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theme+xml" PartName="/xl/theme/theme1.xml"/>
  <Override ContentType="application/vnd.openxmlformats-officedocument.spreadsheetml.styles+xml" PartName="/xl/styles.xml"/>
  <Override ContentType="image/jpeg" PartName="/xl/media/image2.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2.xml"/>
  <Override ContentType="application/vnd.openxmlformats-officedocument.drawingml.chart+xml" PartName="/xl/charts/chart3.xml"/>
  <Override ContentType="application/vnd.openxmlformats-officedocument.drawing+xml" PartName="/xl/drawings/drawing3.xml"/>
  <Override ContentType="application/vnd.openxmlformats-officedocument.oleObject" PartName="/xl/embeddings/oleObject1.bin"/>
  <Override ContentType="application/vnd.openxmlformats-officedocument.drawing+xml" PartName="/xl/drawings/drawing4.xml"/>
  <Override ContentType="application/vnd.openxmlformats-officedocument.vmlDrawing" PartName="/xl/drawings/vmlDrawing2.vml"/>
  <Override ContentType="application/vnd.openxmlformats-package.core-properties+xml" PartName="/docProps/core.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4.vml"/>
  <Override ContentType="application/vnd.openxmlformats-officedocument.vmlDrawing" PartName="/xl/drawings/vmlDrawing5.vml"/>
  <Override ContentType="application/vnd.openxmlformats-officedocument.vmlDrawing" PartName="/xl/drawings/vmlDrawing6.vml"/>
  <Override ContentType="application/vnd.openxmlformats-officedocument.vmlDrawing" PartName="/xl/drawings/vmlDrawing7.vml"/>
  <Override ContentType="application/vnd.openxmlformats-officedocument.vmlDrawing" PartName="/xl/drawings/vmlDrawing8.vml"/>
  <Override ContentType="application/vnd.openxmlformats-officedocument.vmlDrawing" PartName="/xl/drawings/vmlDrawing9.vml"/>
  <Override ContentType="application/vnd.openxmlformats-officedocument.vmlDrawing" PartName="/xl/drawings/vmlDrawing10.vml"/>
  <Override ContentType="application/vnd.openxmlformats-officedocument.vmlDrawing" PartName="/xl/drawings/vmlDrawing11.vml"/>
  <Override ContentType="application/vnd.openxmlformats-officedocument.vmlDrawing" PartName="/xl/drawings/vmlDrawing12.vml"/>
  <Override ContentType="application/vnd.openxmlformats-officedocument.vmlDrawing" PartName="/xl/drawings/vmlDrawing13.vml"/>
  <Override ContentType="application/vnd.openxmlformats-officedocument.vmlDrawing" PartName="/xl/drawings/vmlDrawing1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105" yWindow="-105" windowWidth="19065" windowHeight="12030" tabRatio="879"/>
  </bookViews>
  <sheets>
    <sheet name="Intro" sheetId="112" r:id="rId1"/>
    <sheet name="Discount rates" sheetId="115" r:id="rId2"/>
    <sheet name="Prepayment behavior" sheetId="121" r:id="rId3"/>
    <sheet name="Deposit Account Models" sheetId="122" r:id="rId4"/>
    <sheet name="Reinvestment rates" sheetId="123" r:id="rId5"/>
    <sheet name="Credit assumptions" sheetId="124" r:id="rId6"/>
    <sheet name="Budgeting assumptions" sheetId="125" r:id="rId7"/>
    <sheet name="Modeling methods" sheetId="126" r:id="rId8"/>
    <sheet name="Benchmark curves" sheetId="127" r:id="rId9"/>
    <sheet name="Volatilities" sheetId="128" r:id="rId10"/>
    <sheet name="Projected rates" sheetId="129" state="hidden" r:id="rId11"/>
    <sheet name="Rate scenarios" sheetId="130" r:id="rId12"/>
    <sheet name="Models and changes" sheetId="131" r:id="rId13"/>
    <sheet name="Disclaimer" sheetId="113" r:id="rId14"/>
    <sheet name="Module1" sheetId="61" state="veryHidden" r:id="rId15"/>
    <sheet name="Module2" sheetId="62" state="veryHidden" r:id="rId16"/>
    <sheet name="Module3" sheetId="63" state="veryHidden" r:id="rId17"/>
  </sheets>
  <definedNames>
    <definedName name="_xlnm.Print_Titles" localSheetId="1">'Discount rates'!$1:$3</definedName>
    <definedName name="_xlnm.Print_Titles" localSheetId="2">'Prepayment behavior'!$1:$3</definedName>
    <definedName name="_xlnm.Print_Area" localSheetId="3">'Deposit Account Models'!$A$1:$K$129</definedName>
    <definedName name="_xlnm.Print_Titles" localSheetId="3">'Deposit Account Models'!$1:$3</definedName>
    <definedName name="_xlnm.Print_Titles" localSheetId="4">'Reinvestment rates'!$1:$3</definedName>
    <definedName name="_xlnm.Print_Titles" localSheetId="5">'Credit assumptions'!$1:$3</definedName>
    <definedName name="_xlnm.Print_Titles" localSheetId="6">'Budgeting assumptions'!$1:$3</definedName>
    <definedName name="_xlnm.Print_Titles" localSheetId="7">'Modeling methods'!$1:$3</definedName>
    <definedName name="_xlnm.Print_Titles" localSheetId="11">'Rate scenarios'!$1:$3</definedName>
    <definedName name="_xlnm.Print_Titles" localSheetId="12">'Models and changes'!$1:$3</definedName>
  </definedNames>
  <calcPr calcId="1445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<sst xmlns="http://schemas.openxmlformats.org/spreadsheetml/2006/main" count="711" uniqueCount="711">
  <si>
    <t>Institutional Specific Assumptions</t>
  </si>
  <si>
    <t xml:space="preserve">jsliu  bank test &amp; city (HF)</t>
  </si>
  <si>
    <t>Printed on: 05/31/22 4:04:49 PM</t>
  </si>
  <si>
    <t>Deposit Account Models</t>
  </si>
  <si>
    <t/>
  </si>
  <si>
    <t xml:space="preserve">The offer rate changes as the market rate changes and therefore is not constant. For presentation purposes, the offer rate strategy is represented by a measure, beta. Beta is the basis point over one year as a result of 100 basis point interest rate shock. The model is asymmetric in terms of the rising and falling rate scenarios.  </t>
  </si>
  <si>
    <t xml:space="preserve">Beta of non-maturing deposits (Time - Accumulative beta) </t>
  </si>
  <si>
    <t>Beta of non-maturing deposits</t>
  </si>
  <si>
    <t>Down Beta(%)</t>
  </si>
  <si>
    <t>Up Beta(%)</t>
  </si>
  <si>
    <t>Beta Model</t>
  </si>
  <si>
    <t>1mo</t>
  </si>
  <si>
    <t>6mo</t>
  </si>
  <si>
    <t>1yr</t>
  </si>
  <si>
    <t>2yr</t>
  </si>
  <si>
    <t xml:space="preserve">  Non-Maturing Accounts</t>
  </si>
  <si>
    <t xml:space="preserve">    MMDAs</t>
  </si>
  <si>
    <t>Obrien</t>
  </si>
  <si>
    <t xml:space="preserve">    Passbook Accounts</t>
  </si>
  <si>
    <t xml:space="preserve">    Transaction Accounts</t>
  </si>
  <si>
    <t xml:space="preserve">    Noninterest-bearing Accounts</t>
  </si>
  <si>
    <t>THC</t>
  </si>
  <si>
    <t xml:space="preserve">  Total Non-Maturing Accounts</t>
  </si>
  <si>
    <t>1yr Beta of non-maturing deposits</t>
  </si>
  <si>
    <t>Scenario Beta(%)</t>
  </si>
  <si>
    <t>NMD Category</t>
  </si>
  <si>
    <t>d300</t>
  </si>
  <si>
    <t>d200</t>
  </si>
  <si>
    <t>d100</t>
  </si>
  <si>
    <t>base</t>
  </si>
  <si>
    <t>u100</t>
  </si>
  <si>
    <t>u200</t>
  </si>
  <si>
    <t>u300</t>
  </si>
  <si>
    <t>u400</t>
  </si>
  <si>
    <t>test11</t>
  </si>
  <si>
    <t>test22</t>
  </si>
  <si>
    <t>test33</t>
  </si>
  <si>
    <t xml:space="preserve">Note : </t>
  </si>
  <si>
    <t xml:space="preserve">1. The table above is the accumulative beta over the given time horizon.
    Example, 6 mo down beta is the percentage change of the offer rate to 100bpt shock in the market rates over a 6mo time horizon.</t>
  </si>
  <si>
    <t>2. The model incorporates expenses in holding the funding on the balance sheet. These costs are used for the valuation of the deposit accounts refer to the servicing cost in ' Discount Rates for Balance Sheet Items.</t>
  </si>
  <si>
    <t xml:space="preserve">3.  Down beta: the evaluated beta by shocking the spot curve down 100bpt over the given time horizon
    1mo down beta = (rate(0,1) - rate(-100,1) ) / 1%
    6mo down beta = (rate(0,6) - rate(-100,6) ) / 1%
    1yr down beta = (rate(0,12) - rate(-100,12) ) / 1%
    2yr down beta = (rate(0, 24) - rate(-100, 24) ) / 1%
    where rate(-100,i) is  the offer rate under the -100bpt rate scenario in i months and rate(0,i) is the offer rate under the base case in i months.</t>
  </si>
  <si>
    <t xml:space="preserve">4.  Up beta: the evaluated beta by shocking the spot curve up 100bpt over the given time horizon
     1mo up beta = (rate(100,1) - rate(0,1) ) / 1%
     6mo up beta = (rate(100,6) - rate(0,6) ) / 1%
     1yr up beta = (rate(100,12) - rate(0,12) ) / 1%
     2yr up beta = (rate(100, 24) - rate(0, 24) ) / 1%
     where rate(100,i) is  the offer rate under the +100bpt rate scenario in i months and rate(0,i) is the offer rate under the base case in i months.</t>
  </si>
  <si>
    <t xml:space="preserve">5. Scenario Beta
    Scenario Beta = (rate(scenario,12) - rate(0,12)) / scenario shock</t>
  </si>
  <si>
    <t xml:space="preserve">6.  Beta models:
     THC: as OTS deposit model
     Obrien: Obrien Model
     Market Beta: simple beta model</t>
  </si>
  <si>
    <t>Beta model inputs of non-maturing deposit</t>
  </si>
  <si>
    <t>Description</t>
  </si>
  <si>
    <t>Balance</t>
  </si>
  <si>
    <t>Index</t>
  </si>
  <si>
    <t xml:space="preserve">Up beta /
partial adjust(%)</t>
  </si>
  <si>
    <t xml:space="preserve">Down beta / partial 
adjust(%)</t>
  </si>
  <si>
    <t>Spread(%)</t>
  </si>
  <si>
    <t>R star(%)</t>
  </si>
  <si>
    <t xml:space="preserve">Long term 
beta(%)</t>
  </si>
  <si>
    <t xml:space="preserve">Beta 
Lagging</t>
  </si>
  <si>
    <t xml:space="preserve">Beta 
model</t>
  </si>
  <si>
    <t>1M LIBOR</t>
  </si>
  <si>
    <t>N/A</t>
  </si>
  <si>
    <t>10Y TSY</t>
  </si>
  <si>
    <t>Decay of non-maturing deposits (Annually)</t>
  </si>
  <si>
    <t>The decay rate of a deposit account depends on two factors: (1) a constant decay rate, (2) the spread between the competitor’s rate and the current deposit rate. It is important to note that the decay rate is dynamic; decay is the percent on the projected outstanding amount and not the initial outstanding amount.</t>
  </si>
  <si>
    <t>Decay of non-maturing deposits</t>
  </si>
  <si>
    <t>Base Case(%)</t>
  </si>
  <si>
    <t>Up 100bp(%)</t>
  </si>
  <si>
    <t>Decay Model</t>
  </si>
  <si>
    <t xml:space="preserve">1.  Decay models:
    THC: as OTS deposit model
    Obrien: Obrien Model
    Special Decays: decay inputs</t>
  </si>
  <si>
    <t>Decay model inputs of non-maturing deposit</t>
  </si>
  <si>
    <t xml:space="preserve">withdrawal/
decay(%)</t>
  </si>
  <si>
    <t>Optional decay(%)</t>
  </si>
  <si>
    <t xml:space="preserve">Decay 
Term</t>
  </si>
  <si>
    <t xml:space="preserve">Trend runoff
speed</t>
  </si>
  <si>
    <t>Initial trend adjust</t>
  </si>
  <si>
    <t xml:space="preserve">Decay 
model</t>
  </si>
  <si>
    <t>Customized Decay Rates(%)</t>
  </si>
  <si>
    <t>Rollover of time deposits</t>
  </si>
  <si>
    <t xml:space="preserve">A portion of the time deposit amount is assumed to rollover at maturity and will have a rate based on the prevailing CD rate. The CD rate is assumed to partially adjust to market rates and therefore have a lag effect. For this reason, the roll over tends to lengthen the duration of time deposits. The roll over is assumed in the “runoff scenario” in the liquidity gap report. </t>
  </si>
  <si>
    <t>Rollover of time deposits(%)</t>
  </si>
  <si>
    <t>dn 200bp</t>
  </si>
  <si>
    <t>dn 100bp</t>
  </si>
  <si>
    <t>up 100bp</t>
  </si>
  <si>
    <t>up 200bp</t>
  </si>
  <si>
    <t>up 300bp</t>
  </si>
  <si>
    <t>up 400bp</t>
  </si>
  <si>
    <t>Flattener</t>
  </si>
  <si>
    <t>Rollover Model</t>
  </si>
  <si>
    <t xml:space="preserve">  Time Deposit</t>
  </si>
  <si>
    <t xml:space="preserve">    Retail CD</t>
  </si>
  <si>
    <t xml:space="preserve">  Total Time Deposit</t>
  </si>
  <si>
    <t xml:space="preserve">1.  The rollover is only assumed for the retail CD, not for the brokered CD. Therefore, normally, the brokered CD has the zero rollover rate. </t>
  </si>
  <si>
    <t xml:space="preserve">2.  THC: the rollover is determined by THC model 
    Specified rollover: The rollover rate is provided in the input, example in PATH+. For example, the 0 rollover input is to disable the rollover assumption
    Institution para: the model para is calibrated to the bank's historical experience and is provided in the input , example in PATH+. </t>
  </si>
  <si>
    <t>Beta of time deposits (%)</t>
  </si>
  <si>
    <t>Down Beta</t>
  </si>
  <si>
    <t>Up Beta</t>
  </si>
  <si>
    <t>Early withdrawal speed of time deposits(%,Cumulative)</t>
  </si>
  <si>
    <t>Model inputs of time deposits</t>
  </si>
  <si>
    <t>Institution Rollover</t>
  </si>
  <si>
    <t xml:space="preserve">Rollover 
Rate</t>
  </si>
  <si>
    <t>CD Rate Model</t>
  </si>
  <si>
    <t xml:space="preserve">  Time Deposits</t>
  </si>
  <si>
    <t>NMD Prepayment Assumption Table(%)</t>
  </si>
  <si>
    <t>The table is partially printed due to printer size, for more detailed information, please refer to PD&amp;LGD app online.</t>
  </si>
  <si>
    <t>The THC updated the bank's NMD Prepayment Assumption on 1/11/2022 5:34:27 PM</t>
  </si>
  <si>
    <t>Deposit Category</t>
  </si>
  <si>
    <t>Scenario (bpt)</t>
  </si>
  <si>
    <t>SampleCategory</t>
  </si>
  <si>
    <t>-300</t>
  </si>
  <si>
    <t>-200</t>
  </si>
  <si>
    <t>-100</t>
  </si>
  <si>
    <t>0</t>
  </si>
  <si>
    <t>100</t>
  </si>
  <si>
    <t>200</t>
  </si>
  <si>
    <t>300</t>
  </si>
  <si>
    <t>400</t>
  </si>
  <si>
    <t>NMD Beta Assumption Table(%)</t>
  </si>
  <si>
    <t>The THC updated the bank's NMD Beta Assumption on 1/11/2022 5:34:27 PM</t>
  </si>
  <si>
    <t>Beta</t>
  </si>
  <si>
    <t xml:space="preserve">Prepayment Behavior of  Loans</t>
  </si>
  <si>
    <t xml:space="preserve">The residential mortgage loan prepayment model is based on a Multinomial Logit Model. The model takes the combined effect of the default rate and prepayment rate into consideration. A loan prepaid cannot default  nor can a defaulted loan be prepaid.  This model takes this mutually exclusive effect into account. The model is not based on an adhoc or user specified “look up table”. The probability of prepayment or default depends on a set of independent variables, which include seasoning, seasonality, FICO, original loan to value, spread between the 10 year and 2 year Treasury notes, amount, cohort, Refi (burnout effect). ( The spread and refi factors are not used for modeling the default probability).  A set of parameters is assigned to each loan type. These parameters are estimated from historical data, benchmarking against market consensus, market prices/analytics and backtesting of the institution’s historical data.  The prepayment speed ( conditional prepayment rate CPR) is the annualized percent of the outstanding balance to be prepaid. The CPR used in the THC financial model is “path dependent” which means it depends on the assumed interest rate scenario path. The following tables provide the short term prepay speed (over a 12 month horizon)   and the long term prepay speed (over the life of the loan, comparable to the constant CPR of a loan), under different interest rate shocks.</t>
  </si>
  <si>
    <t xml:space="preserve">Each loan is valued using an equivalent of 1,000 random interest rate paths. Each simulated shocked value is determined by shifting the spot yield curve and another set of 1,000 random interest rate paths corresponding to the shifted yield curve. The value of the loan portfolio is the sum of all the loan values.
These results show that the model captures the extension risk of the residential mortgage loans as interest rate rises. The table presents  the prepayment speed of each balance sheet position.
Besides THC model for the residential mortgage loans described above, the prepayment can be by CPR model and PSA model etc for all the loans including residential mortgage loans and non-residential loans. </t>
  </si>
  <si>
    <t xml:space="preserve">Short Term Prepay Speed (Annualized, %) </t>
  </si>
  <si>
    <t>dn 50bp</t>
  </si>
  <si>
    <t>up 50bp</t>
  </si>
  <si>
    <t>flattener</t>
  </si>
  <si>
    <t>Model</t>
  </si>
  <si>
    <t xml:space="preserve">  LOANS</t>
  </si>
  <si>
    <t xml:space="preserve">    1-4 family residential construction loans</t>
  </si>
  <si>
    <t xml:space="preserve">    Other construction loans and all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</si>
  <si>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</si>
  <si>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</si>
  <si>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</si>
  <si>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</si>
  <si>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</si>
  <si>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</si>
  <si>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Loans to finance agricultural production and other loans to farmers</t>
  </si>
  <si>
    <t xml:space="preserve">    Commercial and industrial loans</t>
  </si>
  <si>
    <t>CPR/THC</t>
  </si>
  <si>
    <t xml:space="preserve">    Automobile loans</t>
  </si>
  <si>
    <t xml:space="preserve">    Other consumer loans (includes single payment, installment, and all student loans)</t>
  </si>
  <si>
    <t xml:space="preserve">    Obligations (other than securities and leases) of states and political subdivisions in the U.S.</t>
  </si>
  <si>
    <t xml:space="preserve">  Total LOANS</t>
  </si>
  <si>
    <t xml:space="preserve">  INVESTMENTS</t>
  </si>
  <si>
    <t xml:space="preserve">    U.S. Treasury securities</t>
  </si>
  <si>
    <t xml:space="preserve">    Issued by U.S. Government agencies</t>
  </si>
  <si>
    <t xml:space="preserve">    Securities issued by states and political subdivisions in the U.S.</t>
  </si>
  <si>
    <t xml:space="preserve">    Guaranteed by GNMA</t>
  </si>
  <si>
    <t xml:space="preserve">    Issued or guaranteed by FNMA, FHLMC, or GNMA</t>
  </si>
  <si>
    <t xml:space="preserve">  Total INVESTMENTS</t>
  </si>
  <si>
    <t xml:space="preserve">1.  Short term prepayment speed: the average prepayment speed in the 1 year horizon (or during the remaining loan term, if the remaining loan term is less than 1 year). </t>
  </si>
  <si>
    <t xml:space="preserve">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</si>
  <si>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</si>
  <si>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 xml:space="preserve">Long Term Prepay Speed (Annualized, %) </t>
  </si>
  <si>
    <t>1. Long term prepayment speed: the average prepayment speed during the remaining loan term.</t>
  </si>
  <si>
    <t>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</si>
  <si>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</si>
  <si>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Discount Rates for Balance Sheet Items</t>
  </si>
  <si>
    <t xml:space="preserve">The table below presents the Option-adjusted Spreads (OAS) and discount curves used in valuing each balance sheet item. Also, the table shows the benchmark discount curve used and the type of valuation method used. </t>
  </si>
  <si>
    <t>OAS &amp; Discount Rate &amp; Model</t>
  </si>
  <si>
    <t>OAS</t>
  </si>
  <si>
    <t>3mo</t>
  </si>
  <si>
    <t>3yr</t>
  </si>
  <si>
    <t>5yr</t>
  </si>
  <si>
    <t>7yr</t>
  </si>
  <si>
    <t>10yr</t>
  </si>
  <si>
    <t>20yr</t>
  </si>
  <si>
    <t>30yr</t>
  </si>
  <si>
    <t>Servicing Cost</t>
  </si>
  <si>
    <t>Curve</t>
  </si>
  <si>
    <t xml:space="preserve">  Total assets</t>
  </si>
  <si>
    <t xml:space="preserve">    Cash &amp; Short Term</t>
  </si>
  <si>
    <t xml:space="preserve">      Noninterest-bearing balances and currency and coin</t>
  </si>
  <si>
    <t>TSY</t>
  </si>
  <si>
    <t>Static</t>
  </si>
  <si>
    <t xml:space="preserve">      Interest-bearing balances</t>
  </si>
  <si>
    <t xml:space="preserve">    Total Cash &amp; Short Term</t>
  </si>
  <si>
    <t xml:space="preserve">    Securities</t>
  </si>
  <si>
    <t xml:space="preserve">      U.S. Treasury securities</t>
  </si>
  <si>
    <t xml:space="preserve">      U.S. Government agency obligations (exclude mortgage-backed securities)</t>
  </si>
  <si>
    <t xml:space="preserve">        Issued by U.S. Government agencies</t>
  </si>
  <si>
    <t xml:space="preserve">      Total U.S. Government agency obligations (exclude mortgage-backed securities)</t>
  </si>
  <si>
    <t xml:space="preserve">      Securities issued by states and political subdivisions in the U.S.</t>
  </si>
  <si>
    <t xml:space="preserve">      Mortgage-backed securities (MBS)</t>
  </si>
  <si>
    <t xml:space="preserve">        Residential mortgage pass-through securities</t>
  </si>
  <si>
    <t xml:space="preserve">          Guaranteed by GNMA</t>
  </si>
  <si>
    <t>Option</t>
  </si>
  <si>
    <t xml:space="preserve">        Total Residential mortgage pass-through securities</t>
  </si>
  <si>
    <t xml:space="preserve">        Other residential mortgage-backed securities (include CMOs, REMICs, and stripped MBS)</t>
  </si>
  <si>
    <t xml:space="preserve">          Issued or guaranteed by FNMA, FHLMC, or GNMA</t>
  </si>
  <si>
    <t xml:space="preserve">        Total Other residential mortgage-backed securities (include CMOs, REMICs, and stripped MBS)</t>
  </si>
  <si>
    <t xml:space="preserve">      Total Mortgage-backed securities (MBS)</t>
  </si>
  <si>
    <t xml:space="preserve">    Total Securities</t>
  </si>
  <si>
    <t xml:space="preserve">    Loans and lease financing receivables</t>
  </si>
  <si>
    <t xml:space="preserve">      Loans secured by real estate</t>
  </si>
  <si>
    <t xml:space="preserve">        Construction, land development, and other land loans</t>
  </si>
  <si>
    <t xml:space="preserve">          1-4 family residential construction loans</t>
  </si>
  <si>
    <t xml:space="preserve">          Other construction loans and all land development and other land loans</t>
  </si>
  <si>
    <t xml:space="preserve">        Total Construction, land development, and other land loans</t>
  </si>
  <si>
    <t xml:space="preserve">        Secured by farmland (including farm residential and other improvements)</t>
  </si>
  <si>
    <t xml:space="preserve">        Secured by 1-4 family residential properties</t>
  </si>
  <si>
    <t xml:space="preserve">          Revolving, open-end loans secured by 1-4 family residential properties and extended under lines of credit</t>
  </si>
  <si>
    <t xml:space="preserve">          Closed-end loans secured by 1-4 family residential properties</t>
  </si>
  <si>
    <t xml:space="preserve">            Secured by first liens</t>
  </si>
  <si>
    <t xml:space="preserve">            Secured by junior liens</t>
  </si>
  <si>
    <t xml:space="preserve">          Total Closed-end loans secured by 1-4 family residential properties</t>
  </si>
  <si>
    <t xml:space="preserve">        Total Secured by 1-4 family residential properties</t>
  </si>
  <si>
    <t xml:space="preserve">        Secured by nonfarm nonresidential properties</t>
  </si>
  <si>
    <t xml:space="preserve">          Loans secured by owner-occupied nonfarm nonresidential properties</t>
  </si>
  <si>
    <t xml:space="preserve">          Loans secured by other nonfarm nonresidential properties</t>
  </si>
  <si>
    <t xml:space="preserve">        Total Secured by nonfarm nonresidential properties</t>
  </si>
  <si>
    <t xml:space="preserve">      Total Loans secured by real estate</t>
  </si>
  <si>
    <t xml:space="preserve">      Loans to finance agricultural production and other loans to farmers</t>
  </si>
  <si>
    <t xml:space="preserve">      Commercial and industrial loans</t>
  </si>
  <si>
    <t xml:space="preserve">      Loans to individuals for household, family, and other personal expenditures (i.e., consumer loans) (includes purchased paper)</t>
  </si>
  <si>
    <t xml:space="preserve">        Automobile loans</t>
  </si>
  <si>
    <t xml:space="preserve">        Other consumer loans (includes single payment, installment, and all student loans)</t>
  </si>
  <si>
    <t xml:space="preserve">      Total Loans to individuals for household, family, and other personal expenditures (i.e., consumer loans) (includes purchased paper)</t>
  </si>
  <si>
    <t xml:space="preserve">      Obligations (other than securities and leases) of states and political subdivisions in the U.S.</t>
  </si>
  <si>
    <t xml:space="preserve">    Total Loans and lease financing receivables</t>
  </si>
  <si>
    <t xml:space="preserve">    Other assets</t>
  </si>
  <si>
    <t xml:space="preserve">      Premises and fixed assets (including capitalized leases)</t>
  </si>
  <si>
    <t xml:space="preserve">      Others</t>
  </si>
  <si>
    <t xml:space="preserve">      LESS: Allowance for loan and lease losses</t>
  </si>
  <si>
    <t xml:space="preserve">    Total Other assets</t>
  </si>
  <si>
    <t xml:space="preserve">  Total liabilities</t>
  </si>
  <si>
    <t xml:space="preserve">    Deposits</t>
  </si>
  <si>
    <t xml:space="preserve">      Retail CD</t>
  </si>
  <si>
    <t>SCD Equation</t>
  </si>
  <si>
    <t xml:space="preserve">      MMDAs</t>
  </si>
  <si>
    <t xml:space="preserve">      Passbook Accounts</t>
  </si>
  <si>
    <t xml:space="preserve">      Transaction Accounts</t>
  </si>
  <si>
    <t xml:space="preserve">      Noninterest-bearing Accounts</t>
  </si>
  <si>
    <t>SWAP</t>
  </si>
  <si>
    <t xml:space="preserve">    Total Deposits</t>
  </si>
  <si>
    <t xml:space="preserve">    Other liabilities</t>
  </si>
  <si>
    <t xml:space="preserve">    Total Other liabilities</t>
  </si>
  <si>
    <t xml:space="preserve">1. For the investment portfolio, the market price is used to determine the OAS of each security. The OAS is assumed constant to value the securities under different interest rate scenarios.
    The institution may choose to obtain waterfall cashflows for CMOs from Moody’s or default to proxy by MBS or Agency. Please refer to the Pathbook+ for a detailed listing of securities. 
    When the bond type (B001) is filled as ABS or CMO, that bond is modeled by using the waterfall cashflows from Moody's API. </t>
  </si>
  <si>
    <t xml:space="preserve">2. Loan OAS is based on the credit models.
    Deposit OAS is based on the market / model assumptions and the PATH+.</t>
  </si>
  <si>
    <t xml:space="preserve">3. Static : the discount cash flow model is used.  Option : the option-based model is used.  
    TSY : Treasury curve  SWAP : Swap curve.
    SCD Equation:  second CD discount by the rate equation (see the SCD rate model).
    FHLB: FHLB curve.</t>
  </si>
  <si>
    <t>4. If the bank holds the loans and outsources the servicing, there will be no servicing expense, unless stated otherwise.</t>
  </si>
  <si>
    <t>Valuation Model Assumption</t>
  </si>
  <si>
    <t xml:space="preserve">jsliu  bank test &amp; city (HF)  - 03/31/2022</t>
  </si>
  <si>
    <t xml:space="preserve">The estimated fair value amounts and the simulated projected financial performances have been determined by Thomas Ho Company Ltd financial models. The THC models  are consistent  with the standard  modeling approach and  procedures  used  by  major  financial  institutions  and  incorporate  stochastic  interest rate  modeling, cash-flow simulations  using  current  market  yield  curves, market interest rate  volatilities, option valuation,  account  level credit information,  and  borrowers’  and lenders’  behavior and actions. The valuation is based on account level information, valuing each loan, deposit account and other balance sheet items. There is no aggregation of data. This report provides an overview of the model assumptions used for valuation and cash flow projections. Assumptions can be Instituional Specific or Market.</t>
  </si>
  <si>
    <t>A. Institutional Specific Assumptions</t>
  </si>
  <si>
    <t xml:space="preserve">a.    Discount rates </t>
  </si>
  <si>
    <t xml:space="preserve">b.    Prepayment behavior</t>
  </si>
  <si>
    <t xml:space="preserve">c.    Deposit Account Models</t>
  </si>
  <si>
    <t xml:space="preserve"> i.    Beta</t>
  </si>
  <si>
    <t xml:space="preserve"> ii.   Decay</t>
  </si>
  <si>
    <t xml:space="preserve"> iii.  Rollover of Time Deposits</t>
  </si>
  <si>
    <t xml:space="preserve">d.    Reinvestment rates</t>
  </si>
  <si>
    <t xml:space="preserve">e.    Credit assumptions</t>
  </si>
  <si>
    <t xml:space="preserve"> i.    ALLL assumptions</t>
  </si>
  <si>
    <t xml:space="preserve"> ii.   Recovery rate assumptions</t>
  </si>
  <si>
    <t xml:space="preserve"> f.    Budgeting assumptions</t>
  </si>
  <si>
    <t>B. Market Assumptions</t>
  </si>
  <si>
    <t>Valuation and simulations are related to market rates. This section provides the market assumptions used in the reports.</t>
  </si>
  <si>
    <t xml:space="preserve">a.    Modeling methods</t>
  </si>
  <si>
    <t xml:space="preserve">i.    Discount cashflow model</t>
  </si>
  <si>
    <t xml:space="preserve">ii.   Option-based valuation model</t>
  </si>
  <si>
    <t xml:space="preserve">iii.  Stochastic interest rate model</t>
  </si>
  <si>
    <t xml:space="preserve">b.    Benchmark curves</t>
  </si>
  <si>
    <t xml:space="preserve">c.    Term structure of volatilities</t>
  </si>
  <si>
    <t xml:space="preserve">d.    Projected benchmark rates</t>
  </si>
  <si>
    <t xml:space="preserve">e.    Scenario specification</t>
  </si>
  <si>
    <t>Disclaimer</t>
  </si>
  <si>
    <t xml:space="preserve">Overview of the valuation models </t>
  </si>
  <si>
    <t>Core Deposit Account model</t>
  </si>
  <si>
    <t xml:space="preserve">The core deposit account model used in the THC system is usually called the Obrien model. The model assumes the offer rate partially adjust to a target rate which maintains a margin off a market benchmark rate. An example of a benchmark rate is a 3 month CD. The adjustment can be asymmetric: the adjustment is faster falling down than going up. The rate is called the beta.  </t>
  </si>
  <si>
    <t>The withdrawal behavior depends on the spread between the offer rate and the target rate. The withdrawal rate is faster when the offer rate is much lower than the target rate. There is also a constant decay rate.</t>
  </si>
  <si>
    <t>Specifically, the model is specified below.</t>
  </si>
  <si>
    <t>aup= the adjustment spread: proportion of tightening the gap between the target rate and the current rate annually in a rate rising scenario.</t>
  </si>
  <si>
    <t>aup is an annual adjustment rate (eg 0.3 means 30% adjustment)</t>
  </si>
  <si>
    <t>a down= the adjustment spread: proportion of tightening the gap between the target rate and the current rate annually in a rate falling scenario</t>
  </si>
  <si>
    <t>R_eq is the target rate set as a spread to the CD rate when the CD is above the r_star rate</t>
  </si>
  <si>
    <t xml:space="preserve">R_eq is the target rate set as a proportion  of the CD rate when the CD is below the r_star rate where the proportion is the r_star rate net of the spread to the r_star rate.</t>
  </si>
  <si>
    <t xml:space="preserve">a.  w= -decay rate (annual rate) of the core deposit ( -0.03 means 3% decay annually)</t>
  </si>
  <si>
    <t xml:space="preserve">b.  k = -rate sensitivity =- % withdrawal rate for 100 bpt rate difference between the deposit rate and the target rate. eg -0.04 means 4% withdrawal rate</t>
  </si>
  <si>
    <t xml:space="preserve">c.  D( n+1)  =  D(n)  - D(n) ( w + k* rate_diff) where 
    Rate_diff =min ( max ( (R_eq(n+1) - R(n) ), rate_min), rate_max)
    Rate_min = -1%, rate_max = 1%
</t>
  </si>
  <si>
    <t xml:space="preserve">Model Changes </t>
  </si>
  <si>
    <t>1. 6/30/2020</t>
  </si>
  <si>
    <t>Apply the Local Volatility Interest Rate Model.</t>
  </si>
  <si>
    <t>According to the market research, the loan base pricing OAS is changed to 1.45%.</t>
  </si>
  <si>
    <t>In EVE report CECL is added to OBS valuation.</t>
  </si>
  <si>
    <t>Support the rounding for calculating the balloon term.</t>
  </si>
  <si>
    <t>2. 3/31/2020</t>
  </si>
  <si>
    <t>Apply comprehensive parameters for Obrien model for the low-interest-rate environment.</t>
  </si>
  <si>
    <t>Adjust the THC Non-maturity deposit model to the low-interest-rate environment.</t>
  </si>
  <si>
    <t>3. 3/31/2020</t>
  </si>
  <si>
    <t>Change the Prime/FederalFund index rate model to be linked to the treasury rates, instead of LIBOR rates.</t>
  </si>
  <si>
    <t>4. 12/31/2019</t>
  </si>
  <si>
    <t xml:space="preserve">Change prepay/decay rate for time deposit is 12mo's cumulative early withdrawal rate. </t>
  </si>
  <si>
    <t>5. 9/30/2019</t>
  </si>
  <si>
    <t>Change the construction approach of the forward curve from linear zero yield to linear forward.</t>
  </si>
  <si>
    <t>6. 6/30/2019</t>
  </si>
  <si>
    <t>Change the weighted average coupon/maturity algorithm, it may affect coupon of Equity portfolio in EVE report.</t>
  </si>
  <si>
    <t>7. 12/29/2018</t>
  </si>
  <si>
    <t xml:space="preserve">The rate sheet by product type is released. </t>
  </si>
  <si>
    <t xml:space="preserve">The reinvestment rates for the fixed rate and instruments (Loans, Bonds, MBS  and Borrowings etc) in reporting are updated to use the yield attribution approach.</t>
  </si>
  <si>
    <t>For the hybrid ARMs, when the initial fixed period is larger than 1 year, it is also the yield attribution approach.</t>
  </si>
  <si>
    <t>8. 3/30/2018</t>
  </si>
  <si>
    <t>The loss rate model is updated to reflect the latest markets and to support CECL etc.</t>
  </si>
  <si>
    <t>With rates rising as they are, the -200bpt rate shock scenario is included into reports by default.</t>
  </si>
  <si>
    <t>The definitions (formulas/methods of calculation) of ROA, ROE and Margin were adjusted slightly:</t>
  </si>
  <si>
    <t xml:space="preserve">ROA(%) = Net income / Average Asset  (time horizon is 1 year projection by default) </t>
  </si>
  <si>
    <t xml:space="preserve">ROE(%) = Net income / Average Equity (time horizon is 1 year projection by default) </t>
  </si>
  <si>
    <t xml:space="preserve">Margin (%) = (Interest income - Interest expense) / Average earning assets  (time horizon is 1 year projection by default) </t>
  </si>
  <si>
    <t>9. 2/6/2013</t>
  </si>
  <si>
    <t>In EaR, ALM and budget planning report, the accounting of the amortization of the premium/discount (projection) was changed, in order to be compliant with the accounting rules.</t>
  </si>
  <si>
    <t xml:space="preserve">Amortization of premium is deducted from the interest income. </t>
  </si>
  <si>
    <t>Amortization of discount is added to the interest income.</t>
  </si>
  <si>
    <t>10. 11/27/2012</t>
  </si>
  <si>
    <t>Credit line was added to the growth plan</t>
  </si>
  <si>
    <t xml:space="preserve">The income projection was improved if the bank had credit line in the growth plan. </t>
  </si>
  <si>
    <t>11. 8/24/2012</t>
  </si>
  <si>
    <t>In ALM report, the definitions (formulas/methods of calculation) of ROA, ROE and Margin were adjusted slightly.</t>
  </si>
  <si>
    <t xml:space="preserve">To: </t>
  </si>
  <si>
    <t xml:space="preserve">ROA(%) = Net income / Asset Value (time horizon is 1 year projection by default) </t>
  </si>
  <si>
    <t xml:space="preserve">ROE(%) = Net income / Equity Value (time horizon is 1 year projection by default) </t>
  </si>
  <si>
    <t>Margin(%) = Asset Interest / Asset Value - Liability Cost / Liability Value (time horizon is 1 year projection by default)</t>
  </si>
  <si>
    <t xml:space="preserve">From: </t>
  </si>
  <si>
    <t xml:space="preserve">ROA(%) =  Net Income / Asset Balance  (the 12 month average, based on the balance and income projection)</t>
  </si>
  <si>
    <t xml:space="preserve">ROE(%) =  Net Income / Equity Balance ( the 12 month average, based on the balance and income projection)</t>
  </si>
  <si>
    <t xml:space="preserve">Margin(%) =  Asset Interest / Asset Balance  - Liability Cost / Liability Balance  (the 12 month average, based on the balance and income projection)</t>
  </si>
  <si>
    <t>12. 8/10/2012</t>
  </si>
  <si>
    <t>The implied rate in EaR was adjusted for the amortization of premium/discount.</t>
  </si>
  <si>
    <t>13. 5/25/2012</t>
  </si>
  <si>
    <t>The implied rate in EaR was adjusted for the projection of loss.</t>
  </si>
  <si>
    <t>Definitions:</t>
  </si>
  <si>
    <t xml:space="preserve">1.  Short Term CPR is the average prepayment speed in 1 year;</t>
  </si>
  <si>
    <t xml:space="preserve">2.  Long Term CPR is the average prepayment speed in the life term;</t>
  </si>
  <si>
    <t xml:space="preserve">3.  Down Beta: The beta when the interest rates fall (down shocks);</t>
  </si>
  <si>
    <t xml:space="preserve">4.  Up Beta: The beta when the interest rates rise (up shocks);</t>
  </si>
  <si>
    <t xml:space="preserve">5.  Beta is presented in the accumulative  %change in the given time horizon, relevant to the shock of the market rates;</t>
  </si>
  <si>
    <t>Example, if the 6mo up beta is 25, that is to mean the offer rate will rise 25bpt in 6 months when the market rates (treasury/swap curve) rise by 100bpt instantly;</t>
  </si>
  <si>
    <t xml:space="preserve">6.  Decay: monthly speed in percentage;</t>
  </si>
  <si>
    <t xml:space="preserve">7.  CPR, Beta and Decay are the runoff basis, without taking the new volumes into account;</t>
  </si>
  <si>
    <t xml:space="preserve">8.  The assumptions of reinvestment rates and the growth plan are used in EaR, ALM and budgeting reports.</t>
  </si>
  <si>
    <t>Market Assumptions</t>
  </si>
  <si>
    <t>Projected benchmark rates</t>
  </si>
  <si>
    <t>To be consistent with the valuation models and market convention, the projected market rates are based on the forward rates of the spot curve, unless explicitly stated otherwise.</t>
  </si>
  <si>
    <t>Rate Scenario</t>
  </si>
  <si>
    <t xml:space="preserve">  Description</t>
  </si>
  <si>
    <t>Base Case</t>
  </si>
  <si>
    <t xml:space="preserve">  the current market spot curve</t>
  </si>
  <si>
    <t>-200bpt</t>
  </si>
  <si>
    <t xml:space="preserve">  the current market spot curve goes down 200bpt</t>
  </si>
  <si>
    <t>-100bpt</t>
  </si>
  <si>
    <t xml:space="preserve">  the current market spot curve goes down 100bpt</t>
  </si>
  <si>
    <t>+100bpt</t>
  </si>
  <si>
    <t xml:space="preserve">  the current market spot curve goes up 100bpt</t>
  </si>
  <si>
    <t>+200bpt</t>
  </si>
  <si>
    <t xml:space="preserve">  the current market spot curve goes up200bpt</t>
  </si>
  <si>
    <t>+300bpt</t>
  </si>
  <si>
    <t xml:space="preserve">  the current market spot curve goes up 300bpt</t>
  </si>
  <si>
    <t>+400bpt</t>
  </si>
  <si>
    <t xml:space="preserve">  the current market spot curve goes up 400bpt</t>
  </si>
  <si>
    <t>Declining</t>
  </si>
  <si>
    <t xml:space="preserve">  interest rates linearly decline by 300bpt in 1yr</t>
  </si>
  <si>
    <t>Rising</t>
  </si>
  <si>
    <t xml:space="preserve">  interest rates linearly rise by 300bpt in 1yr</t>
  </si>
  <si>
    <t xml:space="preserve">  interest rates rise by 300bpt immediately in 1yr, then decline to 100bpt shift in 10yr</t>
  </si>
  <si>
    <t>Ramp Up</t>
  </si>
  <si>
    <t xml:space="preserve">  interest rates linearly rise by 300bpt in 10yr</t>
  </si>
  <si>
    <t>Scenario specification</t>
  </si>
  <si>
    <t xml:space="preserve">The curves below present the treasury spot curve as the base case, swap spot curve as the base case and the treasury spot under the +300bpt rate sceanrio, flattener sceanario and rampup scenarios. </t>
  </si>
  <si>
    <t>treasury spot</t>
  </si>
  <si>
    <t>swap spot</t>
  </si>
  <si>
    <t>treasury (+300bp scenario)</t>
  </si>
  <si>
    <t>treasury (Flattener scenario)</t>
  </si>
  <si>
    <t>treasury (Ramp up scenario)</t>
  </si>
  <si>
    <t>Note:</t>
  </si>
  <si>
    <t>Treasury spot: The treasury spot curve as of the reporting date</t>
  </si>
  <si>
    <t>Swap spot: the swap curve as of the reporting date</t>
  </si>
  <si>
    <t>Treasury (+300bpt scenario): the treasury spot under +300bpt scenario as of the reporting date</t>
  </si>
  <si>
    <t>Treasury (flattener scenario): the treasury spot under flattener scenario as of the reporting date</t>
  </si>
  <si>
    <t>Treasury (rampup scenaio): the treasury spot under rampup scenario as of the reporting date</t>
  </si>
  <si>
    <t>Index projection by THC base model</t>
  </si>
  <si>
    <t>Index rate and projections (bpts)</t>
  </si>
  <si>
    <t>1-Month-LIBOR</t>
  </si>
  <si>
    <t xml:space="preserve">  -200bpt</t>
  </si>
  <si>
    <t xml:space="preserve">  -100bpt</t>
  </si>
  <si>
    <t xml:space="preserve">  -50bpt</t>
  </si>
  <si>
    <t xml:space="preserve">  -25bpt</t>
  </si>
  <si>
    <t xml:space="preserve">  base</t>
  </si>
  <si>
    <t xml:space="preserve">  +25bpt</t>
  </si>
  <si>
    <t xml:space="preserve">  +50bpt</t>
  </si>
  <si>
    <t xml:space="preserve">  +100bpt</t>
  </si>
  <si>
    <t xml:space="preserve">  +200bpt</t>
  </si>
  <si>
    <t xml:space="preserve">  +300bpt</t>
  </si>
  <si>
    <t xml:space="preserve">  +400bpt</t>
  </si>
  <si>
    <t xml:space="preserve">  Declining</t>
  </si>
  <si>
    <t xml:space="preserve">  Rising</t>
  </si>
  <si>
    <t xml:space="preserve">  Flattener</t>
  </si>
  <si>
    <t xml:space="preserve">  Ramp Up</t>
  </si>
  <si>
    <t>3-Month-LIBOR</t>
  </si>
  <si>
    <t>6-Month-LIBOR</t>
  </si>
  <si>
    <t>1-Year-LIBOR</t>
  </si>
  <si>
    <t>6-Month-CMS</t>
  </si>
  <si>
    <t>1-Year-CMS</t>
  </si>
  <si>
    <t>3-Month-Treasury</t>
  </si>
  <si>
    <t>6-Month-Treasury</t>
  </si>
  <si>
    <t>1-Year-Treasury</t>
  </si>
  <si>
    <t>3-Year-Treasury</t>
  </si>
  <si>
    <t>5-Year-Treasury</t>
  </si>
  <si>
    <t>7-Year-Treasury</t>
  </si>
  <si>
    <t>10-Year-Treasury</t>
  </si>
  <si>
    <t>1-Year-FHLB Rate</t>
  </si>
  <si>
    <t>2-Year-FHLB Rate</t>
  </si>
  <si>
    <t>3-Year-FHLB Rate</t>
  </si>
  <si>
    <t>4-Year-FHLB Rate</t>
  </si>
  <si>
    <t>5-Year-FHLB Rate</t>
  </si>
  <si>
    <t>PRIME</t>
  </si>
  <si>
    <t>COFI</t>
  </si>
  <si>
    <t>Federal funds rate</t>
  </si>
  <si>
    <t>MIRS</t>
  </si>
  <si>
    <t>Index projection by THC loan model</t>
  </si>
  <si>
    <t>Sample Bank</t>
  </si>
  <si>
    <t>Printed on:</t>
  </si>
  <si>
    <t>Rampup 100</t>
  </si>
  <si>
    <t xml:space="preserve">  interest rates linearly rise by 100bpt in 10yr</t>
  </si>
  <si>
    <t>Rampup 200</t>
  </si>
  <si>
    <t xml:space="preserve">  interest rates linearly rise by 200bpt in 10yr</t>
  </si>
  <si>
    <t>Rampup 300</t>
  </si>
  <si>
    <t>Rampup 400</t>
  </si>
  <si>
    <t xml:space="preserve">  interest rates linearly rise by 400bpt in 10yr</t>
  </si>
  <si>
    <t xml:space="preserve">  the same as Rampup 300 bpt</t>
  </si>
  <si>
    <t xml:space="preserve">Reinvestment  rates</t>
  </si>
  <si>
    <t>Projected financial statements depend on the reinvestment rates assumed by the bank. The rates can be specified according to the bank’s chart of account.</t>
  </si>
  <si>
    <t>Sector(Balance($000))</t>
  </si>
  <si>
    <t>Rate(%)</t>
  </si>
  <si>
    <t xml:space="preserve">Margin
(%)</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</si>
  <si>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</si>
  <si>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</si>
  <si>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</si>
  <si>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</si>
  <si>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</si>
  <si>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</si>
  <si>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</si>
  <si>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</si>
  <si>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</si>
  <si>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</si>
  <si>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</si>
  <si>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</si>
  <si>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coin(942.00)</t>
  </si>
  <si>
    <t>-</t>
  </si>
  <si>
    <t>Fixed</t>
  </si>
  <si>
    <t>THC(Noninterest Bearing Cash Equivalent - 79457)</t>
  </si>
  <si>
    <t xml:space="preserve">    Interest-bearing balances(16035.00)</t>
  </si>
  <si>
    <t>Federal</t>
  </si>
  <si>
    <t>Adjustable</t>
  </si>
  <si>
    <t>THC(FFS - 79459)</t>
  </si>
  <si>
    <t xml:space="preserve">  Securities</t>
  </si>
  <si>
    <t xml:space="preserve">    U.S. Treasury securities(8461.80)</t>
  </si>
  <si>
    <t>THC(Treasury Bond - 79461)</t>
  </si>
  <si>
    <t xml:space="preserve">    U.S. Treasury securities(-270.80)</t>
  </si>
  <si>
    <t>THC(misc nonintbearing investment - 79460)</t>
  </si>
  <si>
    <t xml:space="preserve">    U.S. Government agency obligations (exclude mortgage-backed securities)</t>
  </si>
  <si>
    <t xml:space="preserve">      Issued by U.S. Government agencies(15254.41)</t>
  </si>
  <si>
    <t>THC(Agency Bond - 79462)</t>
  </si>
  <si>
    <t xml:space="preserve">      Issued by U.S. Government agencies(-474.41)</t>
  </si>
  <si>
    <t xml:space="preserve">    Securities issued by states and political subdivisions in the U.S.(499.14)</t>
  </si>
  <si>
    <t>THC(Municipal Bond - 79464)</t>
  </si>
  <si>
    <t xml:space="preserve">    Securities issued by states and political subdivisions in the U.S.(2.86)</t>
  </si>
  <si>
    <t xml:space="preserve">    Mortgage-backed securities (MBS)</t>
  </si>
  <si>
    <t xml:space="preserve">      Residential mortgage pass-through securities</t>
  </si>
  <si>
    <t xml:space="preserve">        Guaranteed by GNMA(403.09)</t>
  </si>
  <si>
    <t>1Y LIBOR</t>
  </si>
  <si>
    <t>HYB 3/1</t>
  </si>
  <si>
    <t>THC(Adjustable MBS - 79466)</t>
  </si>
  <si>
    <t xml:space="preserve">        Guaranteed by GNMA(-20.24)</t>
  </si>
  <si>
    <t xml:space="preserve">        Guaranteed by GNMA(492.14)</t>
  </si>
  <si>
    <t>THC(Fixed Rate MBS - 79465)</t>
  </si>
  <si>
    <t xml:space="preserve">      Other residential mortgage-backed securities (include CMOs, REMICs, and stripped MBS)</t>
  </si>
  <si>
    <t xml:space="preserve">        Issued or guaranteed by FNMA, FHLMC, or GNMA(98.32)</t>
  </si>
  <si>
    <t xml:space="preserve">        Issued or guaranteed by FNMA, FHLMC, or GNMA(1.68)</t>
  </si>
  <si>
    <t xml:space="preserve">  Loans and lease financing receivables</t>
  </si>
  <si>
    <t xml:space="preserve">    Loans secured by real estate</t>
  </si>
  <si>
    <t xml:space="preserve">      Construction, land development, and other land loans</t>
  </si>
  <si>
    <t xml:space="preserve">        1-4 family residential construction loans(119.54)</t>
  </si>
  <si>
    <t>Prime</t>
  </si>
  <si>
    <t>THC(Floating Rate Construction - Prime - 79512)</t>
  </si>
  <si>
    <t xml:space="preserve">        1-4 family residential construction loans(20.50)</t>
  </si>
  <si>
    <t>THC(Floating Rate Construction - Libor - 79510)</t>
  </si>
  <si>
    <t xml:space="preserve">        1-4 family residential construction loans(166.00)</t>
  </si>
  <si>
    <t>1Y TSY</t>
  </si>
  <si>
    <t>THC(Floating Rate Construction - Treasury - 79509)</t>
  </si>
  <si>
    <t xml:space="preserve">        1-4 family residential construction loans(668.25)</t>
  </si>
  <si>
    <t>THC(Fixed Rate Construction - 79508)</t>
  </si>
  <si>
    <t xml:space="preserve">        1-4 family residential construction loans(2.70)</t>
  </si>
  <si>
    <t>THC(Floating Rate Construction - COFI - 79511)</t>
  </si>
  <si>
    <t xml:space="preserve">        Other construction loans and all land development and other land loans(273.23)</t>
  </si>
  <si>
    <t xml:space="preserve">        Other construction loans and all land development and other land loans(46.86)</t>
  </si>
  <si>
    <t xml:space="preserve">        Other construction loans and all land development and other land loans(379.41)</t>
  </si>
  <si>
    <t xml:space="preserve">        Other construction loans and all land development and other land loans(1527.33)</t>
  </si>
  <si>
    <t xml:space="preserve">        Other construction loans and all land development and other land loans(6.17)</t>
  </si>
  <si>
    <t xml:space="preserve">      Secured by farmland (including farm residential and other improvements)(66.06)</t>
  </si>
  <si>
    <t>THC(Floating Rate Multi Family - Prime - 79518)</t>
  </si>
  <si>
    <t xml:space="preserve">      Secured by farmland (including farm residential and other improvements)(1670.51)</t>
  </si>
  <si>
    <t>THC(Floating Rate Multi Family - Treasury - 79515)</t>
  </si>
  <si>
    <t xml:space="preserve">      Secured by farmland (including farm residential and other improvements)(0.72)</t>
  </si>
  <si>
    <t>THC(Floating Rate Multi Family - Libor - 79516)</t>
  </si>
  <si>
    <t xml:space="preserve">      Secured by farmland (including farm residential and other improvements)(3929.71)</t>
  </si>
  <si>
    <t>THC(Fixed Rate Multi Family 30YR - 79513)</t>
  </si>
  <si>
    <t xml:space="preserve">      Secured by 1-4 family residential properties</t>
  </si>
  <si>
    <t xml:space="preserve">        Revolving, open-end loans secured by 1-4 family residential properties and extended under lines of credit(2004.00)</t>
  </si>
  <si>
    <t>THC(Floating Rate 2nd closed end - Prime - 79507)</t>
  </si>
  <si>
    <t xml:space="preserve">        Closed-end loans secured by 1-4 family residential properties</t>
  </si>
  <si>
    <t xml:space="preserve">          Secured by first liens(2404.20)</t>
  </si>
  <si>
    <t>THC(FRM10 - 79497)</t>
  </si>
  <si>
    <t xml:space="preserve">          Secured by first liens(267.13)</t>
  </si>
  <si>
    <t>THC(FRM Balloon 10/20 - 79498)</t>
  </si>
  <si>
    <t xml:space="preserve">          Secured by first liens(28714.79)</t>
  </si>
  <si>
    <t>THC(FRM30 - 79472)</t>
  </si>
  <si>
    <t xml:space="preserve">          Secured by first liens(11539.88)</t>
  </si>
  <si>
    <t>THC(FRM15 - 79496)</t>
  </si>
  <si>
    <t xml:space="preserve">          Secured by first liens(481.98)</t>
  </si>
  <si>
    <t>6M LIBOR</t>
  </si>
  <si>
    <t>THC(1-4 Fam 6 mo Libor - 79483)</t>
  </si>
  <si>
    <t xml:space="preserve">          Secured by first liens(1749.57)</t>
  </si>
  <si>
    <t>THC(1-4 Fam 1 yr Libor - 79484)</t>
  </si>
  <si>
    <t xml:space="preserve">          Secured by first liens(2540.52)</t>
  </si>
  <si>
    <t>THC(1-4 Fam 1 yr CMT - 79474)</t>
  </si>
  <si>
    <t xml:space="preserve">          Secured by first liens(10572.81)</t>
  </si>
  <si>
    <t>5Y TSY</t>
  </si>
  <si>
    <t>THC(1-4 Fam 5 yr CMT - 79480)</t>
  </si>
  <si>
    <t xml:space="preserve">          Secured by first liens(3857.35)</t>
  </si>
  <si>
    <t>3Y TSY</t>
  </si>
  <si>
    <t>THC(1-4 Fam 3 yr CMT - 79479)</t>
  </si>
  <si>
    <t xml:space="preserve">          Secured by first liens(988.40)</t>
  </si>
  <si>
    <t>HYB 7/1</t>
  </si>
  <si>
    <t>THC(1-4 Fam 7/1 CMT - 79477)</t>
  </si>
  <si>
    <t xml:space="preserve">          Secured by first liens(153.37)</t>
  </si>
  <si>
    <t>THC(FRM20 - 79495)</t>
  </si>
  <si>
    <t xml:space="preserve">          Secured by junior liens(375.02)</t>
  </si>
  <si>
    <t xml:space="preserve">          Secured by junior liens(6.27)</t>
  </si>
  <si>
    <t>THC(Floating Rate 2nd closed end - Treasury - 79504)</t>
  </si>
  <si>
    <t xml:space="preserve">          Secured by junior liens(20.48)</t>
  </si>
  <si>
    <t>THC(Floating Rate 2nd closed end - Libor - 79505)</t>
  </si>
  <si>
    <t xml:space="preserve">          Secured by junior liens(207.23)</t>
  </si>
  <si>
    <t>THC(Fixed Rate 2nd closed end - 79503)</t>
  </si>
  <si>
    <t xml:space="preserve">      Secured by nonfarm nonresidential properties</t>
  </si>
  <si>
    <t xml:space="preserve">        Loans secured by owner-occupied nonfarm nonresidential properties(109.54)</t>
  </si>
  <si>
    <t xml:space="preserve">        Loans secured by owner-occupied nonfarm nonresidential properties(2770.03)</t>
  </si>
  <si>
    <t xml:space="preserve">        Loans secured by owner-occupied nonfarm nonresidential properties(1.20)</t>
  </si>
  <si>
    <t xml:space="preserve">        Loans secured by owner-occupied nonfarm nonresidential properties(6073.21)</t>
  </si>
  <si>
    <t xml:space="preserve">        Loans secured by owner-occupied nonfarm nonresidential properties(443.02)</t>
  </si>
  <si>
    <t>THC(Fixed Rate Multi Family Balloon 7|23 - 79519)</t>
  </si>
  <si>
    <t xml:space="preserve">        Loans secured by other nonfarm nonresidential properties(6.34)</t>
  </si>
  <si>
    <t xml:space="preserve">        Loans secured by other nonfarm nonresidential properties(160.36)</t>
  </si>
  <si>
    <t xml:space="preserve">        Loans secured by other nonfarm nonresidential properties(0.07)</t>
  </si>
  <si>
    <t xml:space="preserve">        Loans secured by other nonfarm nonresidential properties(351.58)</t>
  </si>
  <si>
    <t xml:space="preserve">        Loans secured by other nonfarm nonresidential properties(25.65)</t>
  </si>
  <si>
    <t xml:space="preserve">    Loans to finance agricultural production and other loans to farmers(176.81)</t>
  </si>
  <si>
    <t xml:space="preserve">    Loans to finance agricultural production and other loans to farmers(34.53)</t>
  </si>
  <si>
    <t xml:space="preserve">    Loans to finance agricultural production and other loans to farmers(69.15)</t>
  </si>
  <si>
    <t xml:space="preserve">    Loans to finance agricultural production and other loans to farmers(646.51)</t>
  </si>
  <si>
    <t xml:space="preserve">    Commercial and industrial loans(3848.27)</t>
  </si>
  <si>
    <t>THC(Fixed Rate Commercial Loan - 79527)</t>
  </si>
  <si>
    <t xml:space="preserve">    Commercial and industrial loans(1051.90)</t>
  </si>
  <si>
    <t>THC(Floating Rate Commercial Loan - Prime - 79531)</t>
  </si>
  <si>
    <t xml:space="preserve">    Commercial and industrial loans(205.43)</t>
  </si>
  <si>
    <t>THC(Floating Rate Commercial Loan - Libor - 79529)</t>
  </si>
  <si>
    <t xml:space="preserve">    Commercial and industrial loans(411.40)</t>
  </si>
  <si>
    <t>THC(Floating Rate Commercial Loan - Treasury - 79528)</t>
  </si>
  <si>
    <t xml:space="preserve">    Loans to individuals for household, family, and other personal expenditures (i.e., consumer loans) (includes purchased paper)</t>
  </si>
  <si>
    <t xml:space="preserve">      Automobile loans(5784.00)</t>
  </si>
  <si>
    <t>THC(Direct New Auto Loan 710 70 - 79635)</t>
  </si>
  <si>
    <t xml:space="preserve">      Other consumer loans (includes single payment, installment, and all student loans)(3604.00)</t>
  </si>
  <si>
    <t>THC(Personal Loan - 79685)</t>
  </si>
  <si>
    <t xml:space="preserve">    Obligations (other than securities and leases) of states and political subdivisions in the U.S.(1.91)</t>
  </si>
  <si>
    <t xml:space="preserve">    Obligations (other than securities and leases) of states and political subdivisions in the U.S.(0.37)</t>
  </si>
  <si>
    <t xml:space="preserve">    Obligations (other than securities and leases) of states and political subdivisions in the U.S.(0.75)</t>
  </si>
  <si>
    <t xml:space="preserve">    Obligations (other than securities and leases) of states and political subdivisions in the U.S.(6.97)</t>
  </si>
  <si>
    <t xml:space="preserve">  Other assets</t>
  </si>
  <si>
    <t xml:space="preserve">    Premises and fixed assets (including capitalized leases)(1560.00)</t>
  </si>
  <si>
    <t>THC(NonIntBearing Other Asset - 79690)</t>
  </si>
  <si>
    <t xml:space="preserve">    Others(3780.00)</t>
  </si>
  <si>
    <t xml:space="preserve">    LESS: Allowance for loan and lease losses(-1287.00)</t>
  </si>
  <si>
    <t>THC(Loan Loss Alloance - 79692)</t>
  </si>
  <si>
    <t>Total liabilities</t>
  </si>
  <si>
    <t xml:space="preserve">  Deposits</t>
  </si>
  <si>
    <t xml:space="preserve">    Retail CD(-7313.80)</t>
  </si>
  <si>
    <t>THC(Retail CD 3mo - 79700)</t>
  </si>
  <si>
    <t xml:space="preserve">    Retail CD(-25143.34)</t>
  </si>
  <si>
    <t>THC(Retail CD 1yr - 79698)</t>
  </si>
  <si>
    <t xml:space="preserve">    Retail CD(-4005.89)</t>
  </si>
  <si>
    <t>THC(Retail CD 3yr - 79696)</t>
  </si>
  <si>
    <t xml:space="preserve">    Retail CD(-1227.97)</t>
  </si>
  <si>
    <t>THC(Retail CD 5yr - 79694)</t>
  </si>
  <si>
    <t xml:space="preserve">    MMDAs(-5433.00)</t>
  </si>
  <si>
    <t>Bank BS</t>
  </si>
  <si>
    <t xml:space="preserve">    Passbook Accounts(-43468.00)</t>
  </si>
  <si>
    <t xml:space="preserve">    Transaction Accounts(-14130.00)</t>
  </si>
  <si>
    <t xml:space="preserve">    Noninterest-bearing Accounts(-29868.00)</t>
  </si>
  <si>
    <t xml:space="preserve">  Other liabilities</t>
  </si>
  <si>
    <t xml:space="preserve">    Others(-302.00)</t>
  </si>
  <si>
    <t>THC(NonIntBearing Other Liability - 79716)</t>
  </si>
  <si>
    <t xml:space="preserve">1.  Bank COA: the COA rate sheet set by the bank 
    THC: The Generic Rate sheet prepared by THC. The related loan type is matched
    Bank: The Generic Rate sheet prepared by the bank. The related loan type is matched.</t>
  </si>
  <si>
    <t>Credit assumptions</t>
  </si>
  <si>
    <r xmlns="http://schemas.openxmlformats.org/spreadsheetml/2006/main">
      <rPr>
        <b/>
        <sz val="10"/>
        <rFont val="Ubuntu"/>
        <family val="2"/>
      </rPr>
      <t xml:space="preserve">i. </t>
    </r>
    <r xmlns="http://schemas.openxmlformats.org/spreadsheetml/2006/main">
      <rPr>
        <sz val="10"/>
        <rFont val="Ubuntu"/>
        <family val="2"/>
      </rPr>
      <t>An institution may rely on THC default rates or provide institution specific credit assumptions. The loan loss presented in the EaR and financial simulation is adjusted to the bank's credit loss in the CALL report, financial statements, or otherwise provided for by the institution.</t>
    </r>
  </si>
  <si>
    <r xmlns="http://schemas.openxmlformats.org/spreadsheetml/2006/main">
      <rPr>
        <b/>
        <sz val="10"/>
        <rFont val="Ubuntu"/>
        <family val="2"/>
      </rPr>
      <t xml:space="preserve">ii. </t>
    </r>
    <r xmlns="http://schemas.openxmlformats.org/spreadsheetml/2006/main">
      <rPr>
        <sz val="10"/>
        <rFont val="Ubuntu"/>
        <family val="2"/>
      </rPr>
      <t>Loss Rate and Recovery rate assumptions</t>
    </r>
  </si>
  <si>
    <t>Default Rate(Annualized, %)</t>
  </si>
  <si>
    <t>Recovery(%)</t>
  </si>
  <si>
    <t xml:space="preserve">1.  Default Rate: The average gross loss rate during the remaining loan term applied in the valuation.
</t>
  </si>
  <si>
    <t xml:space="preserve">2.  Recovery ratio: determined by the credit models, taking the loan characters such as LTV, property and purpose, etc. into accounts, unless it is provided in the input such as PATH+.</t>
  </si>
  <si>
    <t>Gross Loss Table (%)</t>
  </si>
  <si>
    <t xml:space="preserve">The Gross loss table provides the base and general loss assumptions for the loans.  For more detailed information, refer to loan loss app online and THC articles about the credit models. </t>
  </si>
  <si>
    <t>THC updated the bank's Gross Loss on 1/11/2022 5:34:27 PM, and enable credit OAS model for regulation reports.</t>
  </si>
  <si>
    <t xml:space="preserve">Internal Credit Rating </t>
  </si>
  <si>
    <t>A1</t>
  </si>
  <si>
    <t>A2</t>
  </si>
  <si>
    <t>A3</t>
  </si>
  <si>
    <t>A4</t>
  </si>
  <si>
    <t>A5</t>
  </si>
  <si>
    <t>A6</t>
  </si>
  <si>
    <t>B1</t>
  </si>
  <si>
    <t>B2</t>
  </si>
  <si>
    <t>C</t>
  </si>
  <si>
    <t>D</t>
  </si>
  <si>
    <t>E</t>
  </si>
  <si>
    <t>F</t>
  </si>
  <si>
    <t>Credit Score</t>
  </si>
  <si>
    <t>1-4 FAM FRM 30</t>
  </si>
  <si>
    <t>1-4 FAM FRM 15</t>
  </si>
  <si>
    <t>1-4 FAM ARM 1/1</t>
  </si>
  <si>
    <t>1-4 FAM ARM 3/1</t>
  </si>
  <si>
    <t>1-4 FAM ARM 5/1</t>
  </si>
  <si>
    <t>Construction</t>
  </si>
  <si>
    <t>CRE</t>
  </si>
  <si>
    <t>SBA 504</t>
  </si>
  <si>
    <t>commercial loan</t>
  </si>
  <si>
    <t>commercial LOC</t>
  </si>
  <si>
    <t>Farm land</t>
  </si>
  <si>
    <t>Agricultural</t>
  </si>
  <si>
    <t>HELOC</t>
  </si>
  <si>
    <t>Closed End 2nd Mortgage</t>
  </si>
  <si>
    <t>Consumer- Direct New Auto</t>
  </si>
  <si>
    <t>Consumer- Direct Pre-Owned Auto</t>
  </si>
  <si>
    <t>Consumer- Indirect New Auto</t>
  </si>
  <si>
    <t>Consumer- Indirect Pre-Owned Vehicle</t>
  </si>
  <si>
    <t>Consumer -CD</t>
  </si>
  <si>
    <t>Consumer- Other Secured</t>
  </si>
  <si>
    <t>Consumer- Other Unsecured</t>
  </si>
  <si>
    <t>Consumer- Credit Card</t>
  </si>
  <si>
    <t>Consumer- Personal</t>
  </si>
  <si>
    <t>Consumer -Education</t>
  </si>
  <si>
    <t>LOC</t>
  </si>
  <si>
    <t xml:space="preserve">1.  Internal Credit Rating: the credit rating of the loans</t>
  </si>
  <si>
    <t xml:space="preserve">2.  Credit Score: FICO score</t>
  </si>
  <si>
    <t xml:space="preserve">3.  Gross loss: PD by the loan type and FICO Score, subject to the adjustment for the more loan characters, such as purpose, occupancy, property, documentation, DTI and DSCR etc.</t>
  </si>
  <si>
    <t>Budgeting assumptions</t>
  </si>
  <si>
    <t>The growth plan is provided by the bank. Otherwise, flat growth is assumed.</t>
  </si>
  <si>
    <t>Growth plan assumption ($000)</t>
  </si>
  <si>
    <t>Assumption of non-interest items</t>
  </si>
  <si>
    <t>NONINTEREST INCOME</t>
  </si>
  <si>
    <t xml:space="preserve">  Income from fiduciary activities</t>
  </si>
  <si>
    <t xml:space="preserve">  Service charges on deposit accounts</t>
  </si>
  <si>
    <t xml:space="preserve">  Trading revenue</t>
  </si>
  <si>
    <t xml:space="preserve">  Fees and commissions from securities brokerage</t>
  </si>
  <si>
    <t xml:space="preserve">  Investment banking, advisory, and underwriting fees and commissions</t>
  </si>
  <si>
    <t xml:space="preserve">  Fees and commissions from annuity sales</t>
  </si>
  <si>
    <t xml:space="preserve">  Underwriting income from insurance and reinsurance activities</t>
  </si>
  <si>
    <t xml:space="preserve">  Income from other insurance activities</t>
  </si>
  <si>
    <t xml:space="preserve">  Venture capital revenue</t>
  </si>
  <si>
    <t xml:space="preserve">  Net servicing fees</t>
  </si>
  <si>
    <t xml:space="preserve">  Net securitization income</t>
  </si>
  <si>
    <t xml:space="preserve">  Net gains (losses) on sales of loans and leases</t>
  </si>
  <si>
    <t xml:space="preserve">  Net gains (losses) on sales of other real estate owned</t>
  </si>
  <si>
    <t xml:space="preserve">  Net gains (losses) on sales of other assets (excluding securities)</t>
  </si>
  <si>
    <t xml:space="preserve">  Realized gains (losses) on held-to-maturity securities</t>
  </si>
  <si>
    <t xml:space="preserve">  Realized gains (losses) on available-for-sale securities</t>
  </si>
  <si>
    <t xml:space="preserve">  Other noninterest income</t>
  </si>
  <si>
    <t>Total NONINTEREST INCOME</t>
  </si>
  <si>
    <t>NONINTEREST EXPENSE</t>
  </si>
  <si>
    <t xml:space="preserve">  Salaries and employee benefits</t>
  </si>
  <si>
    <t xml:space="preserve">  Expenses of premises and fixed assets (net of rental income) (excluding salaries and employee benefits and mortgage interest)</t>
  </si>
  <si>
    <t xml:space="preserve">  Goodwill impairment losses</t>
  </si>
  <si>
    <t xml:space="preserve">  Amortization expense and impairment losses for other intangible assets</t>
  </si>
  <si>
    <t xml:space="preserve">  Other noninterest expense</t>
  </si>
  <si>
    <t>Total NONINTEREST EXPENSE</t>
  </si>
  <si>
    <t>Loss Provision</t>
  </si>
  <si>
    <t>Tax Rate</t>
  </si>
  <si>
    <t>Market data are obtained from third party systems. The data are based on the last business day of each quarterly cycle.</t>
  </si>
  <si>
    <t>Modeling Methods</t>
  </si>
  <si>
    <t xml:space="preserve">i.  Discount Cash Flows Method</t>
  </si>
  <si>
    <t>Discount cash flow method is used for instruments without embedded options. In these cases, the cash flows are projected, and each payment is discounted by its appropriate discount rate ( the spot rate) plus a spread, called the option adjusted spread (OAS). Therefore, the cash flows of the instrument are not discounting by one rate, but by each payment’s time value of money. This approach takes the distribution of the cash flows and the shape of the yield curve into account. The OAS takes the credit risk and the liquidity premium into consideration and is estimated by similar instruments traded in the market. When the credit spread is taken into account, the OAS is called Clean OAS.</t>
  </si>
  <si>
    <t xml:space="preserve">ii.  Option-based Valuation Model</t>
  </si>
  <si>
    <t xml:space="preserve">THC fair valuation methodology is based on the principle of relative valuation, and more specifically, an arbitrage-free modeling approach.  The modeling approach extracts all market information pertinent to the valuation of the instrument under consideration, which is then used to value the instrument. The methodology ensures that the fair value of the instrument does not allow any arbitrage opportunity for market participants to buy at the fair price  in such a way that the market participant can execute an arbitrage to accrue risk free profit. The arbitrage-free fair valuation modeling approach is widely accepted in academic research as well as in practice. </t>
  </si>
  <si>
    <t xml:space="preserve">iii.  Stochastic Interest Rate Model</t>
  </si>
  <si>
    <t xml:space="preserve">Our interest rate model takes the yield curve as given and simulates the projected yield curves into the future, not allowing for any arbitrage opportunity. The simulations are ensured to be recombining accurate pricing of options embedded in the instruments.
Arbitrage-free interest rate models such as Ho-Lee (1986, 2005), Heath, Jarrow and Mor­ton (1992) HJM, Brace, Gatarek and Musiela (1997) BGM have broad applications in securities valuation. In particular, they are used extensively to value interest rate con­tingent claims such as derivatives and balance sheet items with embedded interest rate options. The models are also used to determine the key rate durations or PV 01 to specify the dynamic hedging strategies in managing interest rate risks by measuring the interest rate derivatives sensitivities to the key rates along the yield curve and to ensure that the hedging would be arbitrage-free.
THC uses the generalized Ho-Lee model. THC captures the generally accepted yield curve movements, including (1) the correla­tions of the key rates, implying the yield curve movements from the swaption prices, and (2) the interest rate stochastic distribution, inferring a mix of "lognormal" and "normal" distributions also from the market rates. This approach is entirely consistent with the basic premise of the arbitrage-free rate movement models, incorporating the continually changing views of the market in the yield curve movements, rates correlation and distribu­tion.</t>
  </si>
  <si>
    <t>Benchmark curves</t>
  </si>
  <si>
    <t>The discount curve is calculated from market rates obtained from third parties and constitute the yield curves. For USD LIBOR/swap, the yield curve includes LIBOR and swap rates. Treasury rates are used to determine the Treasury par yield curve based on interpolation of the market observed rates. The par yield curve is converted to the spot yield curve, time value of money for a single payment, for valuation. In addition, the market standard requires the collateralized derivatives represented by swap rates to be discounted at OIS (overnight indexed swap) rates, the current Fed Funds fixing between Fed Funds and LIBOR are included in the yield curve data.</t>
  </si>
  <si>
    <t>Time(03/31/2022)( % )</t>
  </si>
  <si>
    <t>0m</t>
  </si>
  <si>
    <t>1m</t>
  </si>
  <si>
    <t>3m</t>
  </si>
  <si>
    <t>6m</t>
  </si>
  <si>
    <t>25yr</t>
  </si>
  <si>
    <t>Treasury</t>
  </si>
  <si>
    <t>Swap</t>
  </si>
  <si>
    <t>Secondary CD</t>
  </si>
  <si>
    <t>FHLB</t>
  </si>
  <si>
    <t>Time( % )</t>
  </si>
  <si>
    <t>Treasury(12/31/2021)</t>
  </si>
  <si>
    <t>Treasury(03/31/2022)</t>
  </si>
  <si>
    <t>chg</t>
  </si>
  <si>
    <t>Swap(12/31/2021)</t>
  </si>
  <si>
    <t>Swap(03/31/2022)</t>
  </si>
  <si>
    <t>Term structure of volatilities</t>
  </si>
  <si>
    <t>The volatility of the yield curve movements is implied from the market observed swaption prices on the evaluation date. The volatility surface is derived from140 swaption prices, which are provided by established market data systems. Based on the swaption valuation models, the prices are used to specify the projected yield curve movements such that the projected stochastic yield curve movements are consistent with these prices. This process is called the interest rate model calibration. This calibration process ensures that any instrument whose value is affected by the yield curve shape, level and volatility, would be accurately valued to all these actively traded instruments, based on the relative valuation principle, not allowing for any arbitrage opportunities with these benchmark market securities.</t>
  </si>
  <si>
    <t>Time</t>
  </si>
  <si>
    <t>Normal Vol (bpts)</t>
  </si>
  <si>
    <t>LogNormal Vol (%)</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</si>
</sst>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 numFmtId="174" formatCode="#,##0;-#,##0;-"/>
    <numFmt numFmtId="175" formatCode="###"/>
    <numFmt numFmtId="176" formatCode="[$-409]mmm-yy;@"/>
  </numFmts>
  <fonts count="84">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b/>
      <sz val="18"/>
      <name val="Ubuntu"/>
      <family val="2"/>
    </font>
    <font>
      <b/>
      <sz val="12"/>
      <color rgb="FF3EBFC8"/>
      <name val="Ubuntu"/>
      <family val="2"/>
    </font>
    <font>
      <b/>
      <sz val="10"/>
      <color theme="0"/>
      <name val="Ubuntu"/>
      <family val="2"/>
    </font>
    <font>
      <sz val="10"/>
      <color theme="0"/>
      <name val="Ubuntu"/>
      <family val="2"/>
    </font>
    <font>
      <b/>
      <sz val="10"/>
      <color rgb="FF000000"/>
      <name val="Ubuntu"/>
      <family val="2"/>
    </font>
    <font>
      <b/>
      <sz val="10"/>
      <name val="Ubuntu"/>
      <family val="2"/>
    </font>
    <font>
      <b/>
      <sz val="14"/>
      <name val="Ubuntu"/>
      <family val="2"/>
    </font>
    <font>
      <sz val="10"/>
      <color rgb="FFFFFFFF" tint="0"/>
      <name val="Ubuntu"/>
      <family val="2"/>
    </font>
    <font>
      <sz val="8"/>
      <color rgb="FFFFFFFF"/>
      <name val="Ubuntu"/>
      <family val="2"/>
    </font>
    <font>
      <b/>
      <sz val="8"/>
      <name val="Ubuntu"/>
      <family val="2"/>
    </font>
    <font>
      <sz val="8"/>
      <name val="Ubuntu"/>
      <family val="2"/>
    </font>
    <font>
      <sz val="8"/>
      <color rgb="FFFFFFFF" tint="0"/>
      <name val="Ubuntu"/>
      <family val="2"/>
    </font>
  </fonts>
  <fills count="64">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rgb="FF3EBFC8"/>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CBFC8"/>
        <bgColor indexed="64"/>
      </patternFill>
    </fill>
    <fill>
      <patternFill patternType="solid">
        <fgColor rgb="FF3EBFC8" tint="0"/>
      </patternFill>
    </fill>
  </fills>
  <borders count="29">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27">
    <xf numFmtId="0" fontId="0" fillId="0" borderId="0"/>
    <xf numFmtId="167" fontId="41" fillId="0" borderId="0"/>
    <xf numFmtId="15" fontId="41" fillId="0" borderId="0"/>
    <xf numFmtId="0" fontId="2" fillId="13" borderId="0"/>
    <xf numFmtId="0" fontId="42" fillId="38" borderId="0"/>
    <xf numFmtId="0" fontId="2" fillId="17" borderId="0"/>
    <xf numFmtId="0" fontId="42" fillId="39" borderId="0"/>
    <xf numFmtId="0" fontId="2" fillId="21" borderId="0"/>
    <xf numFmtId="0" fontId="42" fillId="40" borderId="0"/>
    <xf numFmtId="0" fontId="2" fillId="25" borderId="0"/>
    <xf numFmtId="0" fontId="42" fillId="41" borderId="0"/>
    <xf numFmtId="0" fontId="2" fillId="29" borderId="0"/>
    <xf numFmtId="0" fontId="42" fillId="42" borderId="0"/>
    <xf numFmtId="0" fontId="2" fillId="33" borderId="0"/>
    <xf numFmtId="0" fontId="42" fillId="43" borderId="0"/>
    <xf numFmtId="0" fontId="2" fillId="14" borderId="0"/>
    <xf numFmtId="0" fontId="42" fillId="44" borderId="0"/>
    <xf numFmtId="0" fontId="2" fillId="18" borderId="0"/>
    <xf numFmtId="0" fontId="42" fillId="45" borderId="0"/>
    <xf numFmtId="0" fontId="2" fillId="22" borderId="0"/>
    <xf numFmtId="0" fontId="42" fillId="46" borderId="0"/>
    <xf numFmtId="0" fontId="2" fillId="26" borderId="0"/>
    <xf numFmtId="0" fontId="42" fillId="41" borderId="0"/>
    <xf numFmtId="0" fontId="2" fillId="30" borderId="0"/>
    <xf numFmtId="0" fontId="42" fillId="44" borderId="0"/>
    <xf numFmtId="0" fontId="2" fillId="34" borderId="0"/>
    <xf numFmtId="0" fontId="42" fillId="47" borderId="0"/>
    <xf numFmtId="0" fontId="34" fillId="15" borderId="0"/>
    <xf numFmtId="0" fontId="43" fillId="48" borderId="0"/>
    <xf numFmtId="0" fontId="34" fillId="19" borderId="0"/>
    <xf numFmtId="0" fontId="43" fillId="45" borderId="0"/>
    <xf numFmtId="0" fontId="34" fillId="23" borderId="0"/>
    <xf numFmtId="0" fontId="43" fillId="46" borderId="0"/>
    <xf numFmtId="0" fontId="34" fillId="27" borderId="0"/>
    <xf numFmtId="0" fontId="43" fillId="49" borderId="0"/>
    <xf numFmtId="0" fontId="34" fillId="31" borderId="0"/>
    <xf numFmtId="0" fontId="43" fillId="50" borderId="0"/>
    <xf numFmtId="0" fontId="34" fillId="35" borderId="0"/>
    <xf numFmtId="0" fontId="43" fillId="51" borderId="0"/>
    <xf numFmtId="0" fontId="34" fillId="12" borderId="0"/>
    <xf numFmtId="0" fontId="43" fillId="52" borderId="0"/>
    <xf numFmtId="0" fontId="34" fillId="16" borderId="0"/>
    <xf numFmtId="0" fontId="43" fillId="53" borderId="0"/>
    <xf numFmtId="0" fontId="34" fillId="20" borderId="0"/>
    <xf numFmtId="0" fontId="43" fillId="54" borderId="0"/>
    <xf numFmtId="0" fontId="34" fillId="24" borderId="0"/>
    <xf numFmtId="0" fontId="43" fillId="49" borderId="0"/>
    <xf numFmtId="0" fontId="34" fillId="28" borderId="0"/>
    <xf numFmtId="0" fontId="43" fillId="50" borderId="0"/>
    <xf numFmtId="0" fontId="34" fillId="32" borderId="0"/>
    <xf numFmtId="0" fontId="43" fillId="55" borderId="0"/>
    <xf numFmtId="0" fontId="25" fillId="6" borderId="0"/>
    <xf numFmtId="0" fontId="44" fillId="39" borderId="0"/>
    <xf numFmtId="0" fontId="45" fillId="0" borderId="11"/>
    <xf numFmtId="168" fontId="41" fillId="0" borderId="0"/>
    <xf numFmtId="0" fontId="29" fillId="9" borderId="5"/>
    <xf numFmtId="0" fontId="46" fillId="56" borderId="13"/>
    <xf numFmtId="0" fontId="31" fillId="10" borderId="8"/>
    <xf numFmtId="0" fontId="47" fillId="57"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40" borderId="0"/>
    <xf numFmtId="38" fontId="16" fillId="58"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9" borderId="12"/>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30" fillId="0" borderId="7"/>
    <xf numFmtId="0" fontId="54" fillId="0" borderId="20"/>
    <xf numFmtId="0" fontId="26" fillId="7" borderId="0"/>
    <xf numFmtId="0" fontId="55" fillId="60"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6"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1"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6" borderId="0"/>
    <xf numFmtId="0" fontId="67" fillId="56" borderId="0"/>
    <xf numFmtId="0" fontId="68" fillId="56" borderId="0"/>
    <xf numFmtId="0" fontId="67" fillId="56" borderId="0"/>
    <xf numFmtId="0" fontId="20" fillId="0" borderId="0"/>
    <xf numFmtId="0" fontId="69" fillId="0" borderId="0"/>
    <xf numFmtId="0" fontId="18" fillId="0" borderId="10"/>
    <xf numFmtId="0" fontId="70" fillId="0" borderId="22"/>
    <xf numFmtId="0" fontId="32" fillId="0" borderId="0"/>
    <xf numFmtId="0" fontId="71" fillId="0" borderId="0"/>
  </cellStyleXfs>
  <cellXfs count="348">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8" applyFill="1" borderId="0" applyBorder="1" xfId="4" applyProtection="1"/>
    <xf numFmtId="0" applyNumberFormat="1" fontId="2" applyFont="1" fillId="17" applyFill="1" borderId="0" applyBorder="1" xfId="5" applyProtection="1"/>
    <xf numFmtId="0" applyNumberFormat="1" fontId="42" applyFont="1" fillId="39" applyFill="1" borderId="0" applyBorder="1" xfId="6" applyProtection="1"/>
    <xf numFmtId="0" applyNumberFormat="1" fontId="2" applyFont="1" fillId="21" applyFill="1" borderId="0" applyBorder="1" xfId="7" applyProtection="1"/>
    <xf numFmtId="0" applyNumberFormat="1" fontId="42" applyFont="1" fillId="40" applyFill="1" borderId="0" applyBorder="1" xfId="8" applyProtection="1"/>
    <xf numFmtId="0" applyNumberFormat="1" fontId="2" applyFont="1" fillId="25" applyFill="1" borderId="0" applyBorder="1" xfId="9" applyProtection="1"/>
    <xf numFmtId="0" applyNumberFormat="1" fontId="42" applyFont="1" fillId="41" applyFill="1" borderId="0" applyBorder="1" xfId="10" applyProtection="1"/>
    <xf numFmtId="0" applyNumberFormat="1" fontId="2" applyFont="1" fillId="29" applyFill="1" borderId="0" applyBorder="1" xfId="11" applyProtection="1"/>
    <xf numFmtId="0" applyNumberFormat="1" fontId="42" applyFont="1" fillId="42" applyFill="1" borderId="0" applyBorder="1" xfId="12" applyProtection="1"/>
    <xf numFmtId="0" applyNumberFormat="1" fontId="2" applyFont="1" fillId="33" applyFill="1" borderId="0" applyBorder="1" xfId="13" applyProtection="1"/>
    <xf numFmtId="0" applyNumberFormat="1" fontId="42" applyFont="1" fillId="43" applyFill="1" borderId="0" applyBorder="1" xfId="14" applyProtection="1"/>
    <xf numFmtId="0" applyNumberFormat="1" fontId="2" applyFont="1" fillId="14" applyFill="1" borderId="0" applyBorder="1" xfId="15" applyProtection="1"/>
    <xf numFmtId="0" applyNumberFormat="1" fontId="42" applyFont="1" fillId="44" applyFill="1" borderId="0" applyBorder="1" xfId="16" applyProtection="1"/>
    <xf numFmtId="0" applyNumberFormat="1" fontId="2" applyFont="1" fillId="18" applyFill="1" borderId="0" applyBorder="1" xfId="17" applyProtection="1"/>
    <xf numFmtId="0" applyNumberFormat="1" fontId="42" applyFont="1" fillId="45" applyFill="1" borderId="0" applyBorder="1" xfId="18" applyProtection="1"/>
    <xf numFmtId="0" applyNumberFormat="1" fontId="2" applyFont="1" fillId="22" applyFill="1" borderId="0" applyBorder="1" xfId="19" applyProtection="1"/>
    <xf numFmtId="0" applyNumberFormat="1" fontId="42" applyFont="1" fillId="46" applyFill="1" borderId="0" applyBorder="1" xfId="20" applyProtection="1"/>
    <xf numFmtId="0" applyNumberFormat="1" fontId="2" applyFont="1" fillId="26" applyFill="1" borderId="0" applyBorder="1" xfId="21" applyProtection="1"/>
    <xf numFmtId="0" applyNumberFormat="1" fontId="42" applyFont="1" fillId="41" applyFill="1" borderId="0" applyBorder="1" xfId="22" applyProtection="1"/>
    <xf numFmtId="0" applyNumberFormat="1" fontId="2" applyFont="1" fillId="30" applyFill="1" borderId="0" applyBorder="1" xfId="23" applyProtection="1"/>
    <xf numFmtId="0" applyNumberFormat="1" fontId="42" applyFont="1" fillId="44" applyFill="1" borderId="0" applyBorder="1" xfId="24" applyProtection="1"/>
    <xf numFmtId="0" applyNumberFormat="1" fontId="2" applyFont="1" fillId="34" applyFill="1" borderId="0" applyBorder="1" xfId="25" applyProtection="1"/>
    <xf numFmtId="0" applyNumberFormat="1" fontId="42" applyFont="1" fillId="47" applyFill="1" borderId="0" applyBorder="1" xfId="26" applyProtection="1"/>
    <xf numFmtId="0" applyNumberFormat="1" fontId="34" applyFont="1" fillId="15" applyFill="1" borderId="0" applyBorder="1" xfId="27" applyProtection="1"/>
    <xf numFmtId="0" applyNumberFormat="1" fontId="43" applyFont="1" fillId="48" applyFill="1" borderId="0" applyBorder="1" xfId="28" applyProtection="1"/>
    <xf numFmtId="0" applyNumberFormat="1" fontId="34" applyFont="1" fillId="19" applyFill="1" borderId="0" applyBorder="1" xfId="29" applyProtection="1"/>
    <xf numFmtId="0" applyNumberFormat="1" fontId="43" applyFont="1" fillId="45" applyFill="1" borderId="0" applyBorder="1" xfId="30" applyProtection="1"/>
    <xf numFmtId="0" applyNumberFormat="1" fontId="34" applyFont="1" fillId="23" applyFill="1" borderId="0" applyBorder="1" xfId="31" applyProtection="1"/>
    <xf numFmtId="0" applyNumberFormat="1" fontId="43" applyFont="1" fillId="46" applyFill="1" borderId="0" applyBorder="1" xfId="32" applyProtection="1"/>
    <xf numFmtId="0" applyNumberFormat="1" fontId="34" applyFont="1" fillId="27" applyFill="1" borderId="0" applyBorder="1" xfId="33" applyProtection="1"/>
    <xf numFmtId="0" applyNumberFormat="1" fontId="43" applyFont="1" fillId="49" applyFill="1" borderId="0" applyBorder="1" xfId="34" applyProtection="1"/>
    <xf numFmtId="0" applyNumberFormat="1" fontId="34" applyFont="1" fillId="31" applyFill="1" borderId="0" applyBorder="1" xfId="35" applyProtection="1"/>
    <xf numFmtId="0" applyNumberFormat="1" fontId="43" applyFont="1" fillId="50" applyFill="1" borderId="0" applyBorder="1" xfId="36" applyProtection="1"/>
    <xf numFmtId="0" applyNumberFormat="1" fontId="34" applyFont="1" fillId="35" applyFill="1" borderId="0" applyBorder="1" xfId="37" applyProtection="1"/>
    <xf numFmtId="0" applyNumberFormat="1" fontId="43" applyFont="1" fillId="51" applyFill="1" borderId="0" applyBorder="1" xfId="38" applyProtection="1"/>
    <xf numFmtId="0" applyNumberFormat="1" fontId="34" applyFont="1" fillId="12" applyFill="1" borderId="0" applyBorder="1" xfId="39" applyProtection="1"/>
    <xf numFmtId="0" applyNumberFormat="1" fontId="43" applyFont="1" fillId="52" applyFill="1" borderId="0" applyBorder="1" xfId="40" applyProtection="1"/>
    <xf numFmtId="0" applyNumberFormat="1" fontId="34" applyFont="1" fillId="16" applyFill="1" borderId="0" applyBorder="1" xfId="41" applyProtection="1"/>
    <xf numFmtId="0" applyNumberFormat="1" fontId="43" applyFont="1" fillId="53" applyFill="1" borderId="0" applyBorder="1" xfId="42" applyProtection="1"/>
    <xf numFmtId="0" applyNumberFormat="1" fontId="34" applyFont="1" fillId="20" applyFill="1" borderId="0" applyBorder="1" xfId="43" applyProtection="1"/>
    <xf numFmtId="0" applyNumberFormat="1" fontId="43" applyFont="1" fillId="54" applyFill="1" borderId="0" applyBorder="1" xfId="44" applyProtection="1"/>
    <xf numFmtId="0" applyNumberFormat="1" fontId="34" applyFont="1" fillId="24" applyFill="1" borderId="0" applyBorder="1" xfId="45" applyProtection="1"/>
    <xf numFmtId="0" applyNumberFormat="1" fontId="43" applyFont="1" fillId="49" applyFill="1" borderId="0" applyBorder="1" xfId="46" applyProtection="1"/>
    <xf numFmtId="0" applyNumberFormat="1" fontId="34" applyFont="1" fillId="28" applyFill="1" borderId="0" applyBorder="1" xfId="47" applyProtection="1"/>
    <xf numFmtId="0" applyNumberFormat="1" fontId="43" applyFont="1" fillId="50" applyFill="1" borderId="0" applyBorder="1" xfId="48" applyProtection="1"/>
    <xf numFmtId="0" applyNumberFormat="1" fontId="34" applyFont="1" fillId="32" applyFill="1" borderId="0" applyBorder="1" xfId="49" applyProtection="1"/>
    <xf numFmtId="0" applyNumberFormat="1" fontId="43" applyFont="1" fillId="55" applyFill="1" borderId="0" applyBorder="1" xfId="50" applyProtection="1"/>
    <xf numFmtId="0" applyNumberFormat="1" fontId="25" applyFont="1" fillId="6" applyFill="1" borderId="0" applyBorder="1" xfId="51" applyProtection="1"/>
    <xf numFmtId="0" applyNumberFormat="1" fontId="44" applyFont="1" fillId="39"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6" applyFill="1" borderId="13" applyBorder="1" xfId="56" applyProtection="1"/>
    <xf numFmtId="0" applyNumberFormat="1" fontId="31" applyFont="1" fillId="10" applyFill="1" borderId="8" applyBorder="1" xfId="57" applyProtection="1"/>
    <xf numFmtId="0" applyNumberFormat="1" fontId="47" applyFont="1" fillId="57"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40" applyFill="1" borderId="0" applyBorder="1" xfId="96" applyProtection="1"/>
    <xf numFmtId="38" applyNumberFormat="1" fontId="16" applyFont="1" fillId="58"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9" applyFill="1" borderId="12" applyBorder="1" xfId="114" applyProtection="1"/>
    <xf numFmtId="0" applyNumberFormat="1" fontId="53" applyFont="1" fillId="43" applyFill="1" borderId="13" applyBorder="1" xfId="115" applyProtection="1"/>
    <xf numFmtId="0" applyNumberFormat="1" fontId="53" applyFont="1" fillId="43" applyFill="1" borderId="13" applyBorder="1" xfId="116" applyProtection="1"/>
    <xf numFmtId="0" applyNumberFormat="1" fontId="53" applyFont="1" fillId="43" applyFill="1" borderId="13" applyBorder="1" xfId="117" applyProtection="1"/>
    <xf numFmtId="0" applyNumberFormat="1" fontId="53" applyFont="1" fillId="43" applyFill="1" borderId="13" applyBorder="1" xfId="118" applyProtection="1"/>
    <xf numFmtId="0" applyNumberFormat="1" fontId="53" applyFont="1" fillId="43" applyFill="1" borderId="13" applyBorder="1" xfId="119" applyProtection="1"/>
    <xf numFmtId="0" applyNumberFormat="1" fontId="53" applyFont="1" fillId="43" applyFill="1" borderId="13" applyBorder="1" xfId="120" applyProtection="1"/>
    <xf numFmtId="0" applyNumberFormat="1" fontId="53" applyFont="1" fillId="43" applyFill="1" borderId="13" applyBorder="1" xfId="121" applyProtection="1"/>
    <xf numFmtId="0" applyNumberFormat="1" fontId="53" applyFont="1" fillId="43" applyFill="1" borderId="13" applyBorder="1" xfId="122" applyProtection="1"/>
    <xf numFmtId="0" applyNumberFormat="1" fontId="53" applyFont="1" fillId="43" applyFill="1" borderId="13" applyBorder="1" xfId="123" applyProtection="1"/>
    <xf numFmtId="0" applyNumberFormat="1" fontId="53" applyFont="1" fillId="43" applyFill="1" borderId="13" applyBorder="1" xfId="124" applyProtection="1"/>
    <xf numFmtId="0" applyNumberFormat="1" fontId="53" applyFont="1" fillId="43"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60"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6"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1"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6" applyFill="1" borderId="0" applyBorder="1" xfId="217" applyProtection="1"/>
    <xf numFmtId="0" applyNumberFormat="1" fontId="67" applyFont="1" fillId="56" applyFill="1" borderId="0" applyBorder="1" xfId="218" applyProtection="1"/>
    <xf numFmtId="0" applyNumberFormat="1" fontId="68" applyFont="1" fillId="56" applyFill="1" borderId="0" applyBorder="1" xfId="219" applyProtection="1"/>
    <xf numFmtId="0" applyNumberFormat="1" fontId="67" applyFont="1" fillId="56"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7"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xf>
    <xf numFmtId="164" applyNumberFormat="1" fontId="36" applyFont="1" fillId="0" applyFill="1" borderId="0" applyBorder="1" xfId="59" applyProtection="1" applyAlignment="1">
      <alignment horizontal="left"/>
    </xf>
    <xf numFmtId="2" applyNumberFormat="1" fontId="36" applyFont="1" fillId="0" applyFill="1" borderId="0" applyBorder="1" xfId="59" applyProtection="1" applyAlignment="1">
      <alignment horizontal="right"/>
    </xf>
    <xf numFmtId="164" applyNumberFormat="1" fontId="36" applyFont="1" fillId="0" applyFill="1" borderId="0" applyBorder="1" xfId="59" applyProtection="1"/>
    <xf numFmtId="164" applyNumberFormat="1" fontId="36" applyFont="1" fillId="0" applyFill="1" borderId="0" applyBorder="1" xfId="59" applyProtection="1" applyAlignment="1">
      <alignment vertical="center"/>
    </xf>
    <xf numFmtId="0" applyNumberFormat="1" fontId="74" applyFont="1" fillId="36" applyFill="1" borderId="0" applyBorder="1" xfId="174" quotePrefix="1" applyProtection="1" applyAlignment="1">
      <alignment horizontal="left" vertical="center"/>
    </xf>
    <xf numFmtId="3" applyNumberFormat="1" fontId="36" applyFont="1" fillId="0" applyFill="1" borderId="0" applyBorder="1" xfId="59" applyProtection="1" applyAlignment="1">
      <alignment horizontal="right"/>
    </xf>
    <xf numFmtId="1" applyNumberFormat="1" fontId="36" applyFont="1" fillId="0" applyFill="1" borderId="0" applyBorder="1" xfId="59" applyProtection="1" applyAlignment="1">
      <alignment horizontal="right"/>
    </xf>
    <xf numFmtId="2" applyNumberFormat="1" fontId="36" applyFont="1" fillId="0" applyFill="1" borderId="0" applyBorder="1" xfId="59" applyProtection="1"/>
    <xf numFmtId="0" applyNumberFormat="1" fontId="37"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right"/>
    </xf>
    <xf numFmtId="0" applyNumberFormat="1" fontId="36" applyFont="1" fillId="0" applyFill="1" borderId="0" applyBorder="1" xfId="59" applyProtection="1"/>
    <xf numFmtId="0" applyNumberFormat="1" fontId="75" applyFont="1" fillId="37" applyFill="1" borderId="0" applyBorder="1" xfId="59" applyProtection="1" applyAlignment="1">
      <alignment horizontal="left"/>
    </xf>
    <xf numFmtId="0" applyNumberFormat="1" fontId="36" applyFont="1" fillId="0" applyFill="1" borderId="0" applyBorder="1" xfId="59" applyProtection="1" applyAlignment="1">
      <alignment horizontal="left"/>
    </xf>
    <xf numFmtId="0" applyNumberFormat="1" fontId="76" applyFont="1" fillId="0" applyFill="1" borderId="0" applyBorder="1" xfId="0" applyProtection="1"/>
    <xf numFmtId="0" applyNumberFormat="1" fontId="74" applyFont="1" fillId="37" applyFill="1" borderId="0" applyBorder="1" xfId="59" applyProtection="1" applyAlignment="1">
      <alignment horizontal="left"/>
    </xf>
    <xf numFmtId="0" applyNumberFormat="1" fontId="74" applyFont="1" fillId="37" applyFill="1" borderId="0" applyBorder="1" xfId="59" applyProtection="1" applyAlignment="1">
      <alignment horizontal="center"/>
    </xf>
    <xf numFmtId="0" applyNumberFormat="1" fontId="36" applyFont="1" fillId="0" applyFill="1" borderId="0" applyBorder="1" xfId="59" applyProtection="1" applyAlignment="1">
      <alignment horizontal="left" vertical="top" wrapText="1"/>
    </xf>
    <xf numFmtId="0" applyNumberFormat="1" fontId="77" applyFont="1" fillId="0" applyFill="1" borderId="0" applyBorder="1" xfId="59" applyProtection="1" applyAlignment="1">
      <alignment horizontal="left" vertical="top" wrapText="1"/>
    </xf>
    <xf numFmtId="1" applyNumberFormat="1" fontId="75" applyFont="1" fillId="37" applyFill="1" borderId="0" applyBorder="1" xfId="59" applyProtection="1" applyAlignment="1">
      <alignment horizontal="center" vertical="center"/>
    </xf>
    <xf numFmtId="0" applyNumberFormat="1" fontId="77" applyFont="1" fillId="0" applyFill="1" borderId="0" applyBorder="1" xfId="59" applyProtection="1" applyAlignment="1">
      <alignment horizontal="left" vertical="top"/>
    </xf>
    <xf numFmtId="0" applyNumberFormat="1" fontId="75"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0"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174" applyProtection="1" applyAlignment="1">
      <alignment vertical="top" wrapText="1"/>
    </xf>
    <xf numFmtId="0" applyNumberFormat="1" fontId="36" applyFont="1" fillId="0" applyFill="1" borderId="0" applyBorder="1" xfId="59" applyProtection="1" applyAlignment="1">
      <alignment vertical="top" wrapText="1"/>
    </xf>
    <xf numFmtId="0" applyNumberFormat="1" fontId="74" applyFont="1" fillId="37" applyFill="1" borderId="0" applyBorder="1" xfId="174" applyProtection="1" applyAlignment="1">
      <alignment horizontal="left" vertical="center"/>
    </xf>
    <xf numFmtId="2" applyNumberFormat="1" fontId="74" applyFont="1" fillId="37" applyFill="1" borderId="0" applyBorder="1" xfId="174" applyProtection="1" applyAlignment="1">
      <alignment horizontal="center" vertical="center" wrapText="1"/>
    </xf>
    <xf numFmtId="0" applyNumberFormat="1" fontId="74" applyFont="1" fillId="37" applyFill="1" borderId="0" applyBorder="1" xfId="174" applyProtection="1" applyAlignment="1">
      <alignment horizontal="center" vertical="center" wrapText="1"/>
    </xf>
    <xf numFmtId="1" applyNumberFormat="1" fontId="74" applyFont="1" fillId="37" applyFill="1" borderId="0" applyBorder="1" xfId="174" applyProtection="1" applyAlignment="1">
      <alignment horizontal="center" vertical="center" wrapText="1"/>
    </xf>
    <xf numFmtId="164" applyNumberFormat="1" fontId="36" applyFont="1" fillId="0" applyFill="1" borderId="0" applyBorder="1" xfId="59" applyProtection="1" applyAlignment="1">
      <alignment horizontal="center" vertical="center" wrapText="1"/>
    </xf>
    <xf numFmtId="164" applyNumberFormat="1" fontId="36" applyFont="1" fillId="0" applyFill="1" borderId="0" applyBorder="1" xfId="59" applyProtection="1" applyAlignment="1">
      <alignment horizontal="right"/>
    </xf>
    <xf numFmtId="0" applyNumberFormat="1" fontId="77" applyFont="1" fillId="0" applyFill="1" borderId="0" applyBorder="1" xfId="59" applyProtection="1" applyAlignment="1">
      <alignment horizontal="left"/>
    </xf>
    <xf numFmtId="172" applyNumberFormat="1" fontId="74" applyFont="1" fillId="37" applyFill="1" borderId="0" applyBorder="1" xfId="59" applyProtection="1" applyAlignment="1">
      <alignment horizontal="center"/>
    </xf>
    <xf numFmtId="2" applyNumberFormat="1" fontId="75" applyFont="1" fillId="62" applyFill="1" borderId="0" applyBorder="1" xfId="59" applyProtection="1" applyAlignment="1">
      <alignment horizontal="right"/>
    </xf>
    <xf numFmtId="3" applyNumberFormat="1" fontId="75" applyFont="1" fillId="62" applyFill="1" borderId="0" applyBorder="1" xfId="59" applyProtection="1" applyAlignment="1">
      <alignment horizontal="right"/>
    </xf>
    <xf numFmtId="1" applyNumberFormat="1" fontId="75" applyFont="1" fillId="62" applyFill="1" borderId="0" applyBorder="1" xfId="59" applyProtection="1" applyAlignment="1">
      <alignment horizontal="right"/>
    </xf>
    <xf numFmtId="2" applyNumberFormat="1" fontId="75" applyFont="1" fillId="62" applyFill="1" borderId="0" applyBorder="1" xfId="59" applyProtection="1"/>
    <xf numFmtId="0" applyNumberFormat="1" fontId="77" applyFont="1" fillId="0" applyFill="1" borderId="0" applyBorder="1" xfId="59" applyProtection="1" applyAlignment="1">
      <alignment horizontal="left" indent="1"/>
    </xf>
    <xf numFmtId="0" applyNumberFormat="1" fontId="36" applyFont="1" fillId="0" applyFill="1" borderId="0" applyBorder="1" xfId="59" applyProtection="1" applyAlignment="1">
      <alignment horizontal="left" indent="1"/>
    </xf>
    <xf numFmtId="2" applyNumberFormat="1" fontId="36" applyFont="1" fillId="0" applyFill="1" borderId="0" applyBorder="1" xfId="59" applyProtection="1" applyAlignment="1">
      <alignment horizontal="left" vertical="top"/>
    </xf>
    <xf numFmtId="0" applyNumberFormat="1" fontId="75" applyFont="1" fillId="62" applyFill="1" borderId="0" applyBorder="1" xfId="59" applyProtection="1" applyAlignment="1">
      <alignment horizontal="left"/>
    </xf>
    <xf numFmtId="2" applyNumberFormat="1" fontId="75" applyFont="1" fillId="62" applyFill="1" borderId="0" applyBorder="1" xfId="59" applyProtection="1" applyAlignment="1">
      <alignment horizontal="left"/>
    </xf>
    <xf numFmtId="164" applyNumberFormat="1" fontId="75" applyFont="1" fillId="62" applyFill="1" borderId="0" applyBorder="1" xfId="59" applyProtection="1"/>
    <xf numFmtId="0" applyNumberFormat="1" fontId="37" applyFont="1" fillId="0" applyFill="1" borderId="0" applyBorder="1" xfId="59" applyProtection="1" applyAlignment="1">
      <alignment vertical="top"/>
    </xf>
    <xf numFmtId="0" applyNumberFormat="1" fontId="36" applyFont="1" fillId="0" applyFill="1" borderId="0" applyBorder="1" xfId="59" applyProtection="1" applyAlignment="1">
      <alignment horizontal="left" vertical="top" wrapText="1" indent="1"/>
    </xf>
    <xf numFmtId="2" applyNumberFormat="1" fontId="36" applyFont="1" fillId="0" applyFill="1" borderId="0" applyBorder="1" xfId="59" applyProtection="1" applyAlignment="1">
      <alignment horizontal="left" indent="1"/>
    </xf>
    <xf numFmtId="3" applyNumberFormat="1" fontId="36" applyFont="1" fillId="0" applyFill="1" borderId="0" applyBorder="1" xfId="59" applyProtection="1" applyAlignment="1">
      <alignment horizontal="left" indent="1"/>
    </xf>
    <xf numFmtId="1" applyNumberFormat="1" fontId="36" applyFont="1" fillId="0" applyFill="1" borderId="0" applyBorder="1" xfId="59" applyProtection="1" applyAlignment="1">
      <alignment horizontal="left" indent="1"/>
    </xf>
    <xf numFmtId="0" applyNumberFormat="1" fontId="38" applyFont="1" fillId="0" applyFill="1" borderId="0" applyBorder="1" xfId="171" applyProtection="1" applyAlignment="1">
      <alignmen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59" applyProtection="1" applyAlignment="1">
      <alignment horizontal="center"/>
    </xf>
    <xf numFmtId="0" applyNumberFormat="1" fontId="77" applyFont="1" fillId="0" applyFill="1" borderId="0" applyBorder="1" xfId="59" applyProtection="1" applyAlignment="1">
      <alignment horizontal="right"/>
    </xf>
    <xf numFmtId="2" applyNumberFormat="1" fontId="36" applyFont="1" fillId="0" applyFill="1" borderId="0" applyBorder="1" xfId="59" applyProtection="1" applyAlignment="1">
      <alignment horizontal="center"/>
    </xf>
    <xf numFmtId="1" applyNumberFormat="1" fontId="36" applyFont="1" fillId="0" applyFill="1" borderId="0" applyBorder="1" xfId="59" applyProtection="1" applyAlignment="1">
      <alignment horizontal="center"/>
    </xf>
    <xf numFmtId="1" applyNumberFormat="1" fontId="36" applyFont="1" fillId="0" applyFill="1" borderId="0" applyBorder="1" xfId="59" applyProtection="1"/>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left" vertical="center"/>
    </xf>
    <xf numFmtId="0" applyNumberFormat="1" fontId="78" applyFont="1" fillId="0" applyFill="1" borderId="0" applyBorder="1" xfId="174" applyProtection="1" applyAlignment="1">
      <alignment vertical="center"/>
    </xf>
    <xf numFmtId="0" applyNumberFormat="1" fontId="74" applyFont="1" fillId="37" applyFill="1" borderId="0" applyBorder="1" xfId="59" applyProtection="1" applyAlignment="1">
      <alignment horizontal="center" vertical="top" wrapText="1"/>
    </xf>
    <xf numFmtId="0" applyNumberFormat="1" fontId="74" applyFont="1" fillId="37" applyFill="1" borderId="23" applyBorder="1" xfId="59" applyProtection="1" applyAlignment="1">
      <alignment horizontal="center"/>
    </xf>
    <xf numFmtId="0" applyNumberFormat="1" fontId="36" applyFont="1" fillId="0" applyFill="1" borderId="0" applyBorder="1" xfId="174" applyProtection="1" applyAlignment="1">
      <alignment horizontal="left" vertical="top" wrapText="1" indent="1"/>
    </xf>
    <xf numFmtId="0" applyNumberFormat="1" fontId="73" applyFont="1" fillId="0" applyFill="1" borderId="0" applyBorder="1" xfId="174" applyProtection="1" applyAlignment="1">
      <alignment horizontal="center" vertical="center"/>
    </xf>
    <xf numFmtId="0" applyNumberFormat="1" fontId="72" applyFont="1" fillId="0" applyFill="1" borderId="0" applyBorder="1" xfId="174" applyProtection="1" applyAlignment="1">
      <alignment horizontal="center" vertical="center"/>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8" applyFont="1" fillId="0" applyFill="1" borderId="0" applyBorder="1" xfId="174" applyProtection="1" applyAlignment="1">
      <alignment horizontal="center" vertical="center"/>
    </xf>
    <xf numFmtId="0" applyNumberFormat="1" fontId="78" applyFont="1" fillId="0" applyFill="1" borderId="0" applyBorder="1" xfId="174" quotePrefix="1" applyProtection="1" applyAlignment="1">
      <alignment horizontal="center" vertical="center"/>
    </xf>
    <xf numFmtId="0" applyNumberFormat="1" fontId="36" applyFont="1" fillId="0" applyFill="1" borderId="0" applyBorder="1" xfId="174" applyProtection="1" applyAlignment="1">
      <alignment horizontal="left" vertical="top" wrapText="1"/>
    </xf>
    <xf numFmtId="0" applyNumberFormat="1" fontId="74" applyFont="1" fillId="37" applyFill="1" borderId="24" applyBorder="1" xfId="59" applyProtection="1" applyAlignment="1">
      <alignment horizontal="center" vertical="center"/>
    </xf>
    <xf numFmtId="0" applyNumberFormat="1" fontId="74" applyFont="1" fillId="37" applyFill="1" borderId="25" applyBorder="1" xfId="59" applyProtection="1" applyAlignment="1">
      <alignment horizontal="center" vertical="center" wrapText="1"/>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26" applyBorder="1" xfId="59" applyProtection="1" applyAlignment="1">
      <alignment horizontal="center"/>
    </xf>
    <xf numFmtId="0" applyNumberFormat="1" fontId="74" applyFont="1" fillId="37" applyFill="1" borderId="27" applyBorder="1" xfId="59" applyProtection="1" applyAlignment="1">
      <alignment horizontal="center"/>
    </xf>
    <xf numFmtId="0" applyNumberFormat="1" fontId="74" applyFont="1" fillId="37" applyFill="1" borderId="28" applyBorder="1" xfId="59" applyProtection="1" applyAlignment="1">
      <alignment horizontal="center"/>
    </xf>
    <xf numFmtId="0" applyNumberFormat="1" fontId="36" applyFont="1" fillId="0" applyFill="1" borderId="0" applyBorder="1" xfId="59" applyProtection="1" applyAlignment="1">
      <alignment horizontal="left" vertical="top" wrapText="1" indent="2"/>
    </xf>
    <xf numFmtId="0" applyNumberFormat="1" fontId="36" applyFont="1" fillId="0" applyFill="1" borderId="0" applyBorder="1" xfId="59" applyProtection="1" applyAlignment="1">
      <alignment horizontal="left" vertical="top" wrapText="1" indent="1"/>
    </xf>
    <xf numFmtId="0" applyNumberFormat="1" fontId="38" applyFont="1" fillId="0" applyFill="1" borderId="0" applyBorder="1" xfId="171" applyProtection="1" applyAlignment="1">
      <alignment horizontal="center" vertical="top"/>
    </xf>
    <xf numFmtId="2" applyNumberFormat="1" fontId="77" applyFont="1" fillId="0" applyFill="1" borderId="0" applyBorder="1" xfId="59" applyProtection="1" applyAlignment="1">
      <alignment horizontal="right"/>
    </xf>
    <xf numFmtId="0" applyNumberFormat="1" fontId="77" applyFont="1" fillId="0" applyFill="1" borderId="0" applyBorder="1" xfId="59" applyProtection="1" applyAlignment="1">
      <alignment horizontal="center"/>
    </xf>
    <xf numFmtId="164" applyNumberFormat="1" fontId="77" applyFont="1" fillId="0" applyFill="1" borderId="0" applyBorder="1" xfId="59" applyProtection="1" applyAlignment="1">
      <alignment horizontal="left"/>
    </xf>
    <xf numFmtId="3" applyNumberFormat="1" fontId="77" applyFont="1" fillId="0" applyFill="1" borderId="0" applyBorder="1" xfId="59" applyProtection="1" applyAlignment="1">
      <alignment horizontal="right"/>
    </xf>
    <xf numFmtId="1" applyNumberFormat="1" fontId="77" applyFont="1" fillId="0" applyFill="1" borderId="0" applyBorder="1" xfId="59" applyProtection="1" applyAlignment="1">
      <alignment horizontal="right"/>
    </xf>
    <xf numFmtId="2" applyNumberFormat="1" fontId="77" applyFont="1" fillId="0" applyFill="1" borderId="0" applyBorder="1" xfId="59" applyProtection="1"/>
    <xf numFmtId="173" applyNumberFormat="1" fontId="36" applyFont="1" fillId="0" applyFill="1" borderId="0" applyBorder="1" xfId="59" applyProtection="1" applyAlignment="1">
      <alignment horizontal="right"/>
    </xf>
    <xf numFmtId="173" applyNumberFormat="1" fontId="77" applyFont="1" fillId="0" applyFill="1" borderId="0" applyBorder="1" xfId="59" applyProtection="1" applyAlignment="1">
      <alignment horizontal="right"/>
    </xf>
    <xf numFmtId="2" applyNumberFormat="1" fontId="77" applyFont="1" fillId="0" applyFill="1" borderId="0" applyBorder="1" xfId="59" applyProtection="1" applyAlignment="1">
      <alignment horizontal="center"/>
    </xf>
    <xf numFmtId="164" applyNumberFormat="1" fontId="36" applyFont="1" fillId="0" applyFill="1" borderId="0" applyBorder="1" xfId="59" applyProtection="1" applyAlignment="1">
      <alignment horizontal="center"/>
    </xf>
    <xf numFmtId="174" applyNumberFormat="1" fontId="36" applyFont="1" fillId="0" applyFill="1" borderId="0" applyBorder="1" xfId="59" applyProtection="1" applyAlignment="1">
      <alignment horizontal="right"/>
    </xf>
    <xf numFmtId="0" applyNumberFormat="1" fontId="79" applyFont="1" fillId="63" applyFill="1" borderId="0" applyBorder="1" xfId="59" applyProtection="1" applyAlignment="1">
      <alignment horizontal="center"/>
    </xf>
    <xf numFmtId="2" applyNumberFormat="1" fontId="79" applyFont="1" fillId="63" applyFill="1" borderId="0" applyBorder="1" xfId="59" applyProtection="1" applyAlignment="1">
      <alignment horizontal="center"/>
    </xf>
    <xf numFmtId="175" applyNumberFormat="1" fontId="79" applyFont="1" fillId="63" applyFill="1" borderId="0" applyBorder="1" xfId="59" applyProtection="1" applyAlignment="1">
      <alignment horizontal="center"/>
    </xf>
    <xf numFmtId="4" applyNumberFormat="1" fontId="36" applyFont="1" fillId="0" applyFill="1" borderId="0" applyBorder="1" xfId="59" applyProtection="1" applyAlignment="1">
      <alignment horizontal="right"/>
    </xf>
    <xf numFmtId="4" applyNumberFormat="1" fontId="36" applyFont="1" fillId="0" applyFill="1" borderId="0" applyBorder="1" xfId="59" applyProtection="1"/>
    <xf numFmtId="3" applyNumberFormat="1" fontId="79" applyFont="1" fillId="63" applyFill="1" borderId="0" applyBorder="1" xfId="59" applyProtection="1" applyAlignment="1">
      <alignment horizontal="center"/>
    </xf>
    <xf numFmtId="164" applyNumberFormat="1" fontId="77" applyFont="1" fillId="0" applyFill="1" borderId="0" applyBorder="1" xfId="59" applyProtection="1" applyAlignment="1">
      <alignment horizontal="right"/>
    </xf>
    <xf numFmtId="164" applyNumberFormat="1" fontId="77" applyFont="1" fillId="0" applyFill="1" borderId="0" applyBorder="1" xfId="59" applyProtection="1"/>
    <xf numFmtId="173" applyNumberFormat="1" fontId="36" applyFont="1" fillId="0" applyFill="1" borderId="0" applyBorder="1" xfId="59" applyProtection="1"/>
    <xf numFmtId="173" applyNumberFormat="1" fontId="77" applyFont="1" fillId="0" applyFill="1" borderId="0" applyBorder="1" xfId="59" applyProtection="1"/>
    <xf numFmtId="174" applyNumberFormat="1" fontId="36" applyFont="1" fillId="0" applyFill="1" borderId="0" applyBorder="1" xfId="59" applyProtection="1"/>
    <xf numFmtId="174" applyNumberFormat="1" fontId="77" applyFont="1" fillId="0" applyFill="1" borderId="0" applyBorder="1" xfId="59" applyProtection="1" applyAlignment="1">
      <alignment horizontal="right"/>
    </xf>
    <xf numFmtId="174" applyNumberFormat="1" fontId="77" applyFont="1" fillId="0" applyFill="1" borderId="0" applyBorder="1" xfId="59" applyProtection="1"/>
    <xf numFmtId="0" applyNumberFormat="1" fontId="80" applyFont="1" fillId="37" applyFill="1" borderId="0" applyBorder="1" xfId="59" applyProtection="1" applyAlignment="1">
      <alignment horizontal="left"/>
    </xf>
    <xf numFmtId="176" applyNumberFormat="1" fontId="80" applyFont="1" fillId="37" applyFill="1" borderId="0" applyBorder="1" xfId="59" applyProtection="1" applyAlignment="1">
      <alignment horizontal="right"/>
    </xf>
    <xf numFmtId="0" applyNumberFormat="1" fontId="81" applyFont="1" fillId="0" applyFill="1" borderId="0" applyBorder="1" xfId="59" applyProtection="1" applyAlignment="1">
      <alignment horizontal="left"/>
    </xf>
    <xf numFmtId="0" applyNumberFormat="1" fontId="82" applyFont="1" fillId="0" applyFill="1" borderId="0" applyBorder="1" xfId="59" applyProtection="1" applyAlignment="1">
      <alignment horizontal="left"/>
    </xf>
    <xf numFmtId="174" applyNumberFormat="1" fontId="82" applyFont="1" fillId="0" applyFill="1" borderId="0" applyBorder="1" xfId="59" applyProtection="1" applyAlignment="1">
      <alignment horizontal="right"/>
    </xf>
    <xf numFmtId="174" applyNumberFormat="1" fontId="82" applyFont="1" fillId="0" applyFill="1" borderId="0" applyBorder="1" xfId="59" applyProtection="1"/>
    <xf numFmtId="0" applyNumberFormat="1" fontId="83" applyFont="1" fillId="63" applyFill="1" borderId="0" applyBorder="1" xfId="59" applyProtection="1" applyAlignment="1">
      <alignment horizontal="left"/>
    </xf>
    <xf numFmtId="176" applyNumberFormat="1" fontId="83" applyFont="1" fillId="63" applyFill="1" borderId="0" applyBorder="1" xfId="59" applyProtection="1" applyAlignment="1">
      <alignment horizontal="right"/>
    </xf>
    <xf numFmtId="176" applyNumberFormat="1" fontId="83" applyFont="1" fillId="63" applyFill="1" borderId="0" applyBorder="1" xfId="59" applyProtection="1"/>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CBFC8"/>
      <color rgb="FF0E153C"/>
      <color rgb="FF3EB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Normal Vol Curve</a:t>
            </a:r>
          </a:p>
        </c:rich>
      </c:tx>
      <c:overlay val="0"/>
      <c:spPr>
        <a:noFill/>
        <a:ln>
          <a:noFill/>
        </a:ln>
        <a:effectLst/>
      </c:spPr>
    </c:title>
    <c:autoTitleDeleted val="0"/>
    <c:plotArea>
      <c:layout/>
      <c:scatterChart>
        <c:scatterStyle val="lineMarker"/>
        <c:varyColors val="0"/>
        <c:ser>
          <c:idx val="0"/>
          <c:order val="0"/>
          <c:tx>
            <c:strRef>
              <c:f>Volatilities!$A$8</c:f>
              <c:strCache>
                <c:ptCount val="1"/>
                <c:pt idx="0">
                  <c:v>Normal Vol (bpts)</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Volatilities!$C$14:$C$22</c:f>
              <c:numCache>
                <c:formatCode>0</c:formatCode>
                <c:ptCount val="9"/>
              </c:numCache>
            </c:numRef>
          </c:yVal>
          <c:smooth val="0"/>
        </c:ser>
        <c:dLbls>
          <c:showLegendKey val="0"/>
          <c:showVal val="0"/>
          <c:showCatName val="0"/>
          <c:showSerName val="0"/>
          <c:showPercent val="0"/>
          <c:showBubbleSize val="0"/>
        </c:dLbls>
        <c:axId val="241827840"/>
        <c:axId val="241828416"/>
      </c:scatterChart>
      <c:valAx>
        <c:axId val="241827840"/>
        <c:scaling>
          <c:orientation val="minMax"/>
          <c:max val="11"/>
          <c:min val="8.3330000000000015E-2"/>
        </c:scaling>
        <c:delete val="0"/>
        <c:axPos val="b"/>
        <c:title>
          <c:tx>
            <c:rich>
              <a:bodyPr/>
              <a:lstStyle/>
              <a:p>
                <a:pPr>
                  <a:defRPr/>
                </a:pPr>
                <a:r>
                  <a:rPr lang="en-US"/>
                  <a:t>Years</a:t>
                </a:r>
              </a:p>
            </c:rich>
          </c:tx>
          <c:layout>
            <c:manualLayout>
              <c:xMode val="edge"/>
              <c:yMode val="edge"/>
              <c:x val="0.48425473131648078"/>
              <c:y val="0.9145787545787547"/>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28416"/>
        <c:crosses val="autoZero"/>
        <c:crossBetween val="midCat"/>
      </c:valAx>
      <c:valAx>
        <c:axId val="24182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bpts</a:t>
                </a:r>
              </a:p>
            </c:rich>
          </c:tx>
          <c:layout>
            <c:manualLayout>
              <c:xMode val="edge"/>
              <c:yMode val="edge"/>
              <c:x val="0"/>
              <c:y val="0.40109101746897025"/>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278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32" l="0.70000000000000062" r="0.70000000000000062" t="0.7500000000000113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LogNormal Vol Curve</a:t>
            </a:r>
          </a:p>
        </c:rich>
      </c:tx>
      <c:overlay val="0"/>
      <c:spPr>
        <a:noFill/>
        <a:ln>
          <a:noFill/>
        </a:ln>
        <a:effectLst/>
      </c:spPr>
    </c:title>
    <c:autoTitleDeleted val="0"/>
    <c:plotArea>
      <c:layout/>
      <c:scatterChart>
        <c:scatterStyle val="lineMarker"/>
        <c:varyColors val="0"/>
        <c:ser>
          <c:idx val="5"/>
          <c:order val="0"/>
          <c:tx>
            <c:strRef>
              <c:f>Volatilities!$A$9</c:f>
              <c:strCache>
                <c:ptCount val="1"/>
                <c:pt idx="0">
                  <c:v>LogNormal Vol (%)</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Volatilities!$D$14:$D$22</c:f>
              <c:numCache>
                <c:formatCode>#,##0</c:formatCode>
                <c:ptCount val="9"/>
              </c:numCache>
            </c:numRef>
          </c:yVal>
          <c:smooth val="0"/>
        </c:ser>
        <c:dLbls>
          <c:showLegendKey val="0"/>
          <c:showVal val="0"/>
          <c:showCatName val="0"/>
          <c:showSerName val="0"/>
          <c:showPercent val="0"/>
          <c:showBubbleSize val="0"/>
        </c:dLbls>
        <c:axId val="241830144"/>
        <c:axId val="241830720"/>
      </c:scatterChart>
      <c:valAx>
        <c:axId val="241830144"/>
        <c:scaling>
          <c:orientation val="minMax"/>
          <c:max val="11"/>
          <c:min val="8.3330000000000015E-2"/>
        </c:scaling>
        <c:delete val="0"/>
        <c:axPos val="b"/>
        <c:title>
          <c:tx>
            <c:rich>
              <a:bodyPr/>
              <a:lstStyle/>
              <a:p>
                <a:pPr>
                  <a:defRPr/>
                </a:pPr>
                <a:r>
                  <a:rPr lang="en-US"/>
                  <a:t>Years</a:t>
                </a:r>
              </a:p>
            </c:rich>
          </c:tx>
          <c:layout>
            <c:manualLayout>
              <c:xMode val="edge"/>
              <c:yMode val="edge"/>
              <c:x val="0.48706186223249448"/>
              <c:y val="0.90969474969474973"/>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30720"/>
        <c:crosses val="autoZero"/>
        <c:crossBetween val="midCat"/>
      </c:valAx>
      <c:valAx>
        <c:axId val="24183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percent</a:t>
                </a:r>
              </a:p>
            </c:rich>
          </c:tx>
          <c:layout>
            <c:manualLayout>
              <c:xMode val="edge"/>
              <c:yMode val="edge"/>
              <c:x val="5.6140338468774371E-3"/>
              <c:y val="0.37203118840914118"/>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30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55" l="0.70000000000000062" r="0.70000000000000062" t="0.75000000000001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'Rate scenarios'!$B$25</c:f>
              <c:strCache>
                <c:ptCount val="1"/>
                <c:pt idx="0">
                  <c:v>treasury spot</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scenarios'!$C$25:$P$25</c:f>
              <c:numCache>
                <c:formatCode>#,##0</c:formatCode>
                <c:ptCount val="14"/>
              </c:numCache>
            </c:numRef>
          </c:yVal>
          <c:smooth val="1"/>
        </c:ser>
        <c:ser>
          <c:idx val="1"/>
          <c:order val="1"/>
          <c:tx>
            <c:strRef>
              <c:f>'Rate scenarios'!$B$26</c:f>
              <c:strCache>
                <c:ptCount val="1"/>
                <c:pt idx="0">
                  <c:v>swap spot</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scenarios'!$C$26:$P$26</c:f>
              <c:numCache>
                <c:formatCode>#,##0</c:formatCode>
                <c:ptCount val="14"/>
              </c:numCache>
            </c:numRef>
          </c:yVal>
          <c:smooth val="1"/>
        </c:ser>
        <c:ser>
          <c:idx val="2"/>
          <c:order val="2"/>
          <c:tx>
            <c:strRef>
              <c:f>'Rate scenarios'!$B$27</c:f>
              <c:strCache>
                <c:ptCount val="1"/>
                <c:pt idx="0">
                  <c:v>treasury (+300bp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scenarios'!$C$27:$P$27</c:f>
              <c:numCache>
                <c:formatCode>#,##0</c:formatCode>
                <c:ptCount val="14"/>
              </c:numCache>
            </c:numRef>
          </c:yVal>
          <c:smooth val="1"/>
        </c:ser>
        <c:ser>
          <c:idx val="3"/>
          <c:order val="3"/>
          <c:tx>
            <c:strRef>
              <c:f>'Rate scenarios'!$B$28</c:f>
              <c:strCache>
                <c:ptCount val="1"/>
                <c:pt idx="0">
                  <c:v>treasury (Flattener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scenarios'!$C$28:$P$28</c:f>
              <c:numCache>
                <c:formatCode>#,##0</c:formatCode>
                <c:ptCount val="14"/>
              </c:numCache>
            </c:numRef>
          </c:yVal>
          <c:smooth val="1"/>
        </c:ser>
        <c:ser>
          <c:idx val="4"/>
          <c:order val="4"/>
          <c:tx>
            <c:strRef>
              <c:f>'Rate scenarios'!$B$29</c:f>
              <c:strCache>
                <c:ptCount val="1"/>
                <c:pt idx="0">
                  <c:v>treasury (Ramp up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scenarios'!$C$29:$P$29</c:f>
              <c:numCache>
                <c:formatCode>#,##0</c:formatCode>
                <c:ptCount val="14"/>
              </c:numCache>
            </c:numRef>
          </c:yVal>
          <c:smooth val="1"/>
        </c:ser>
        <c:dLbls>
          <c:showLegendKey val="0"/>
          <c:showVal val="0"/>
          <c:showCatName val="0"/>
          <c:showSerName val="0"/>
          <c:showPercent val="0"/>
          <c:showBubbleSize val="0"/>
        </c:dLbls>
        <c:axId val="241832448"/>
        <c:axId val="241833024"/>
      </c:scatterChart>
      <c:valAx>
        <c:axId val="241832448"/>
        <c:scaling>
          <c:orientation val="minMax"/>
          <c:max val="360"/>
          <c:min val="0"/>
        </c:scaling>
        <c:delete val="0"/>
        <c:axPos val="b"/>
        <c:title>
          <c:tx>
            <c:rich>
              <a:bodyPr/>
              <a:lstStyle/>
              <a:p>
                <a:pPr>
                  <a:defRPr>
                    <a:latin typeface="Ubuntu" pitchFamily="34" charset="0"/>
                  </a:defRPr>
                </a:pPr>
                <a:r>
                  <a:rPr lang="en-US">
                    <a:latin typeface="Ubuntu" pitchFamily="34" charset="0"/>
                  </a:rPr>
                  <a:t>Months</a:t>
                </a:r>
              </a:p>
            </c:rich>
          </c:tx>
          <c:layout>
            <c:manualLayout>
              <c:xMode val="edge"/>
              <c:yMode val="edge"/>
              <c:x val="0.37956930829799135"/>
              <c:y val="0.92076455148988878"/>
            </c:manualLayout>
          </c:layout>
          <c:overlay val="0"/>
        </c:title>
        <c:numFmt formatCode="0" sourceLinked="1"/>
        <c:majorTickMark val="none"/>
        <c:minorTickMark val="none"/>
        <c:tickLblPos val="nextTo"/>
        <c:crossAx val="241833024"/>
        <c:crosses val="autoZero"/>
        <c:crossBetween val="midCat"/>
        <c:majorUnit val="60"/>
      </c:valAx>
      <c:valAx>
        <c:axId val="241833024"/>
        <c:scaling>
          <c:orientation val="minMax"/>
        </c:scaling>
        <c:delete val="0"/>
        <c:axPos val="l"/>
        <c:majorGridlines/>
        <c:title>
          <c:tx>
            <c:rich>
              <a:bodyPr/>
              <a:lstStyle/>
              <a:p>
                <a:pPr>
                  <a:defRPr>
                    <a:latin typeface="Ubuntu" pitchFamily="34" charset="0"/>
                    <a:cs typeface="Utsaah" pitchFamily="34" charset="0"/>
                  </a:defRPr>
                </a:pPr>
                <a:r>
                  <a:rPr lang="en-US">
                    <a:latin typeface="Ubuntu" pitchFamily="34" charset="0"/>
                    <a:cs typeface="Utsaah" pitchFamily="34" charset="0"/>
                  </a:rPr>
                  <a:t>percent</a:t>
                </a:r>
              </a:p>
            </c:rich>
          </c:tx>
          <c:layout>
            <c:manualLayout>
              <c:xMode val="edge"/>
              <c:yMode val="edge"/>
              <c:x val="8.7604017699598503E-3"/>
              <c:y val="0.34622695692450273"/>
            </c:manualLayout>
          </c:layout>
          <c:overlay val="0"/>
        </c:title>
        <c:numFmt formatCode="0" sourceLinked="1"/>
        <c:majorTickMark val="none"/>
        <c:minorTickMark val="none"/>
        <c:tickLblPos val="nextTo"/>
        <c:crossAx val="241832448"/>
        <c:crosses val="autoZero"/>
        <c:crossBetween val="midCat"/>
      </c:valAx>
    </c:plotArea>
    <c:legend>
      <c:legendPos val="r"/>
      <c:overlay val="0"/>
      <c:txPr>
        <a:bodyPr/>
        <a:lstStyle/>
        <a:p>
          <a:pPr>
            <a:defRPr sz="900">
              <a:latin typeface="Ubuntu" pitchFamily="34" charset="0"/>
            </a:defRPr>
          </a:pPr>
          <a:endParaRPr lang="en-US"/>
        </a:p>
      </c:txPr>
    </c:legend>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1.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19050</xdr:colOff>
      <xdr:row>10</xdr:row>
      <xdr:rowOff>104775</xdr:rowOff>
    </xdr:from>
    <xdr:to>
      <xdr:col>3</xdr:col>
      <xdr:colOff>457200</xdr:colOff>
      <xdr:row>24</xdr:row>
      <xdr:rowOff>171450</xdr:rowOff>
    </xdr:to>
    <xdr:graphicFrame macro="">
      <xdr:nvGraphicFramePr>
        <xdr:cNvPr id="5" name="Chart 4">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485775</xdr:colOff>
      <xdr:row>10</xdr:row>
      <xdr:rowOff>114300</xdr:rowOff>
    </xdr:from>
    <xdr:to>
      <xdr:col>9</xdr:col>
      <xdr:colOff>685800</xdr:colOff>
      <xdr:row>25</xdr:row>
      <xdr:rowOff>0</xdr:rowOff>
    </xdr:to>
    <xdr:graphicFrame macro="">
      <xdr:nvGraphicFramePr>
        <xdr:cNvPr id="8" name="Chart 7">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1876424</xdr:colOff>
      <xdr:row>22</xdr:row>
      <xdr:rowOff>19050</xdr:rowOff>
    </xdr:from>
    <xdr:to>
      <xdr:col>19</xdr:col>
      <xdr:colOff>142875</xdr:colOff>
      <xdr:row>40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2181225</xdr:colOff>
          <xdr:row>16</xdr:row>
          <xdr:rowOff>161925</xdr:rowOff>
        </xdr:from>
        <xdr:to>
          <xdr:col>8</xdr:col>
          <xdr:colOff>95250</xdr:colOff>
          <xdr:row>24</xdr:row>
          <xdr:rowOff>28575</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66674</xdr:colOff>
      <xdr:row>2</xdr:row>
      <xdr:rowOff>9523</xdr:rowOff>
    </xdr:from>
    <xdr:to>
      <xdr:col>14</xdr:col>
      <xdr:colOff>571499</xdr:colOff>
      <xdr:row>41</xdr:row>
      <xdr:rowOff>104774</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66674" y="485773"/>
          <a:ext cx="9839325" cy="6438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1.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12.vml"/></Relationships>
</file>

<file path=xl/worksheets/_rels/sheet13.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6" Type="http://schemas.openxmlformats.org/officeDocument/2006/relationships/vmlDrawing" Target="../drawings/vmlDrawing13.v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14.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4.vml"/></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5.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6.vml"/></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7.vml"/></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8.vml"/></Relationships>
</file>

<file path=xl/worksheets/_rels/sheet8.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9.xml.rels><?xml version="1.0" encoding="UTF-8" standalone="yes"?><Relationships xmlns="http://schemas.openxmlformats.org/package/2006/relationships"><Relationship Id="rId1"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9"/>
  <sheetViews>
    <sheetView showGridLines="0" tabSelected="1" zoomScaleNormal="100" zoomScaleSheetLayoutView="80" zoomScalePageLayoutView="80" workbookViewId="0">
      <selection sqref="A1:R1"/>
    </sheetView>
  </sheetViews>
  <sheetFormatPr defaultColWidth="7.75" defaultRowHeight="15" customHeight="1"/>
  <cols>
    <col min="1" max="2" width="5.625" customWidth="1" style="227"/>
    <col min="3" max="16384" width="7.75" customWidth="1" style="227"/>
  </cols>
  <sheetData>
    <row r="1" ht="35.1" customHeight="1" s="228" customFormat="1">
      <c r="A1" s="299" t="s">
        <v>237</v>
      </c>
      <c r="B1" s="299"/>
      <c r="C1" s="299"/>
      <c r="D1" s="299"/>
      <c r="E1" s="299"/>
      <c r="F1" s="299"/>
      <c r="G1" s="299"/>
      <c r="H1" s="299"/>
      <c r="I1" s="299"/>
      <c r="J1" s="299"/>
      <c r="K1" s="299"/>
      <c r="L1" s="299"/>
      <c r="M1" s="299"/>
      <c r="N1" s="299"/>
      <c r="O1" s="299"/>
      <c r="P1" s="299"/>
      <c r="Q1" s="299"/>
      <c r="R1" s="299"/>
    </row>
    <row r="2" ht="20.1" customHeight="1">
      <c r="A2" s="298" t="s">
        <v>238</v>
      </c>
      <c r="B2" s="298"/>
      <c r="C2" s="298"/>
      <c r="D2" s="298"/>
      <c r="E2" s="298"/>
      <c r="F2" s="298"/>
      <c r="G2" s="298"/>
      <c r="H2" s="298"/>
      <c r="I2" s="298"/>
      <c r="J2" s="298"/>
      <c r="K2" s="298"/>
      <c r="L2" s="298"/>
      <c r="M2" s="298"/>
      <c r="N2" s="298"/>
      <c r="O2" s="298"/>
      <c r="P2" s="298"/>
      <c r="Q2" s="298"/>
      <c r="R2" s="298"/>
    </row>
    <row r="3" ht="9.95" customHeight="1"/>
    <row r="4" ht="88.5" customHeight="1">
      <c r="A4" s="297" t="s">
        <v>239</v>
      </c>
      <c r="B4" s="297"/>
      <c r="C4" s="297"/>
      <c r="D4" s="297"/>
      <c r="E4" s="297"/>
      <c r="F4" s="297"/>
      <c r="G4" s="297"/>
      <c r="H4" s="297"/>
      <c r="I4" s="297"/>
      <c r="J4" s="297"/>
      <c r="K4" s="297"/>
      <c r="L4" s="297"/>
      <c r="M4" s="297"/>
      <c r="N4" s="297"/>
      <c r="O4" s="297"/>
      <c r="P4" s="297"/>
      <c r="Q4" s="297"/>
      <c r="R4" s="297"/>
    </row>
    <row r="5" ht="15" customHeight="1">
      <c r="A5" s="229" t="s">
        <v>240</v>
      </c>
      <c r="B5" s="231"/>
      <c r="C5" s="231"/>
      <c r="D5" s="231"/>
      <c r="E5" s="231"/>
      <c r="F5" s="231"/>
      <c r="G5" s="231"/>
      <c r="H5" s="231"/>
      <c r="I5" s="231"/>
      <c r="J5" s="231"/>
      <c r="K5" s="231"/>
      <c r="L5" s="231"/>
      <c r="M5" s="231"/>
      <c r="N5" s="231"/>
      <c r="O5" s="231"/>
      <c r="P5" s="231"/>
      <c r="Q5" s="231"/>
    </row>
    <row r="6" hidden="1" ht="14.25" customHeight="1">
      <c r="A6" s="297" t="s">
        <v>4</v>
      </c>
      <c r="B6" s="297"/>
      <c r="C6" s="297"/>
      <c r="D6" s="297"/>
      <c r="E6" s="297"/>
      <c r="F6" s="297"/>
      <c r="G6" s="297"/>
      <c r="H6" s="297"/>
      <c r="I6" s="297"/>
      <c r="J6" s="297"/>
      <c r="K6" s="297"/>
      <c r="L6" s="297"/>
      <c r="M6" s="297"/>
      <c r="N6" s="297"/>
      <c r="O6" s="297"/>
      <c r="P6" s="297"/>
      <c r="Q6" s="297"/>
      <c r="R6" s="297"/>
    </row>
    <row r="7" ht="15" customHeight="1">
      <c r="A7" s="231"/>
      <c r="B7" s="231" t="s">
        <v>241</v>
      </c>
      <c r="C7" s="231"/>
      <c r="D7" s="231"/>
      <c r="E7" s="231"/>
      <c r="F7" s="231"/>
      <c r="G7" s="231"/>
      <c r="H7" s="231"/>
      <c r="I7" s="231"/>
      <c r="J7" s="231"/>
      <c r="K7" s="231"/>
      <c r="L7" s="231"/>
      <c r="M7" s="231"/>
      <c r="N7" s="231"/>
      <c r="O7" s="231"/>
      <c r="P7" s="231"/>
      <c r="Q7" s="231"/>
    </row>
    <row r="8" ht="15" customHeight="1">
      <c r="A8" s="231"/>
      <c r="B8" s="231" t="s">
        <v>242</v>
      </c>
      <c r="C8" s="231"/>
      <c r="D8" s="231"/>
      <c r="E8" s="231"/>
      <c r="F8" s="231"/>
      <c r="G8" s="231"/>
      <c r="H8" s="231"/>
      <c r="I8" s="231"/>
      <c r="J8" s="231"/>
      <c r="K8" s="231"/>
      <c r="L8" s="231"/>
      <c r="M8" s="231"/>
      <c r="N8" s="231"/>
      <c r="O8" s="231"/>
      <c r="P8" s="231"/>
      <c r="Q8" s="231"/>
    </row>
    <row r="9" ht="15" customHeight="1">
      <c r="A9" s="231"/>
      <c r="B9" s="231" t="s">
        <v>243</v>
      </c>
      <c r="C9" s="231"/>
      <c r="D9" s="231"/>
      <c r="E9" s="231"/>
      <c r="F9" s="231"/>
      <c r="G9" s="231"/>
      <c r="H9" s="231"/>
      <c r="I9" s="231"/>
      <c r="J9" s="231"/>
      <c r="K9" s="231"/>
      <c r="L9" s="231"/>
      <c r="M9" s="231"/>
      <c r="N9" s="231"/>
      <c r="O9" s="231"/>
      <c r="P9" s="231"/>
      <c r="Q9" s="231"/>
    </row>
    <row r="10" ht="15" customHeight="1">
      <c r="A10" s="231"/>
      <c r="B10" s="231"/>
      <c r="C10" s="231" t="s">
        <v>244</v>
      </c>
      <c r="D10" s="231"/>
      <c r="E10" s="231"/>
      <c r="F10" s="231"/>
      <c r="G10" s="231"/>
      <c r="H10" s="231"/>
      <c r="I10" s="231"/>
      <c r="J10" s="231"/>
      <c r="K10" s="231"/>
      <c r="L10" s="231"/>
      <c r="M10" s="231"/>
      <c r="N10" s="231"/>
      <c r="O10" s="231"/>
      <c r="P10" s="231"/>
      <c r="Q10" s="231"/>
    </row>
    <row r="11" ht="15" customHeight="1">
      <c r="A11" s="231"/>
      <c r="B11" s="231"/>
      <c r="C11" s="231" t="s">
        <v>245</v>
      </c>
      <c r="D11" s="231"/>
      <c r="E11" s="231"/>
      <c r="F11" s="231"/>
      <c r="G11" s="231"/>
      <c r="H11" s="231"/>
      <c r="I11" s="231"/>
      <c r="J11" s="231"/>
      <c r="K11" s="231"/>
      <c r="L11" s="231"/>
      <c r="M11" s="231"/>
      <c r="N11" s="231"/>
      <c r="O11" s="231"/>
      <c r="P11" s="231"/>
      <c r="Q11" s="231"/>
    </row>
    <row r="12" ht="15" customHeight="1">
      <c r="A12" s="231"/>
      <c r="B12" s="231"/>
      <c r="C12" s="231" t="s">
        <v>246</v>
      </c>
      <c r="D12" s="231"/>
      <c r="E12" s="231"/>
      <c r="F12" s="231"/>
      <c r="G12" s="231"/>
      <c r="H12" s="231"/>
      <c r="I12" s="231"/>
      <c r="J12" s="231"/>
      <c r="K12" s="231"/>
      <c r="L12" s="231"/>
      <c r="M12" s="231"/>
      <c r="N12" s="231"/>
      <c r="O12" s="231"/>
      <c r="P12" s="231"/>
      <c r="Q12" s="231"/>
    </row>
    <row r="13" ht="15" customHeight="1">
      <c r="A13" s="231"/>
      <c r="B13" s="231" t="s">
        <v>247</v>
      </c>
      <c r="C13" s="231"/>
      <c r="D13" s="231"/>
      <c r="E13" s="231"/>
      <c r="F13" s="231"/>
      <c r="G13" s="231"/>
      <c r="H13" s="231"/>
      <c r="I13" s="231"/>
      <c r="J13" s="231"/>
      <c r="K13" s="231"/>
      <c r="L13" s="231"/>
      <c r="M13" s="231"/>
      <c r="N13" s="231"/>
      <c r="O13" s="231"/>
      <c r="P13" s="231"/>
      <c r="Q13" s="231"/>
    </row>
    <row r="14" ht="15" customHeight="1">
      <c r="A14" s="231"/>
      <c r="B14" s="231" t="s">
        <v>248</v>
      </c>
      <c r="C14" s="231"/>
      <c r="D14" s="231"/>
      <c r="E14" s="231"/>
      <c r="F14" s="231"/>
      <c r="G14" s="231"/>
      <c r="H14" s="231"/>
      <c r="I14" s="231"/>
      <c r="J14" s="231"/>
      <c r="K14" s="231"/>
      <c r="L14" s="231"/>
      <c r="M14" s="231"/>
      <c r="N14" s="231"/>
      <c r="O14" s="231"/>
      <c r="P14" s="231"/>
      <c r="Q14" s="231"/>
    </row>
    <row r="15" ht="15" customHeight="1">
      <c r="A15" s="231"/>
      <c r="B15" s="231"/>
      <c r="C15" s="231" t="s">
        <v>249</v>
      </c>
      <c r="D15" s="231"/>
      <c r="E15" s="231"/>
      <c r="F15" s="231"/>
      <c r="G15" s="231"/>
      <c r="H15" s="231"/>
      <c r="I15" s="231"/>
      <c r="J15" s="231"/>
      <c r="K15" s="231"/>
      <c r="L15" s="231"/>
      <c r="M15" s="231"/>
      <c r="N15" s="231"/>
      <c r="O15" s="231"/>
      <c r="P15" s="231"/>
      <c r="Q15" s="231"/>
    </row>
    <row r="16" ht="15" customHeight="1">
      <c r="A16" s="231"/>
      <c r="B16" s="231"/>
      <c r="C16" s="231" t="s">
        <v>250</v>
      </c>
      <c r="D16" s="231"/>
      <c r="E16" s="231"/>
      <c r="F16" s="231"/>
      <c r="G16" s="231"/>
      <c r="H16" s="231"/>
      <c r="I16" s="231"/>
      <c r="J16" s="231"/>
      <c r="K16" s="231"/>
      <c r="L16" s="231"/>
      <c r="M16" s="231"/>
      <c r="N16" s="231"/>
      <c r="O16" s="231"/>
      <c r="P16" s="231"/>
      <c r="Q16" s="231"/>
    </row>
    <row r="17" ht="15" customHeight="1">
      <c r="A17" s="231"/>
      <c r="B17" s="231" t="s">
        <v>251</v>
      </c>
      <c r="C17" s="231"/>
      <c r="D17" s="231"/>
      <c r="E17" s="231"/>
      <c r="F17" s="231"/>
      <c r="G17" s="231"/>
      <c r="H17" s="231"/>
      <c r="I17" s="231"/>
      <c r="J17" s="231"/>
      <c r="K17" s="231"/>
      <c r="L17" s="231"/>
      <c r="M17" s="231"/>
      <c r="N17" s="231"/>
      <c r="O17" s="231"/>
      <c r="P17" s="231"/>
      <c r="Q17" s="231"/>
    </row>
    <row r="18" hidden="1" ht="15" customHeight="1">
      <c r="A18" s="231"/>
      <c r="B18" s="231" t="s">
        <v>4</v>
      </c>
      <c r="C18" s="231"/>
      <c r="D18" s="231"/>
      <c r="E18" s="231"/>
      <c r="F18" s="231"/>
      <c r="G18" s="231"/>
      <c r="H18" s="231"/>
      <c r="I18" s="231"/>
      <c r="J18" s="231"/>
      <c r="K18" s="231"/>
      <c r="L18" s="231"/>
      <c r="M18" s="231"/>
      <c r="N18" s="231"/>
      <c r="O18" s="231"/>
      <c r="P18" s="231"/>
      <c r="Q18" s="231"/>
    </row>
    <row r="20" ht="15" customHeight="1">
      <c r="A20" s="229" t="s">
        <v>252</v>
      </c>
    </row>
    <row r="21" ht="15" customHeight="1">
      <c r="A21" s="230" t="s">
        <v>253</v>
      </c>
    </row>
    <row r="22" ht="15" customHeight="1">
      <c r="B22" s="227" t="s">
        <v>254</v>
      </c>
    </row>
    <row r="23" ht="15" customHeight="1">
      <c r="C23" s="227" t="s">
        <v>255</v>
      </c>
    </row>
    <row r="24" ht="15" customHeight="1">
      <c r="C24" s="227" t="s">
        <v>256</v>
      </c>
    </row>
    <row r="25" ht="15" customHeight="1">
      <c r="C25" s="227" t="s">
        <v>257</v>
      </c>
    </row>
    <row r="26" ht="15" customHeight="1">
      <c r="B26" s="227" t="s">
        <v>258</v>
      </c>
    </row>
    <row r="27" ht="15" customHeight="1">
      <c r="B27" s="227" t="s">
        <v>259</v>
      </c>
    </row>
    <row r="28" ht="15" customHeight="1">
      <c r="B28" s="227" t="s">
        <v>260</v>
      </c>
    </row>
    <row r="29" ht="15" customHeight="1">
      <c r="B29" s="227" t="s">
        <v>261</v>
      </c>
    </row>
  </sheetData>
  <mergeCells>
    <mergeCell ref="A6:R6"/>
    <mergeCell ref="A2:R2"/>
    <mergeCell ref="A1:R1"/>
    <mergeCell ref="A4:R4"/>
  </mergeCells>
  <printOptions horizontalCentered="1"/>
  <pageMargins left="0.25" right="0.25" top="0.75" bottom="0.75" header="0.3" footer="0.3"/>
  <pageSetup scale="89" fitToHeight="0" orientation="landscape"/>
  <headerFooter alignWithMargins="0" differentFirst="0" differentOddEven="0" scaleWithDoc="1">
    <oddHeader>&amp;R&amp;G</oddHeader>
    <oddFooter>&amp;C&amp;"Ubuntu,Regular"&amp;8&amp;K00-047Thomas Ho Company Ltd.
https://www.thcdecisions.com | lxu@thc.net.cn&amp;R&amp;"Ubuntu,Regular"&amp;8&amp;K00-047&amp;P</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26"/>
  <sheetViews>
    <sheetView showGridLines="0" zoomScaleNormal="100" zoomScaleSheetLayoutView="75" workbookViewId="0">
      <selection sqref="A1:J1"/>
    </sheetView>
  </sheetViews>
  <sheetFormatPr defaultColWidth="8.75" defaultRowHeight="12.75"/>
  <cols>
    <col min="1" max="1" width="32.625" customWidth="1" style="244"/>
    <col min="2" max="2" width="9.625" customWidth="1" style="233"/>
    <col min="3" max="3" width="9.625" customWidth="1" style="238"/>
    <col min="4" max="4" width="9.625" customWidth="1" style="237"/>
    <col min="5" max="5" width="9.625" customWidth="1" style="237"/>
    <col min="6" max="6" width="9.625" customWidth="1" style="238"/>
    <col min="7" max="7" width="9.625" customWidth="1" style="238"/>
    <col min="8" max="8" width="9.625" customWidth="1" style="233"/>
    <col min="9" max="9" width="9.625" customWidth="1" style="233"/>
    <col min="10" max="10" width="9.625" customWidth="1" style="239"/>
    <col min="11" max="11" width="8.125" customWidth="1" style="239"/>
    <col min="12" max="12" width="8.125" customWidth="1" style="234"/>
    <col min="13" max="16384" width="8.75" customWidth="1" style="234"/>
  </cols>
  <sheetData>
    <row r="1" ht="24.95" customHeight="1" s="235" customFormat="1">
      <c r="A1" s="302" t="s">
        <v>335</v>
      </c>
      <c r="B1" s="302"/>
      <c r="C1" s="302"/>
      <c r="D1" s="302"/>
      <c r="E1" s="302"/>
      <c r="F1" s="302"/>
      <c r="G1" s="302"/>
      <c r="H1" s="302"/>
      <c r="I1" s="302"/>
      <c r="J1" s="302"/>
      <c r="K1" s="294"/>
      <c r="L1" s="294"/>
    </row>
    <row r="2" ht="14.25" customHeight="1">
      <c r="A2" s="236" t="s">
        <v>1</v>
      </c>
      <c r="J2" s="233" t="s">
        <v>2</v>
      </c>
    </row>
    <row r="3" ht="5.1" customHeight="1">
      <c r="A3" s="241"/>
    </row>
    <row r="4" ht="15.75">
      <c r="A4" s="240" t="s">
        <v>706</v>
      </c>
      <c r="B4" s="241"/>
      <c r="C4" s="241"/>
      <c r="D4" s="241"/>
      <c r="E4" s="241"/>
      <c r="F4" s="241"/>
      <c r="G4" s="241"/>
      <c r="H4" s="241"/>
      <c r="I4" s="241"/>
      <c r="J4" s="242"/>
      <c r="K4" s="242"/>
    </row>
    <row r="5" ht="90.75" customHeight="1">
      <c r="A5" s="300" t="s">
        <v>707</v>
      </c>
      <c r="B5" s="300"/>
      <c r="C5" s="300"/>
      <c r="D5" s="300"/>
      <c r="E5" s="300"/>
      <c r="F5" s="300"/>
      <c r="G5" s="300"/>
      <c r="H5" s="300"/>
      <c r="I5" s="300"/>
      <c r="J5" s="300"/>
      <c r="K5" s="260"/>
      <c r="L5" s="260"/>
    </row>
    <row r="7">
      <c r="A7" s="246" t="s">
        <v>708</v>
      </c>
      <c r="B7" s="247" t="s">
        <v>692</v>
      </c>
      <c r="C7" s="247" t="s">
        <v>693</v>
      </c>
      <c r="D7" s="247" t="s">
        <v>694</v>
      </c>
      <c r="E7" s="247" t="s">
        <v>13</v>
      </c>
      <c r="F7" s="247" t="s">
        <v>14</v>
      </c>
      <c r="G7" s="247" t="s">
        <v>158</v>
      </c>
      <c r="H7" s="247" t="s">
        <v>159</v>
      </c>
      <c r="I7" s="247" t="s">
        <v>160</v>
      </c>
      <c r="J7" s="247" t="s">
        <v>161</v>
      </c>
      <c r="L7" s="239"/>
    </row>
    <row r="8">
      <c r="A8" s="244" t="s">
        <v>709</v>
      </c>
      <c r="B8" s="321">
        <v>180.46033599999998</v>
      </c>
      <c r="C8" s="321">
        <v>151.90446599999999</v>
      </c>
      <c r="D8" s="321">
        <v>144.15130799999997</v>
      </c>
      <c r="E8" s="321">
        <v>143.09841</v>
      </c>
      <c r="F8" s="321">
        <v>156.14796399999997</v>
      </c>
      <c r="G8" s="321">
        <v>170.44185199999998</v>
      </c>
      <c r="H8" s="321">
        <v>174.493914</v>
      </c>
      <c r="I8" s="321">
        <v>164.28399399999998</v>
      </c>
      <c r="J8" s="321">
        <v>156.72227199999998</v>
      </c>
      <c r="K8" s="238"/>
      <c r="L8" s="238"/>
    </row>
    <row r="9">
      <c r="A9" s="244" t="s">
        <v>710</v>
      </c>
      <c r="B9" s="321">
        <v>56.56</v>
      </c>
      <c r="C9" s="321">
        <v>47.61</v>
      </c>
      <c r="D9" s="321">
        <v>45.18</v>
      </c>
      <c r="E9" s="321">
        <v>44.85</v>
      </c>
      <c r="F9" s="321">
        <v>48.94</v>
      </c>
      <c r="G9" s="321">
        <v>53.42</v>
      </c>
      <c r="H9" s="321">
        <v>54.69</v>
      </c>
      <c r="I9" s="321">
        <v>51.49</v>
      </c>
      <c r="J9" s="321">
        <v>49.12</v>
      </c>
      <c r="K9" s="238"/>
      <c r="L9" s="238"/>
    </row>
    <row r="13">
      <c r="B13" s="238">
        <v>0</v>
      </c>
      <c r="C13" s="238">
        <v>187.83687242690479</v>
      </c>
      <c r="D13" s="237">
        <v>58.871959013008464</v>
      </c>
    </row>
    <row r="14">
      <c r="B14" s="238">
        <f>1/12</f>
        <v>0.083333333333333329</v>
      </c>
      <c r="C14" s="238">
        <v>180.46033599999998</v>
      </c>
      <c r="D14" s="237">
        <v>56.56</v>
      </c>
    </row>
    <row r="15">
      <c r="B15" s="238">
        <f>3/12</f>
        <v>0.25</v>
      </c>
      <c r="C15" s="238">
        <v>151.90446599999999</v>
      </c>
      <c r="D15" s="237">
        <v>47.61</v>
      </c>
    </row>
    <row r="16">
      <c r="B16" s="238">
        <f>6/12</f>
        <v>0.5</v>
      </c>
      <c r="C16" s="238">
        <v>144.15130799999997</v>
      </c>
      <c r="D16" s="237">
        <v>45.18</v>
      </c>
    </row>
    <row r="17">
      <c r="B17" s="238">
        <v>1</v>
      </c>
      <c r="C17" s="238">
        <v>143.09841</v>
      </c>
      <c r="D17" s="237">
        <v>44.85</v>
      </c>
    </row>
    <row r="18">
      <c r="B18" s="238">
        <v>2</v>
      </c>
      <c r="C18" s="238">
        <v>156.14796399999997</v>
      </c>
      <c r="D18" s="237">
        <v>48.94</v>
      </c>
    </row>
    <row r="19">
      <c r="B19" s="238">
        <v>3</v>
      </c>
      <c r="C19" s="238">
        <v>170.44185199999998</v>
      </c>
      <c r="D19" s="237">
        <v>53.42</v>
      </c>
    </row>
    <row r="20">
      <c r="B20" s="238">
        <v>5</v>
      </c>
      <c r="C20" s="238">
        <v>174.493914</v>
      </c>
      <c r="D20" s="237">
        <v>54.69</v>
      </c>
    </row>
    <row r="21">
      <c r="B21" s="238">
        <v>7</v>
      </c>
      <c r="C21" s="238">
        <v>164.28399399999998</v>
      </c>
      <c r="D21" s="237">
        <v>51.49</v>
      </c>
    </row>
    <row r="22">
      <c r="B22" s="238">
        <v>10</v>
      </c>
      <c r="C22" s="238">
        <v>156.72227199999998</v>
      </c>
      <c r="D22" s="237">
        <v>49.12</v>
      </c>
    </row>
    <row r="23">
      <c r="B23" s="238">
        <v>20</v>
      </c>
      <c r="C23" s="238">
        <v>499.42461799999995</v>
      </c>
      <c r="D23" s="237">
        <v>156.53</v>
      </c>
    </row>
    <row r="24">
      <c r="B24" s="238">
        <v>25</v>
      </c>
      <c r="C24" s="238">
        <v>152.13280037186266</v>
      </c>
      <c r="D24" s="237">
        <v>47.681564712550205</v>
      </c>
    </row>
    <row r="25">
      <c r="B25" s="238">
        <v>30</v>
      </c>
      <c r="C25" s="238">
        <v>380.670486</v>
      </c>
      <c r="D25" s="237">
        <v>119.31</v>
      </c>
    </row>
    <row r="26">
      <c r="B26" s="238"/>
    </row>
  </sheetData>
  <mergeCells>
    <mergeCell ref="A5:J5"/>
    <mergeCell ref="A1:J1"/>
  </mergeCells>
  <pageMargins left="0.25" right="0.25" top="0.75" bottom="0.75" header="0.3" footer="0.3"/>
  <pageSetup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22"/>
  <sheetViews>
    <sheetView showGridLines="0" zoomScaleNormal="100" zoomScaleSheetLayoutView="75" workbookViewId="0">
      <selection sqref="A1:L1"/>
    </sheetView>
  </sheetViews>
  <sheetFormatPr defaultColWidth="8.75" defaultRowHeight="12.75"/>
  <cols>
    <col min="1" max="1" width="30.625" customWidth="1" style="244"/>
    <col min="2" max="2" width="8.125" customWidth="1" style="233"/>
    <col min="3" max="3" width="8.125" customWidth="1" style="238"/>
    <col min="4" max="5" width="8.125" customWidth="1" style="237"/>
    <col min="6" max="7" width="8.125" customWidth="1" style="238"/>
    <col min="8" max="9" width="8.125" customWidth="1" style="233"/>
    <col min="10" max="11" width="8.125" customWidth="1" style="239"/>
    <col min="12" max="12" width="8.125" customWidth="1" style="234"/>
    <col min="13" max="16384" width="8.75" customWidth="1" style="234"/>
  </cols>
  <sheetData>
    <row r="1" ht="24.95" customHeight="1" s="235" customFormat="1">
      <c r="A1" s="302" t="s">
        <v>335</v>
      </c>
      <c r="B1" s="302"/>
      <c r="C1" s="302"/>
      <c r="D1" s="302"/>
      <c r="E1" s="302"/>
      <c r="F1" s="302"/>
      <c r="G1" s="302"/>
      <c r="H1" s="302"/>
      <c r="I1" s="302"/>
      <c r="J1" s="302"/>
      <c r="K1" s="302"/>
      <c r="L1" s="302"/>
    </row>
    <row r="2" ht="14.25" customHeight="1">
      <c r="A2" s="236" t="s">
        <v>414</v>
      </c>
      <c r="L2" s="233" t="s">
        <v>415</v>
      </c>
    </row>
    <row r="3" ht="5.1" customHeight="1">
      <c r="A3" s="241"/>
    </row>
    <row r="4" ht="15.75">
      <c r="A4" s="240" t="s">
        <v>336</v>
      </c>
      <c r="B4" s="241"/>
      <c r="C4" s="241"/>
      <c r="D4" s="241"/>
      <c r="E4" s="241"/>
      <c r="F4" s="241"/>
      <c r="G4" s="241"/>
      <c r="H4" s="241"/>
      <c r="I4" s="241"/>
      <c r="J4" s="242"/>
      <c r="K4" s="242"/>
    </row>
    <row r="5" ht="30.75" customHeight="1">
      <c r="A5" s="300" t="s">
        <v>337</v>
      </c>
      <c r="B5" s="300"/>
      <c r="C5" s="300"/>
      <c r="D5" s="300"/>
      <c r="E5" s="300"/>
      <c r="F5" s="300"/>
      <c r="G5" s="300"/>
      <c r="H5" s="300"/>
      <c r="I5" s="300"/>
      <c r="J5" s="300"/>
      <c r="K5" s="300"/>
      <c r="L5" s="300"/>
    </row>
    <row r="7">
      <c r="A7" s="276" t="s">
        <v>338</v>
      </c>
      <c r="B7" s="277" t="s">
        <v>339</v>
      </c>
      <c r="C7" s="271"/>
      <c r="D7" s="270"/>
      <c r="E7" s="270"/>
      <c r="F7" s="271"/>
      <c r="G7" s="271"/>
      <c r="H7" s="269"/>
      <c r="I7" s="269"/>
      <c r="J7" s="272"/>
      <c r="K7" s="272"/>
      <c r="L7" s="278"/>
    </row>
    <row r="8">
      <c r="A8" s="244" t="s">
        <v>340</v>
      </c>
      <c r="B8" s="275" t="s">
        <v>341</v>
      </c>
    </row>
    <row r="9">
      <c r="A9" s="244" t="s">
        <v>342</v>
      </c>
      <c r="B9" s="275" t="s">
        <v>343</v>
      </c>
    </row>
    <row r="10">
      <c r="A10" s="244" t="s">
        <v>344</v>
      </c>
      <c r="B10" s="275" t="s">
        <v>345</v>
      </c>
    </row>
    <row r="11">
      <c r="A11" s="244" t="s">
        <v>346</v>
      </c>
      <c r="B11" s="275" t="s">
        <v>347</v>
      </c>
    </row>
    <row r="12">
      <c r="A12" s="244" t="s">
        <v>348</v>
      </c>
      <c r="B12" s="275" t="s">
        <v>349</v>
      </c>
    </row>
    <row r="13">
      <c r="A13" s="244" t="s">
        <v>350</v>
      </c>
      <c r="B13" s="275" t="s">
        <v>351</v>
      </c>
    </row>
    <row r="14">
      <c r="A14" s="244" t="s">
        <v>352</v>
      </c>
      <c r="B14" s="275" t="s">
        <v>353</v>
      </c>
    </row>
    <row r="15">
      <c r="A15" s="244" t="s">
        <v>354</v>
      </c>
      <c r="B15" s="275" t="s">
        <v>355</v>
      </c>
    </row>
    <row r="16">
      <c r="A16" s="244" t="s">
        <v>356</v>
      </c>
      <c r="B16" s="275" t="s">
        <v>357</v>
      </c>
    </row>
    <row r="17">
      <c r="A17" s="244" t="s">
        <v>82</v>
      </c>
      <c r="B17" s="275" t="s">
        <v>358</v>
      </c>
    </row>
    <row r="18">
      <c r="A18" s="244" t="s">
        <v>416</v>
      </c>
      <c r="B18" s="275" t="s">
        <v>417</v>
      </c>
    </row>
    <row r="19">
      <c r="A19" s="244" t="s">
        <v>418</v>
      </c>
      <c r="B19" s="275" t="s">
        <v>419</v>
      </c>
    </row>
    <row r="20">
      <c r="A20" s="244" t="s">
        <v>420</v>
      </c>
      <c r="B20" s="275" t="s">
        <v>360</v>
      </c>
    </row>
    <row r="21">
      <c r="A21" s="244" t="s">
        <v>421</v>
      </c>
      <c r="B21" s="275" t="s">
        <v>422</v>
      </c>
    </row>
    <row r="22">
      <c r="A22" s="244" t="s">
        <v>359</v>
      </c>
      <c r="B22" s="275" t="s">
        <v>423</v>
      </c>
    </row>
  </sheetData>
  <mergeCells>
    <mergeCell ref="A1:L1"/>
    <mergeCell ref="A5:L5"/>
  </mergeCells>
  <pageMargins left="0.25" right="0.25" top="0.75" bottom="0.75" header="0.3" footer="0.3"/>
  <pageSetup fitToWidth="2" fitToHeight="2" orientation="landscape"/>
  <headerFooter alignWithMargins="0">
    <oddFooter>&amp;C&amp;"Ubuntu,Regular"&amp;8&amp;K00-049Thomas Ho Company Ltd.
www.thomasho.com | support@thomasho.com&amp;R&amp;"Ubuntu,Regular"&amp;8&amp;K00-049&amp;P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758"/>
  <sheetViews>
    <sheetView showGridLines="0" zoomScaleNormal="100" zoomScaleSheetLayoutView="75" workbookViewId="0">
      <selection activeCell="A2" sqref="A2"/>
    </sheetView>
  </sheetViews>
  <sheetFormatPr defaultColWidth="8.75" defaultRowHeight="12.75"/>
  <cols>
    <col min="1" max="1" width="25.625" customWidth="1" style="244"/>
    <col min="2" max="2" width="5.125" customWidth="1" style="233"/>
    <col min="3" max="3" width="5.125" customWidth="1" style="238"/>
    <col min="4" max="4" width="5.125" customWidth="1" style="237"/>
    <col min="5" max="5" width="5.125" customWidth="1" style="237"/>
    <col min="6" max="6" width="5.125" customWidth="1" style="238"/>
    <col min="7" max="7" width="5.125" customWidth="1" style="238"/>
    <col min="8" max="8" width="5.125" customWidth="1" style="233"/>
    <col min="9" max="9" width="5.125" customWidth="1" style="233"/>
    <col min="10" max="10" width="5.125" customWidth="1" style="239"/>
    <col min="11" max="11" width="5.125" customWidth="1" style="239"/>
    <col min="12" max="12" width="5.125" customWidth="1" style="234"/>
    <col min="13" max="13" width="5.125" customWidth="1" style="234"/>
    <col min="14" max="14" width="5.125" customWidth="1" style="234"/>
    <col min="15" max="15" width="5.125" customWidth="1" style="234"/>
    <col min="16" max="16" width="5.125" customWidth="1" style="234"/>
    <col min="17" max="17" width="5.125" customWidth="1" style="234"/>
    <col min="18" max="18" width="5.125" customWidth="1" style="234"/>
    <col min="19" max="19" width="5.125" customWidth="1" style="234"/>
    <col min="20" max="26" width="5.125" customWidth="1" style="234"/>
    <col min="27" max="16384" width="8.75" customWidth="1" style="234"/>
  </cols>
  <sheetData>
    <row r="1" ht="24.95" customHeight="1" s="235" customFormat="1">
      <c r="A1" s="302" t="s">
        <v>335</v>
      </c>
      <c r="B1" s="302"/>
      <c r="C1" s="302"/>
      <c r="D1" s="302"/>
      <c r="E1" s="302"/>
      <c r="F1" s="302"/>
      <c r="G1" s="302"/>
      <c r="H1" s="302"/>
      <c r="I1" s="302"/>
      <c r="J1" s="302"/>
      <c r="K1" s="302"/>
      <c r="L1" s="302"/>
      <c r="M1" s="302"/>
      <c r="N1" s="302"/>
      <c r="O1" s="302"/>
      <c r="P1" s="302"/>
      <c r="Q1" s="302"/>
      <c r="R1" s="302"/>
      <c r="S1" s="302"/>
      <c r="T1" s="302"/>
      <c r="U1" s="302"/>
      <c r="V1" s="302"/>
      <c r="W1" s="302"/>
      <c r="X1" s="302"/>
      <c r="Y1" s="302"/>
      <c r="Z1" s="302"/>
    </row>
    <row r="2" ht="14.25" customHeight="1">
      <c r="A2" s="236" t="s">
        <v>1</v>
      </c>
      <c r="M2" s="233"/>
      <c r="Z2" s="233" t="s">
        <v>2</v>
      </c>
    </row>
    <row r="3" ht="5.1" customHeight="1">
      <c r="A3" s="241"/>
    </row>
    <row r="4" ht="15.75">
      <c r="A4" s="240" t="s">
        <v>336</v>
      </c>
      <c r="B4" s="241"/>
      <c r="C4" s="241"/>
      <c r="D4" s="241"/>
      <c r="E4" s="241"/>
      <c r="F4" s="241"/>
      <c r="G4" s="241"/>
      <c r="H4" s="241"/>
      <c r="I4" s="241"/>
      <c r="J4" s="242"/>
      <c r="K4" s="242"/>
    </row>
    <row r="5" ht="17.25" customHeight="1">
      <c r="A5" s="292" t="s">
        <v>337</v>
      </c>
      <c r="B5" s="291"/>
      <c r="C5" s="291"/>
      <c r="D5" s="291"/>
      <c r="E5" s="291"/>
      <c r="F5" s="291"/>
      <c r="G5" s="291"/>
      <c r="H5" s="291"/>
      <c r="I5" s="291"/>
      <c r="J5" s="291"/>
      <c r="K5" s="291"/>
      <c r="L5" s="291"/>
      <c r="M5" s="291"/>
      <c r="N5" s="291"/>
      <c r="O5" s="291"/>
      <c r="P5" s="291"/>
      <c r="Q5" s="291"/>
      <c r="R5" s="291"/>
      <c r="S5" s="291"/>
      <c r="T5" s="291"/>
      <c r="U5" s="291"/>
      <c r="V5" s="291"/>
      <c r="W5" s="291"/>
      <c r="X5" s="291"/>
      <c r="Y5" s="291"/>
      <c r="Z5" s="291"/>
    </row>
    <row r="6">
      <c r="A6" s="276" t="s">
        <v>338</v>
      </c>
      <c r="B6" s="270"/>
      <c r="C6" s="271"/>
      <c r="D6" s="277" t="s">
        <v>339</v>
      </c>
      <c r="E6" s="271"/>
      <c r="F6" s="269"/>
      <c r="G6" s="269"/>
      <c r="H6" s="269"/>
      <c r="I6" s="269"/>
      <c r="J6" s="272"/>
      <c r="K6" s="272"/>
      <c r="L6" s="269"/>
      <c r="M6" s="269"/>
      <c r="N6" s="269"/>
      <c r="O6" s="269"/>
      <c r="P6" s="269"/>
      <c r="Q6" s="269"/>
      <c r="R6" s="269"/>
      <c r="S6" s="269"/>
      <c r="T6" s="269"/>
      <c r="U6" s="269"/>
      <c r="V6" s="269"/>
      <c r="W6" s="269"/>
      <c r="X6" s="269"/>
      <c r="Y6" s="269"/>
      <c r="Z6" s="269"/>
    </row>
    <row r="7">
      <c r="A7" s="286" t="s">
        <v>340</v>
      </c>
      <c r="D7" s="275" t="s">
        <v>341</v>
      </c>
      <c r="E7" s="238"/>
    </row>
    <row r="8">
      <c r="A8" s="286" t="s">
        <v>342</v>
      </c>
      <c r="D8" s="275" t="s">
        <v>343</v>
      </c>
      <c r="E8" s="238"/>
    </row>
    <row r="9">
      <c r="A9" s="286" t="s">
        <v>344</v>
      </c>
      <c r="D9" s="275" t="s">
        <v>345</v>
      </c>
      <c r="E9" s="238"/>
    </row>
    <row r="10">
      <c r="A10" s="286" t="s">
        <v>346</v>
      </c>
      <c r="D10" s="275" t="s">
        <v>347</v>
      </c>
      <c r="E10" s="238"/>
    </row>
    <row r="11">
      <c r="A11" s="286" t="s">
        <v>348</v>
      </c>
      <c r="D11" s="275" t="s">
        <v>349</v>
      </c>
      <c r="E11" s="238"/>
    </row>
    <row r="12">
      <c r="A12" s="286" t="s">
        <v>350</v>
      </c>
      <c r="D12" s="275" t="s">
        <v>351</v>
      </c>
      <c r="E12" s="238"/>
    </row>
    <row r="13">
      <c r="A13" s="286" t="s">
        <v>352</v>
      </c>
      <c r="D13" s="275" t="s">
        <v>353</v>
      </c>
      <c r="E13" s="238"/>
    </row>
    <row r="14">
      <c r="A14" s="286" t="s">
        <v>354</v>
      </c>
      <c r="D14" s="275" t="s">
        <v>355</v>
      </c>
      <c r="E14" s="238"/>
    </row>
    <row r="15">
      <c r="A15" s="286" t="s">
        <v>356</v>
      </c>
      <c r="D15" s="275" t="s">
        <v>357</v>
      </c>
      <c r="E15" s="238"/>
    </row>
    <row r="16">
      <c r="A16" s="286" t="s">
        <v>82</v>
      </c>
      <c r="D16" s="275" t="s">
        <v>358</v>
      </c>
      <c r="E16" s="238"/>
    </row>
    <row r="17">
      <c r="A17" s="286" t="s">
        <v>359</v>
      </c>
      <c r="D17" s="275" t="s">
        <v>360</v>
      </c>
      <c r="E17" s="238"/>
    </row>
    <row r="18" ht="14.25" customHeight="1">
      <c r="A18" s="241"/>
    </row>
    <row r="19" ht="14.25" customHeight="1">
      <c r="A19" s="241"/>
    </row>
    <row r="20" ht="14.25" customHeight="1">
      <c r="A20" s="240" t="s">
        <v>361</v>
      </c>
      <c r="B20" s="241"/>
      <c r="C20" s="241"/>
      <c r="D20" s="241"/>
      <c r="E20" s="241"/>
      <c r="F20" s="241"/>
      <c r="G20" s="241"/>
      <c r="H20" s="241"/>
      <c r="I20" s="241"/>
      <c r="J20" s="242"/>
      <c r="K20" s="242"/>
    </row>
    <row r="21" ht="14.25" customHeight="1">
      <c r="A21" s="300" t="s">
        <v>362</v>
      </c>
      <c r="B21" s="300"/>
      <c r="C21" s="300"/>
      <c r="D21" s="300"/>
      <c r="E21" s="300"/>
      <c r="F21" s="300"/>
      <c r="G21" s="300"/>
      <c r="H21" s="300"/>
      <c r="I21" s="300"/>
      <c r="J21" s="300"/>
      <c r="K21" s="300"/>
      <c r="L21" s="300"/>
      <c r="M21" s="300"/>
      <c r="N21" s="300"/>
      <c r="O21" s="300"/>
      <c r="P21" s="300"/>
      <c r="Q21" s="300"/>
      <c r="R21" s="300"/>
      <c r="S21" s="300"/>
      <c r="T21" s="300"/>
      <c r="U21" s="300"/>
      <c r="V21" s="300"/>
      <c r="W21" s="300"/>
      <c r="X21" s="300"/>
      <c r="Y21" s="300"/>
      <c r="Z21" s="300"/>
    </row>
    <row r="24">
      <c r="C24" s="238">
        <v>0</v>
      </c>
      <c r="D24" s="238">
        <v>1</v>
      </c>
      <c r="E24" s="238">
        <v>3</v>
      </c>
      <c r="F24" s="238">
        <v>6</v>
      </c>
      <c r="G24" s="238">
        <v>9</v>
      </c>
      <c r="H24" s="238">
        <v>12</v>
      </c>
      <c r="I24" s="290">
        <v>24</v>
      </c>
      <c r="J24" s="290">
        <v>36</v>
      </c>
      <c r="K24" s="290">
        <v>60</v>
      </c>
      <c r="L24" s="290">
        <v>84</v>
      </c>
      <c r="M24" s="234">
        <v>120</v>
      </c>
      <c r="N24" s="234">
        <v>180</v>
      </c>
      <c r="O24" s="234">
        <v>240</v>
      </c>
      <c r="P24" s="234">
        <v>360</v>
      </c>
    </row>
    <row r="25">
      <c r="B25" s="275" t="s">
        <v>363</v>
      </c>
      <c r="C25" s="321">
        <v>0</v>
      </c>
      <c r="D25" s="321">
        <v>0.17484916063082695</v>
      </c>
      <c r="E25" s="321">
        <v>0.52229571272436859</v>
      </c>
      <c r="F25" s="321">
        <v>1.057453629224181</v>
      </c>
      <c r="G25" s="321">
        <v>1.3767597886217584</v>
      </c>
      <c r="H25" s="321">
        <v>1.6234113390605223</v>
      </c>
      <c r="I25" s="321">
        <v>2.2886739251290509</v>
      </c>
      <c r="J25" s="334">
        <v>2.4605295020955866</v>
      </c>
      <c r="K25" s="334">
        <v>2.425175979002828</v>
      </c>
      <c r="L25" s="334">
        <v>2.4024261371245372</v>
      </c>
      <c r="M25" s="334">
        <v>2.3145132683532132</v>
      </c>
      <c r="N25" s="334">
        <v>2.4707433733178075</v>
      </c>
      <c r="O25" s="334">
        <v>2.6342590261813732</v>
      </c>
      <c r="P25" s="334">
        <v>2.4181175607045353</v>
      </c>
    </row>
    <row r="26">
      <c r="B26" s="275" t="s">
        <v>364</v>
      </c>
      <c r="C26" s="321">
        <v>0.19776256027281663</v>
      </c>
      <c r="D26" s="321">
        <v>0.4594280000650649</v>
      </c>
      <c r="E26" s="321">
        <v>0.96422803025696324</v>
      </c>
      <c r="F26" s="321">
        <v>1.3343732486859494</v>
      </c>
      <c r="G26" s="321">
        <v>1.6768630857166917</v>
      </c>
      <c r="H26" s="321">
        <v>1.9372179663768869</v>
      </c>
      <c r="I26" s="321">
        <v>2.5629213415744094</v>
      </c>
      <c r="J26" s="334">
        <v>2.662285875375535</v>
      </c>
      <c r="K26" s="334">
        <v>2.5226467828266754</v>
      </c>
      <c r="L26" s="334">
        <v>2.4477052029692632</v>
      </c>
      <c r="M26" s="334">
        <v>2.3992663548002104</v>
      </c>
      <c r="N26" s="334">
        <v>2.39418131090483</v>
      </c>
      <c r="O26" s="334">
        <v>2.3727162696674413</v>
      </c>
      <c r="P26" s="334">
        <v>2.2121959801948861</v>
      </c>
    </row>
    <row r="27">
      <c r="B27" s="275" t="s">
        <v>365</v>
      </c>
      <c r="C27" s="321">
        <v>2.9999999999700986</v>
      </c>
      <c r="D27" s="321">
        <v>3.1748491606308846</v>
      </c>
      <c r="E27" s="321">
        <v>3.5222957127243957</v>
      </c>
      <c r="F27" s="321">
        <v>4.0574536292241614</v>
      </c>
      <c r="G27" s="321">
        <v>4.37675978862174</v>
      </c>
      <c r="H27" s="321">
        <v>4.623411339060489</v>
      </c>
      <c r="I27" s="321">
        <v>5.2886739251290384</v>
      </c>
      <c r="J27" s="334">
        <v>5.4605295020955653</v>
      </c>
      <c r="K27" s="334">
        <v>5.4251759790028062</v>
      </c>
      <c r="L27" s="334">
        <v>5.4024261371245155</v>
      </c>
      <c r="M27" s="334">
        <v>5.3145132683531937</v>
      </c>
      <c r="N27" s="334">
        <v>5.4707433733178323</v>
      </c>
      <c r="O27" s="334">
        <v>5.6342590261813985</v>
      </c>
      <c r="P27" s="334">
        <v>5.4181175607045162</v>
      </c>
    </row>
    <row r="28">
      <c r="B28" s="275" t="s">
        <v>366</v>
      </c>
      <c r="C28" s="321">
        <v>2.9999999999700986</v>
      </c>
      <c r="D28" s="321">
        <v>3.1748491606308846</v>
      </c>
      <c r="E28" s="321">
        <v>3.5222957127243957</v>
      </c>
      <c r="F28" s="321">
        <v>4.0574536292241614</v>
      </c>
      <c r="G28" s="321">
        <v>4.37675978862174</v>
      </c>
      <c r="H28" s="321">
        <v>4.623411339060489</v>
      </c>
      <c r="I28" s="321">
        <v>5.0664517029068268</v>
      </c>
      <c r="J28" s="334">
        <v>5.01608505765114</v>
      </c>
      <c r="K28" s="334">
        <v>4.5362870901139134</v>
      </c>
      <c r="L28" s="334">
        <v>4.0690928037911958</v>
      </c>
      <c r="M28" s="334">
        <v>3.3145132683531919</v>
      </c>
      <c r="N28" s="334">
        <v>3.4707433733178297</v>
      </c>
      <c r="O28" s="334">
        <v>3.6342590261813967</v>
      </c>
      <c r="P28" s="334">
        <v>3.4181175607045144</v>
      </c>
    </row>
    <row r="29">
      <c r="B29" s="275" t="s">
        <v>367</v>
      </c>
      <c r="C29" s="321">
        <v>3.0000004731757166E-05</v>
      </c>
      <c r="D29" s="321">
        <v>0.19984916063096342</v>
      </c>
      <c r="E29" s="321">
        <v>0.59729571272436832</v>
      </c>
      <c r="F29" s="321">
        <v>1.2074536292241866</v>
      </c>
      <c r="G29" s="321">
        <v>1.6017597886217261</v>
      </c>
      <c r="H29" s="321">
        <v>1.9234113390605223</v>
      </c>
      <c r="I29" s="321">
        <v>2.8886739251290776</v>
      </c>
      <c r="J29" s="334">
        <v>3.3605295020955785</v>
      </c>
      <c r="K29" s="334">
        <v>3.9251759790028373</v>
      </c>
      <c r="L29" s="334">
        <v>4.5024261371245249</v>
      </c>
      <c r="M29" s="334">
        <v>5.3145132683531937</v>
      </c>
      <c r="N29" s="334">
        <v>5.4707433733178323</v>
      </c>
      <c r="O29" s="334">
        <v>5.6342590261813985</v>
      </c>
      <c r="P29" s="334">
        <v>5.4181175607045162</v>
      </c>
    </row>
    <row r="41"/>
    <row r="42">
      <c r="A42" s="267" t="s">
        <v>368</v>
      </c>
    </row>
    <row r="43">
      <c r="A43" s="244" t="s">
        <v>369</v>
      </c>
    </row>
    <row r="44">
      <c r="A44" s="244" t="s">
        <v>370</v>
      </c>
    </row>
    <row r="45">
      <c r="A45" s="244" t="s">
        <v>371</v>
      </c>
    </row>
    <row r="46">
      <c r="A46" s="244" t="s">
        <v>372</v>
      </c>
    </row>
    <row r="47">
      <c r="A47" s="244" t="s">
        <v>373</v>
      </c>
    </row>
    <row r="50">
      <c r="A50" s="267" t="s">
        <v>374</v>
      </c>
    </row>
    <row r="51">
      <c r="A51" s="339" t="s">
        <v>375</v>
      </c>
      <c r="B51" s="340">
        <v>44651</v>
      </c>
      <c r="C51" s="340">
        <v>44681</v>
      </c>
      <c r="D51" s="340">
        <v>44712</v>
      </c>
      <c r="E51" s="340">
        <v>44742</v>
      </c>
      <c r="F51" s="340">
        <v>44773</v>
      </c>
      <c r="G51" s="340">
        <v>44804</v>
      </c>
      <c r="H51" s="340">
        <v>44834</v>
      </c>
      <c r="I51" s="340">
        <v>44865</v>
      </c>
      <c r="J51" s="340">
        <v>44895</v>
      </c>
      <c r="K51" s="340">
        <v>44926</v>
      </c>
      <c r="L51" s="340">
        <v>44957</v>
      </c>
      <c r="M51" s="340">
        <v>44985</v>
      </c>
      <c r="N51" s="340">
        <v>45016</v>
      </c>
      <c r="O51" s="340">
        <v>45046</v>
      </c>
      <c r="P51" s="340">
        <v>45077</v>
      </c>
      <c r="Q51" s="340">
        <v>45107</v>
      </c>
      <c r="R51" s="340">
        <v>45138</v>
      </c>
      <c r="S51" s="340">
        <v>45169</v>
      </c>
      <c r="T51" s="340">
        <v>45199</v>
      </c>
      <c r="U51" s="340">
        <v>45230</v>
      </c>
      <c r="V51" s="340">
        <v>45260</v>
      </c>
      <c r="W51" s="340">
        <v>45291</v>
      </c>
      <c r="X51" s="340">
        <v>45322</v>
      </c>
      <c r="Y51" s="340">
        <v>45351</v>
      </c>
      <c r="Z51" s="340">
        <v>45382</v>
      </c>
    </row>
    <row r="52">
      <c r="A52" s="341" t="s">
        <v>376</v>
      </c>
    </row>
    <row r="53">
      <c r="A53" s="342" t="s">
        <v>377</v>
      </c>
      <c r="B53" s="343">
        <v>45.199999585747719</v>
      </c>
      <c r="C53" s="343">
        <v>0</v>
      </c>
      <c r="D53" s="343">
        <v>0</v>
      </c>
      <c r="E53" s="343">
        <v>0</v>
      </c>
      <c r="F53" s="343">
        <v>0</v>
      </c>
      <c r="G53" s="343">
        <v>0</v>
      </c>
      <c r="H53" s="343">
        <v>0</v>
      </c>
      <c r="I53" s="343">
        <v>0</v>
      </c>
      <c r="J53" s="344">
        <v>0</v>
      </c>
      <c r="K53" s="344">
        <v>0</v>
      </c>
      <c r="L53" s="344">
        <v>0</v>
      </c>
      <c r="M53" s="344">
        <v>0</v>
      </c>
      <c r="N53" s="344">
        <v>39.886816332593511</v>
      </c>
      <c r="O53" s="344">
        <v>110.67507931951711</v>
      </c>
      <c r="P53" s="344">
        <v>117.66908453675725</v>
      </c>
      <c r="Q53" s="344">
        <v>122.90775025422035</v>
      </c>
      <c r="R53" s="344">
        <v>125.34700554236756</v>
      </c>
      <c r="S53" s="344">
        <v>126.10649722836961</v>
      </c>
      <c r="T53" s="344">
        <v>125.48094692782684</v>
      </c>
      <c r="U53" s="344">
        <v>123.61907493070368</v>
      </c>
      <c r="V53" s="344">
        <v>120.3736458579307</v>
      </c>
      <c r="W53" s="344">
        <v>115.64524634598152</v>
      </c>
      <c r="X53" s="344">
        <v>110.36736214450318</v>
      </c>
      <c r="Y53" s="344">
        <v>103.55149872947898</v>
      </c>
      <c r="Z53" s="344">
        <v>99.630681041244785</v>
      </c>
    </row>
    <row r="54">
      <c r="A54" s="342" t="s">
        <v>378</v>
      </c>
      <c r="B54" s="343">
        <v>45.199999585747719</v>
      </c>
      <c r="C54" s="343">
        <v>0</v>
      </c>
      <c r="D54" s="343">
        <v>0</v>
      </c>
      <c r="E54" s="343">
        <v>47.848775143120193</v>
      </c>
      <c r="F54" s="343">
        <v>63.46483656382712</v>
      </c>
      <c r="G54" s="343">
        <v>101.93964727191379</v>
      </c>
      <c r="H54" s="343">
        <v>127.48704216411313</v>
      </c>
      <c r="I54" s="343">
        <v>134.0461724498158</v>
      </c>
      <c r="J54" s="344">
        <v>143.67877734073204</v>
      </c>
      <c r="K54" s="344">
        <v>156.97147925571437</v>
      </c>
      <c r="L54" s="344">
        <v>169.5541929050018</v>
      </c>
      <c r="M54" s="344">
        <v>186.1348930743668</v>
      </c>
      <c r="N54" s="344">
        <v>200.38771852807673</v>
      </c>
      <c r="O54" s="344">
        <v>208.64377503705879</v>
      </c>
      <c r="P54" s="344">
        <v>215.60906303493621</v>
      </c>
      <c r="Q54" s="344">
        <v>220.83563493413726</v>
      </c>
      <c r="R54" s="344">
        <v>223.26983628345138</v>
      </c>
      <c r="S54" s="344">
        <v>224.00732777811783</v>
      </c>
      <c r="T54" s="344">
        <v>223.3892315757428</v>
      </c>
      <c r="U54" s="344">
        <v>221.53983648898807</v>
      </c>
      <c r="V54" s="344">
        <v>218.27711369953761</v>
      </c>
      <c r="W54" s="344">
        <v>213.33397162329845</v>
      </c>
      <c r="X54" s="344">
        <v>208.06897120184777</v>
      </c>
      <c r="Y54" s="344">
        <v>201.28125640925632</v>
      </c>
      <c r="Z54" s="344">
        <v>197.37259570854474</v>
      </c>
    </row>
    <row r="55">
      <c r="A55" s="342" t="s">
        <v>379</v>
      </c>
      <c r="B55" s="343">
        <v>45.199999585747719</v>
      </c>
      <c r="C55" s="343">
        <v>59.397394107286075</v>
      </c>
      <c r="D55" s="343">
        <v>87.170760805847721</v>
      </c>
      <c r="E55" s="343">
        <v>99.722366779651153</v>
      </c>
      <c r="F55" s="343">
        <v>112.5974696868404</v>
      </c>
      <c r="G55" s="343">
        <v>150.99274558057692</v>
      </c>
      <c r="H55" s="343">
        <v>176.48742972917151</v>
      </c>
      <c r="I55" s="343">
        <v>183.03095382644443</v>
      </c>
      <c r="J55" s="344">
        <v>192.64821128341842</v>
      </c>
      <c r="K55" s="344">
        <v>205.91621464379344</v>
      </c>
      <c r="L55" s="344">
        <v>218.46016303664462</v>
      </c>
      <c r="M55" s="344">
        <v>235.01753473514069</v>
      </c>
      <c r="N55" s="344">
        <v>249.23514023044984</v>
      </c>
      <c r="O55" s="344">
        <v>257.47732578592286</v>
      </c>
      <c r="P55" s="344">
        <v>264.4283523981</v>
      </c>
      <c r="Q55" s="344">
        <v>269.65092144916468</v>
      </c>
      <c r="R55" s="344">
        <v>272.08361418578858</v>
      </c>
      <c r="S55" s="344">
        <v>272.80617345629753</v>
      </c>
      <c r="T55" s="344">
        <v>272.19278001419593</v>
      </c>
      <c r="U55" s="344">
        <v>270.35058226471233</v>
      </c>
      <c r="V55" s="344">
        <v>267.07821307020151</v>
      </c>
      <c r="W55" s="344">
        <v>262.02989640620154</v>
      </c>
      <c r="X55" s="344">
        <v>256.76930082011819</v>
      </c>
      <c r="Y55" s="344">
        <v>249.99556451236379</v>
      </c>
      <c r="Z55" s="344">
        <v>246.09194385528696</v>
      </c>
    </row>
    <row r="56">
      <c r="A56" s="342" t="s">
        <v>380</v>
      </c>
      <c r="B56" s="343">
        <v>45.199999585747719</v>
      </c>
      <c r="C56" s="343">
        <v>84.012543992598083</v>
      </c>
      <c r="D56" s="343">
        <v>111.7266454132665</v>
      </c>
      <c r="E56" s="343">
        <v>124.26395449297939</v>
      </c>
      <c r="F56" s="343">
        <v>137.125776888292</v>
      </c>
      <c r="G56" s="343">
        <v>175.4814211223601</v>
      </c>
      <c r="H56" s="343">
        <v>200.94983969264052</v>
      </c>
      <c r="I56" s="343">
        <v>207.48533605027464</v>
      </c>
      <c r="J56" s="344">
        <v>217.09544789478917</v>
      </c>
      <c r="K56" s="344">
        <v>230.35139468335038</v>
      </c>
      <c r="L56" s="344">
        <v>242.87477256282929</v>
      </c>
      <c r="M56" s="344">
        <v>259.42152222952916</v>
      </c>
      <c r="N56" s="344">
        <v>273.62107659118817</v>
      </c>
      <c r="O56" s="344">
        <v>281.85660051318985</v>
      </c>
      <c r="P56" s="344">
        <v>288.800520540836</v>
      </c>
      <c r="Q56" s="344">
        <v>294.02159527123621</v>
      </c>
      <c r="R56" s="344">
        <v>296.45378635479238</v>
      </c>
      <c r="S56" s="344">
        <v>297.16790398863475</v>
      </c>
      <c r="T56" s="344">
        <v>296.55710398182026</v>
      </c>
      <c r="U56" s="344">
        <v>294.71874279086632</v>
      </c>
      <c r="V56" s="344">
        <v>291.44130244991044</v>
      </c>
      <c r="W56" s="344">
        <v>286.34094369850942</v>
      </c>
      <c r="X56" s="344">
        <v>281.0820451689504</v>
      </c>
      <c r="Y56" s="344">
        <v>274.31527434284135</v>
      </c>
      <c r="Z56" s="344">
        <v>270.41391609939774</v>
      </c>
    </row>
    <row r="57">
      <c r="A57" s="342" t="s">
        <v>381</v>
      </c>
      <c r="B57" s="343">
        <v>45.199999585747719</v>
      </c>
      <c r="C57" s="343">
        <v>108.57034455244157</v>
      </c>
      <c r="D57" s="343">
        <v>136.257540377862</v>
      </c>
      <c r="E57" s="343">
        <v>148.78024919503946</v>
      </c>
      <c r="F57" s="343">
        <v>161.62882124126872</v>
      </c>
      <c r="G57" s="343">
        <v>199.94492388990398</v>
      </c>
      <c r="H57" s="343">
        <v>225.38713646421164</v>
      </c>
      <c r="I57" s="343">
        <v>231.91445597432636</v>
      </c>
      <c r="J57" s="344">
        <v>241.51777272335718</v>
      </c>
      <c r="K57" s="344">
        <v>254.76185721675051</v>
      </c>
      <c r="L57" s="344">
        <v>267.26387613442711</v>
      </c>
      <c r="M57" s="344">
        <v>283.80069550075689</v>
      </c>
      <c r="N57" s="344">
        <v>297.98190590603815</v>
      </c>
      <c r="O57" s="344">
        <v>306.21094995003324</v>
      </c>
      <c r="P57" s="344">
        <v>313.14777939078294</v>
      </c>
      <c r="Q57" s="344">
        <v>318.36769639172468</v>
      </c>
      <c r="R57" s="344">
        <v>320.79955352640832</v>
      </c>
      <c r="S57" s="344">
        <v>321.50458200999196</v>
      </c>
      <c r="T57" s="344">
        <v>320.89653610114561</v>
      </c>
      <c r="U57" s="344">
        <v>319.06216937037391</v>
      </c>
      <c r="V57" s="344">
        <v>315.77949332098746</v>
      </c>
      <c r="W57" s="344">
        <v>310.62745445409161</v>
      </c>
      <c r="X57" s="344">
        <v>305.36991754777353</v>
      </c>
      <c r="Y57" s="344">
        <v>298.6100964367397</v>
      </c>
      <c r="Z57" s="344">
        <v>294.71082962529977</v>
      </c>
    </row>
    <row r="58">
      <c r="A58" s="342" t="s">
        <v>382</v>
      </c>
      <c r="B58" s="343">
        <v>45.199999585747719</v>
      </c>
      <c r="C58" s="343">
        <v>133.10281525933263</v>
      </c>
      <c r="D58" s="343">
        <v>160.76350210483543</v>
      </c>
      <c r="E58" s="343">
        <v>173.27130828302367</v>
      </c>
      <c r="F58" s="343">
        <v>186.10666003717884</v>
      </c>
      <c r="G58" s="343">
        <v>224.38331085842191</v>
      </c>
      <c r="H58" s="343">
        <v>249.79937681033633</v>
      </c>
      <c r="I58" s="343">
        <v>256.3183708542544</v>
      </c>
      <c r="J58" s="344">
        <v>265.91524186650372</v>
      </c>
      <c r="K58" s="344">
        <v>279.14765769957432</v>
      </c>
      <c r="L58" s="344">
        <v>291.62753179967586</v>
      </c>
      <c r="M58" s="344">
        <v>308.15511030591261</v>
      </c>
      <c r="N58" s="344">
        <v>322.31768488737288</v>
      </c>
      <c r="O58" s="344">
        <v>330.5404302070271</v>
      </c>
      <c r="P58" s="344">
        <v>337.47018500285725</v>
      </c>
      <c r="Q58" s="344">
        <v>342.68927976310812</v>
      </c>
      <c r="R58" s="344">
        <v>345.12097010742889</v>
      </c>
      <c r="S58" s="344">
        <v>345.81626404322162</v>
      </c>
      <c r="T58" s="344">
        <v>345.21113236720856</v>
      </c>
      <c r="U58" s="344">
        <v>343.38091748225628</v>
      </c>
      <c r="V58" s="344">
        <v>340.09284170995534</v>
      </c>
      <c r="W58" s="344">
        <v>334.88948358090937</v>
      </c>
      <c r="X58" s="344">
        <v>329.63297396438651</v>
      </c>
      <c r="Y58" s="344">
        <v>322.88008685696457</v>
      </c>
      <c r="Z58" s="344">
        <v>318.982741060779</v>
      </c>
    </row>
    <row r="59">
      <c r="A59" s="342" t="s">
        <v>383</v>
      </c>
      <c r="B59" s="343">
        <v>45.199999585747719</v>
      </c>
      <c r="C59" s="343">
        <v>157.61001363977599</v>
      </c>
      <c r="D59" s="343">
        <v>185.2445868023504</v>
      </c>
      <c r="E59" s="343">
        <v>197.73718895297913</v>
      </c>
      <c r="F59" s="343">
        <v>210.55935036674293</v>
      </c>
      <c r="G59" s="343">
        <v>248.79663880402754</v>
      </c>
      <c r="H59" s="343">
        <v>274.18661729930409</v>
      </c>
      <c r="I59" s="343">
        <v>280.69713774559631</v>
      </c>
      <c r="J59" s="344">
        <v>290.2879112262662</v>
      </c>
      <c r="K59" s="344">
        <v>303.50885139480738</v>
      </c>
      <c r="L59" s="344">
        <v>315.96579740332123</v>
      </c>
      <c r="M59" s="344">
        <v>332.48482220846006</v>
      </c>
      <c r="N59" s="344">
        <v>346.62847004991914</v>
      </c>
      <c r="O59" s="344">
        <v>354.845097199605</v>
      </c>
      <c r="P59" s="344">
        <v>361.76779323715976</v>
      </c>
      <c r="Q59" s="344">
        <v>366.98640014760383</v>
      </c>
      <c r="R59" s="344">
        <v>369.41809031671573</v>
      </c>
      <c r="S59" s="344">
        <v>370.10300641438965</v>
      </c>
      <c r="T59" s="344">
        <v>369.50094858045941</v>
      </c>
      <c r="U59" s="344">
        <v>367.675042413117</v>
      </c>
      <c r="V59" s="344">
        <v>364.38140344861472</v>
      </c>
      <c r="W59" s="344">
        <v>359.12708579679082</v>
      </c>
      <c r="X59" s="344">
        <v>353.87127023181057</v>
      </c>
      <c r="Y59" s="344">
        <v>347.12530147143832</v>
      </c>
      <c r="Z59" s="344">
        <v>343.229706836189</v>
      </c>
    </row>
    <row r="60">
      <c r="A60" s="342" t="s">
        <v>384</v>
      </c>
      <c r="B60" s="343">
        <v>45.199999585747719</v>
      </c>
      <c r="C60" s="343">
        <v>206.54882251941487</v>
      </c>
      <c r="D60" s="343">
        <v>234.13234896189442</v>
      </c>
      <c r="E60" s="343">
        <v>246.59364282284577</v>
      </c>
      <c r="F60" s="343">
        <v>259.38951299216382</v>
      </c>
      <c r="G60" s="343">
        <v>297.54834374027769</v>
      </c>
      <c r="H60" s="343">
        <v>322.8863239936511</v>
      </c>
      <c r="I60" s="343">
        <v>329.37945478895665</v>
      </c>
      <c r="J60" s="344">
        <v>338.95907323302282</v>
      </c>
      <c r="K60" s="344">
        <v>352.15763851708664</v>
      </c>
      <c r="L60" s="344">
        <v>364.56638879385389</v>
      </c>
      <c r="M60" s="344">
        <v>381.07035859617304</v>
      </c>
      <c r="N60" s="344">
        <v>395.17528399499884</v>
      </c>
      <c r="O60" s="344">
        <v>403.380214083379</v>
      </c>
      <c r="P60" s="344">
        <v>410.28884004415318</v>
      </c>
      <c r="Q60" s="344">
        <v>415.50747005923211</v>
      </c>
      <c r="R60" s="344">
        <v>417.93965756135572</v>
      </c>
      <c r="S60" s="344">
        <v>418.60189649642189</v>
      </c>
      <c r="T60" s="344">
        <v>418.00646308321637</v>
      </c>
      <c r="U60" s="344">
        <v>416.18964292176111</v>
      </c>
      <c r="V60" s="344">
        <v>412.88438933419371</v>
      </c>
      <c r="W60" s="344">
        <v>407.52922742173376</v>
      </c>
      <c r="X60" s="344">
        <v>402.27380460298974</v>
      </c>
      <c r="Y60" s="344">
        <v>395.541625784922</v>
      </c>
      <c r="Z60" s="344">
        <v>391.64902614655756</v>
      </c>
    </row>
    <row r="61">
      <c r="A61" s="342" t="s">
        <v>385</v>
      </c>
      <c r="B61" s="343">
        <v>45.199999585747719</v>
      </c>
      <c r="C61" s="343">
        <v>304.1256812470503</v>
      </c>
      <c r="D61" s="343">
        <v>331.61180042965549</v>
      </c>
      <c r="E61" s="343">
        <v>344.00690406394881</v>
      </c>
      <c r="F61" s="343">
        <v>356.75054658627573</v>
      </c>
      <c r="G61" s="343">
        <v>394.75352159467775</v>
      </c>
      <c r="H61" s="343">
        <v>419.98820632065747</v>
      </c>
      <c r="I61" s="343">
        <v>426.444801450532</v>
      </c>
      <c r="J61" s="344">
        <v>436.00623807180079</v>
      </c>
      <c r="K61" s="344">
        <v>449.16234171750472</v>
      </c>
      <c r="L61" s="344">
        <v>461.46541365401146</v>
      </c>
      <c r="M61" s="344">
        <v>477.94742004077489</v>
      </c>
      <c r="N61" s="344">
        <v>491.97145098602851</v>
      </c>
      <c r="O61" s="344">
        <v>500.15512751673828</v>
      </c>
      <c r="P61" s="344">
        <v>507.0358015565867</v>
      </c>
      <c r="Q61" s="344">
        <v>512.25844267316472</v>
      </c>
      <c r="R61" s="344">
        <v>514.6936005647824</v>
      </c>
      <c r="S61" s="344">
        <v>515.3028574386384</v>
      </c>
      <c r="T61" s="344">
        <v>514.72256529389392</v>
      </c>
      <c r="U61" s="344">
        <v>512.92577723146053</v>
      </c>
      <c r="V61" s="344">
        <v>509.595356502016</v>
      </c>
      <c r="W61" s="344">
        <v>504.04277442410518</v>
      </c>
      <c r="X61" s="344">
        <v>498.7841859214472</v>
      </c>
      <c r="Y61" s="344">
        <v>492.07940149429112</v>
      </c>
      <c r="Z61" s="344">
        <v>488.19077808508746</v>
      </c>
    </row>
    <row r="62">
      <c r="A62" s="342" t="s">
        <v>386</v>
      </c>
      <c r="B62" s="343">
        <v>45.199999585747719</v>
      </c>
      <c r="C62" s="343">
        <v>401.30453226843014</v>
      </c>
      <c r="D62" s="343">
        <v>428.69942390411614</v>
      </c>
      <c r="E62" s="343">
        <v>441.02362384418518</v>
      </c>
      <c r="F62" s="343">
        <v>453.71550638281286</v>
      </c>
      <c r="G62" s="343">
        <v>491.56402218936438</v>
      </c>
      <c r="H62" s="343">
        <v>516.69633522521838</v>
      </c>
      <c r="I62" s="343">
        <v>523.11407821882938</v>
      </c>
      <c r="J62" s="344">
        <v>532.66277737277983</v>
      </c>
      <c r="K62" s="344">
        <v>545.77943699614934</v>
      </c>
      <c r="L62" s="344">
        <v>557.964582388152</v>
      </c>
      <c r="M62" s="344">
        <v>574.435368846901</v>
      </c>
      <c r="N62" s="344">
        <v>588.37395541540616</v>
      </c>
      <c r="O62" s="344">
        <v>596.53920131511086</v>
      </c>
      <c r="P62" s="344">
        <v>603.39217154021674</v>
      </c>
      <c r="Q62" s="344">
        <v>608.62405317849459</v>
      </c>
      <c r="R62" s="344">
        <v>611.06478749258508</v>
      </c>
      <c r="S62" s="344">
        <v>611.61100160464332</v>
      </c>
      <c r="T62" s="344">
        <v>611.04834662533722</v>
      </c>
      <c r="U62" s="344">
        <v>609.27404404631761</v>
      </c>
      <c r="V62" s="344">
        <v>605.91590066525873</v>
      </c>
      <c r="W62" s="344">
        <v>600.17153157933251</v>
      </c>
      <c r="X62" s="344">
        <v>594.90456612130231</v>
      </c>
      <c r="Y62" s="344">
        <v>588.22693160350309</v>
      </c>
      <c r="Z62" s="344">
        <v>584.33962865356011</v>
      </c>
    </row>
    <row r="63">
      <c r="A63" s="342" t="s">
        <v>387</v>
      </c>
      <c r="B63" s="343">
        <v>45.199999585747719</v>
      </c>
      <c r="C63" s="343">
        <v>498.08893714054273</v>
      </c>
      <c r="D63" s="343">
        <v>525.398699927444</v>
      </c>
      <c r="E63" s="343">
        <v>537.64734349796163</v>
      </c>
      <c r="F63" s="343">
        <v>550.28792727194434</v>
      </c>
      <c r="G63" s="343">
        <v>587.9833611575765</v>
      </c>
      <c r="H63" s="343">
        <v>613.01421362563826</v>
      </c>
      <c r="I63" s="343">
        <v>619.39081799334338</v>
      </c>
      <c r="J63" s="344">
        <v>628.93215311161282</v>
      </c>
      <c r="K63" s="344">
        <v>642.01234704490514</v>
      </c>
      <c r="L63" s="344">
        <v>654.06747652596539</v>
      </c>
      <c r="M63" s="344">
        <v>670.53764626127111</v>
      </c>
      <c r="N63" s="344">
        <v>684.38629708629037</v>
      </c>
      <c r="O63" s="344">
        <v>692.53589843763507</v>
      </c>
      <c r="P63" s="344">
        <v>699.36140956520421</v>
      </c>
      <c r="Q63" s="344">
        <v>704.60769361170844</v>
      </c>
      <c r="R63" s="344">
        <v>707.05657695021364</v>
      </c>
      <c r="S63" s="344">
        <v>707.529817247663</v>
      </c>
      <c r="T63" s="344">
        <v>706.98726299556415</v>
      </c>
      <c r="U63" s="344">
        <v>705.23786766542662</v>
      </c>
      <c r="V63" s="344">
        <v>701.8494796504408</v>
      </c>
      <c r="W63" s="344">
        <v>695.91888810790147</v>
      </c>
      <c r="X63" s="344">
        <v>690.63840179084059</v>
      </c>
      <c r="Y63" s="344">
        <v>683.98767605866078</v>
      </c>
      <c r="Z63" s="344">
        <v>680.09907238743563</v>
      </c>
    </row>
    <row r="64">
      <c r="A64" s="342" t="s">
        <v>388</v>
      </c>
      <c r="B64" s="343">
        <v>45.199999585747719</v>
      </c>
      <c r="C64" s="343">
        <v>30.120306653619636</v>
      </c>
      <c r="D64" s="343">
        <v>7.6954022208616033</v>
      </c>
      <c r="E64" s="343">
        <v>0</v>
      </c>
      <c r="F64" s="343">
        <v>0</v>
      </c>
      <c r="G64" s="343">
        <v>0</v>
      </c>
      <c r="H64" s="343">
        <v>0</v>
      </c>
      <c r="I64" s="343">
        <v>0</v>
      </c>
      <c r="J64" s="344">
        <v>0</v>
      </c>
      <c r="K64" s="344">
        <v>0</v>
      </c>
      <c r="L64" s="344">
        <v>0</v>
      </c>
      <c r="M64" s="344">
        <v>0</v>
      </c>
      <c r="N64" s="344">
        <v>0</v>
      </c>
      <c r="O64" s="344">
        <v>0</v>
      </c>
      <c r="P64" s="344">
        <v>0</v>
      </c>
      <c r="Q64" s="344">
        <v>0</v>
      </c>
      <c r="R64" s="344">
        <v>0</v>
      </c>
      <c r="S64" s="344">
        <v>0</v>
      </c>
      <c r="T64" s="344">
        <v>0</v>
      </c>
      <c r="U64" s="344">
        <v>0</v>
      </c>
      <c r="V64" s="344">
        <v>0</v>
      </c>
      <c r="W64" s="344">
        <v>0</v>
      </c>
      <c r="X64" s="344">
        <v>0</v>
      </c>
      <c r="Y64" s="344">
        <v>0</v>
      </c>
      <c r="Z64" s="344">
        <v>0</v>
      </c>
    </row>
    <row r="65">
      <c r="A65" s="342" t="s">
        <v>389</v>
      </c>
      <c r="B65" s="343">
        <v>45.199999585747719</v>
      </c>
      <c r="C65" s="343">
        <v>186.83190364443465</v>
      </c>
      <c r="D65" s="343">
        <v>264.33570761186172</v>
      </c>
      <c r="E65" s="343">
        <v>328.15234516578755</v>
      </c>
      <c r="F65" s="343">
        <v>385.79197520135364</v>
      </c>
      <c r="G65" s="343">
        <v>473.46522142919184</v>
      </c>
      <c r="H65" s="343">
        <v>549.7502216765115</v>
      </c>
      <c r="I65" s="343">
        <v>601.49829469455676</v>
      </c>
      <c r="J65" s="344">
        <v>660.32270971048922</v>
      </c>
      <c r="K65" s="344">
        <v>726.59562989679137</v>
      </c>
      <c r="L65" s="344">
        <v>780.52948842342028</v>
      </c>
      <c r="M65" s="344">
        <v>817.06160395144025</v>
      </c>
      <c r="N65" s="344">
        <v>588.37395541540616</v>
      </c>
      <c r="O65" s="344">
        <v>596.53920131511086</v>
      </c>
      <c r="P65" s="344">
        <v>603.39217154021674</v>
      </c>
      <c r="Q65" s="344">
        <v>608.62405317849459</v>
      </c>
      <c r="R65" s="344">
        <v>611.06478749258508</v>
      </c>
      <c r="S65" s="344">
        <v>611.61100160464332</v>
      </c>
      <c r="T65" s="344">
        <v>611.04834662533722</v>
      </c>
      <c r="U65" s="344">
        <v>609.27404404631761</v>
      </c>
      <c r="V65" s="344">
        <v>605.91590066525873</v>
      </c>
      <c r="W65" s="344">
        <v>600.17153157933251</v>
      </c>
      <c r="X65" s="344">
        <v>594.90456612130231</v>
      </c>
      <c r="Y65" s="344">
        <v>588.22693160350309</v>
      </c>
      <c r="Z65" s="344">
        <v>584.33962865356011</v>
      </c>
    </row>
    <row r="66">
      <c r="A66" s="342" t="s">
        <v>390</v>
      </c>
      <c r="B66" s="343">
        <v>45.199999585747719</v>
      </c>
      <c r="C66" s="343">
        <v>396.14431057761709</v>
      </c>
      <c r="D66" s="343">
        <v>420.24688509465233</v>
      </c>
      <c r="E66" s="343">
        <v>429.17793902111356</v>
      </c>
      <c r="F66" s="343">
        <v>438.90139375970887</v>
      </c>
      <c r="G66" s="343">
        <v>473.47386177527659</v>
      </c>
      <c r="H66" s="343">
        <v>495.22618806367427</v>
      </c>
      <c r="I66" s="343">
        <v>498.63386532218584</v>
      </c>
      <c r="J66" s="344">
        <v>504.89947114399655</v>
      </c>
      <c r="K66" s="344">
        <v>514.47442443825537</v>
      </c>
      <c r="L66" s="344">
        <v>523.88942839585616</v>
      </c>
      <c r="M66" s="344">
        <v>537.17912919224989</v>
      </c>
      <c r="N66" s="344">
        <v>547.75970282559138</v>
      </c>
      <c r="O66" s="344">
        <v>552.915728991371</v>
      </c>
      <c r="P66" s="344">
        <v>556.50215695208385</v>
      </c>
      <c r="Q66" s="344">
        <v>558.134095908164</v>
      </c>
      <c r="R66" s="344">
        <v>557.56000215445965</v>
      </c>
      <c r="S66" s="344">
        <v>554.76543016236121</v>
      </c>
      <c r="T66" s="344">
        <v>551.185389556279</v>
      </c>
      <c r="U66" s="344">
        <v>546.179996830524</v>
      </c>
      <c r="V66" s="344">
        <v>539.52130942076985</v>
      </c>
      <c r="W66" s="344">
        <v>530.655416052911</v>
      </c>
      <c r="X66" s="344">
        <v>522.35775701706939</v>
      </c>
      <c r="Y66" s="344">
        <v>512.41429074805217</v>
      </c>
      <c r="Z66" s="344">
        <v>505.53816141977285</v>
      </c>
    </row>
    <row r="67">
      <c r="A67" s="342" t="s">
        <v>391</v>
      </c>
      <c r="B67" s="343">
        <v>45.199999585747719</v>
      </c>
      <c r="C67" s="343">
        <v>116.40496700578342</v>
      </c>
      <c r="D67" s="343">
        <v>149.0870764234443</v>
      </c>
      <c r="E67" s="343">
        <v>166.76044533704044</v>
      </c>
      <c r="F67" s="343">
        <v>184.11209505087194</v>
      </c>
      <c r="G67" s="343">
        <v>227.39653747015473</v>
      </c>
      <c r="H67" s="343">
        <v>257.96341490884123</v>
      </c>
      <c r="I67" s="343">
        <v>269.05620532474586</v>
      </c>
      <c r="J67" s="344">
        <v>283.62930719651484</v>
      </c>
      <c r="K67" s="344">
        <v>302.23570350294926</v>
      </c>
      <c r="L67" s="344">
        <v>318.95085372505844</v>
      </c>
      <c r="M67" s="344">
        <v>340.29045956073895</v>
      </c>
      <c r="N67" s="344">
        <v>359.56342890996262</v>
      </c>
      <c r="O67" s="344">
        <v>372.3431959557538</v>
      </c>
      <c r="P67" s="344">
        <v>384.22316063377764</v>
      </c>
      <c r="Q67" s="344">
        <v>394.87981506656138</v>
      </c>
      <c r="R67" s="344">
        <v>401.86629973387761</v>
      </c>
      <c r="S67" s="344">
        <v>407.64331746542456</v>
      </c>
      <c r="T67" s="344">
        <v>411.59188231355677</v>
      </c>
      <c r="U67" s="344">
        <v>414.6357658624774</v>
      </c>
      <c r="V67" s="344">
        <v>416.34623474602625</v>
      </c>
      <c r="W67" s="344">
        <v>415.89830614606882</v>
      </c>
      <c r="X67" s="344">
        <v>415.23023200352463</v>
      </c>
      <c r="Y67" s="344">
        <v>413.40226216947019</v>
      </c>
      <c r="Z67" s="344">
        <v>414.02168045838863</v>
      </c>
    </row>
    <row r="68">
      <c r="A68" s="341" t="s">
        <v>392</v>
      </c>
    </row>
    <row r="69">
      <c r="A69" s="342" t="s">
        <v>377</v>
      </c>
      <c r="B69" s="343">
        <v>96.156997606158257</v>
      </c>
      <c r="C69" s="343">
        <v>0</v>
      </c>
      <c r="D69" s="343">
        <v>0</v>
      </c>
      <c r="E69" s="343">
        <v>0</v>
      </c>
      <c r="F69" s="343">
        <v>0</v>
      </c>
      <c r="G69" s="343">
        <v>0</v>
      </c>
      <c r="H69" s="343">
        <v>0</v>
      </c>
      <c r="I69" s="343">
        <v>0</v>
      </c>
      <c r="J69" s="344">
        <v>0</v>
      </c>
      <c r="K69" s="344">
        <v>0</v>
      </c>
      <c r="L69" s="344">
        <v>11.046101817862777</v>
      </c>
      <c r="M69" s="344">
        <v>47.988776659996887</v>
      </c>
      <c r="N69" s="344">
        <v>90.313527174252528</v>
      </c>
      <c r="O69" s="344">
        <v>117.00271800599811</v>
      </c>
      <c r="P69" s="344">
        <v>122.07170196390054</v>
      </c>
      <c r="Q69" s="344">
        <v>124.89861480386855</v>
      </c>
      <c r="R69" s="344">
        <v>125.76421214502058</v>
      </c>
      <c r="S69" s="344">
        <v>125.12277199916892</v>
      </c>
      <c r="T69" s="344">
        <v>123.32774851447506</v>
      </c>
      <c r="U69" s="344">
        <v>120.18771122599942</v>
      </c>
      <c r="V69" s="344">
        <v>115.62411211814499</v>
      </c>
      <c r="W69" s="344">
        <v>110.07718968775171</v>
      </c>
      <c r="X69" s="344">
        <v>104.75010282211517</v>
      </c>
      <c r="Y69" s="344">
        <v>100.25909062627433</v>
      </c>
      <c r="Z69" s="344">
        <v>97.592386642345673</v>
      </c>
    </row>
    <row r="70">
      <c r="A70" s="342" t="s">
        <v>378</v>
      </c>
      <c r="B70" s="343">
        <v>96.156997606158257</v>
      </c>
      <c r="C70" s="343">
        <v>14.956173908894739</v>
      </c>
      <c r="D70" s="343">
        <v>35.772792922041013</v>
      </c>
      <c r="E70" s="343">
        <v>72.86824152528996</v>
      </c>
      <c r="F70" s="343">
        <v>97.287805043565371</v>
      </c>
      <c r="G70" s="343">
        <v>120.97181657292693</v>
      </c>
      <c r="H70" s="343">
        <v>135.59019687103995</v>
      </c>
      <c r="I70" s="343">
        <v>144.68260887650519</v>
      </c>
      <c r="J70" s="344">
        <v>155.9867095591045</v>
      </c>
      <c r="K70" s="344">
        <v>171.62886039141066</v>
      </c>
      <c r="L70" s="344">
        <v>185.68709134129787</v>
      </c>
      <c r="M70" s="344">
        <v>198.39361248381141</v>
      </c>
      <c r="N70" s="344">
        <v>208.96899193186647</v>
      </c>
      <c r="O70" s="344">
        <v>215.22137754153286</v>
      </c>
      <c r="P70" s="344">
        <v>220.29196270871412</v>
      </c>
      <c r="Q70" s="344">
        <v>223.09803053674082</v>
      </c>
      <c r="R70" s="344">
        <v>223.96160484980155</v>
      </c>
      <c r="S70" s="344">
        <v>223.31713103834653</v>
      </c>
      <c r="T70" s="344">
        <v>221.52550874526378</v>
      </c>
      <c r="U70" s="344">
        <v>218.30517232318741</v>
      </c>
      <c r="V70" s="344">
        <v>213.65534788027446</v>
      </c>
      <c r="W70" s="344">
        <v>208.03921041502929</v>
      </c>
      <c r="X70" s="344">
        <v>202.72131674357397</v>
      </c>
      <c r="Y70" s="344">
        <v>198.24980903269369</v>
      </c>
      <c r="Z70" s="344">
        <v>195.58573654120778</v>
      </c>
    </row>
    <row r="71">
      <c r="A71" s="342" t="s">
        <v>379</v>
      </c>
      <c r="B71" s="343">
        <v>96.156997606158257</v>
      </c>
      <c r="C71" s="343">
        <v>81.922225361424424</v>
      </c>
      <c r="D71" s="343">
        <v>99.547464683500323</v>
      </c>
      <c r="E71" s="343">
        <v>122.97739782649863</v>
      </c>
      <c r="F71" s="343">
        <v>146.45198227541579</v>
      </c>
      <c r="G71" s="343">
        <v>170.10473982590878</v>
      </c>
      <c r="H71" s="343">
        <v>184.70710272525417</v>
      </c>
      <c r="I71" s="343">
        <v>193.78835224827793</v>
      </c>
      <c r="J71" s="344">
        <v>205.07362567331776</v>
      </c>
      <c r="K71" s="344">
        <v>220.69608984030137</v>
      </c>
      <c r="L71" s="344">
        <v>234.73376528868914</v>
      </c>
      <c r="M71" s="344">
        <v>247.43324211149582</v>
      </c>
      <c r="N71" s="344">
        <v>257.99564078187649</v>
      </c>
      <c r="O71" s="344">
        <v>264.24037775474545</v>
      </c>
      <c r="P71" s="344">
        <v>269.31477623555543</v>
      </c>
      <c r="Q71" s="344">
        <v>272.10746174065241</v>
      </c>
      <c r="R71" s="344">
        <v>272.97002985617803</v>
      </c>
      <c r="S71" s="344">
        <v>272.32304175830336</v>
      </c>
      <c r="T71" s="344">
        <v>270.53409948009073</v>
      </c>
      <c r="U71" s="344">
        <v>267.2735912903342</v>
      </c>
      <c r="V71" s="344">
        <v>262.57963284463688</v>
      </c>
      <c r="W71" s="344">
        <v>256.92885053509735</v>
      </c>
      <c r="X71" s="344">
        <v>251.61452714815749</v>
      </c>
      <c r="Y71" s="344">
        <v>247.15471822942862</v>
      </c>
      <c r="Z71" s="344">
        <v>244.49095338070524</v>
      </c>
    </row>
    <row r="72">
      <c r="A72" s="342" t="s">
        <v>380</v>
      </c>
      <c r="B72" s="343">
        <v>96.156997606158257</v>
      </c>
      <c r="C72" s="343">
        <v>106.53221826266903</v>
      </c>
      <c r="D72" s="343">
        <v>124.13580302777163</v>
      </c>
      <c r="E72" s="343">
        <v>147.55128387894646</v>
      </c>
      <c r="F72" s="343">
        <v>171.01138388805771</v>
      </c>
      <c r="G72" s="343">
        <v>194.64830609545135</v>
      </c>
      <c r="H72" s="343">
        <v>209.24293454863127</v>
      </c>
      <c r="I72" s="343">
        <v>218.31861830935273</v>
      </c>
      <c r="J72" s="344">
        <v>229.59400079819392</v>
      </c>
      <c r="K72" s="344">
        <v>245.20664921531017</v>
      </c>
      <c r="L72" s="344">
        <v>259.23382418060589</v>
      </c>
      <c r="M72" s="344">
        <v>271.93054322498693</v>
      </c>
      <c r="N72" s="344">
        <v>282.48646950399183</v>
      </c>
      <c r="O72" s="344">
        <v>288.72739272696293</v>
      </c>
      <c r="P72" s="344">
        <v>293.80444674334228</v>
      </c>
      <c r="Q72" s="344">
        <v>296.58970533706406</v>
      </c>
      <c r="R72" s="344">
        <v>297.45177167392904</v>
      </c>
      <c r="S72" s="344">
        <v>296.8032785066265</v>
      </c>
      <c r="T72" s="344">
        <v>295.01591968898782</v>
      </c>
      <c r="U72" s="344">
        <v>291.73532013423642</v>
      </c>
      <c r="V72" s="344">
        <v>287.01904086663671</v>
      </c>
      <c r="W72" s="344">
        <v>281.3509268994348</v>
      </c>
      <c r="X72" s="344">
        <v>276.03813357790693</v>
      </c>
      <c r="Y72" s="344">
        <v>271.58465789018265</v>
      </c>
      <c r="Z72" s="344">
        <v>268.92079629747383</v>
      </c>
    </row>
    <row r="73">
      <c r="A73" s="342" t="s">
        <v>381</v>
      </c>
      <c r="B73" s="343">
        <v>96.156997606158257</v>
      </c>
      <c r="C73" s="343">
        <v>131.11626313695993</v>
      </c>
      <c r="D73" s="343">
        <v>148.70900029448171</v>
      </c>
      <c r="E73" s="343">
        <v>172.11005571189318</v>
      </c>
      <c r="F73" s="343">
        <v>195.55569820760468</v>
      </c>
      <c r="G73" s="343">
        <v>219.17664660476481</v>
      </c>
      <c r="H73" s="343">
        <v>233.76372283052976</v>
      </c>
      <c r="I73" s="343">
        <v>242.8338511058399</v>
      </c>
      <c r="J73" s="344">
        <v>254.09902549373322</v>
      </c>
      <c r="K73" s="344">
        <v>269.701876473425</v>
      </c>
      <c r="L73" s="344">
        <v>283.71840294764564</v>
      </c>
      <c r="M73" s="344">
        <v>296.41287210444625</v>
      </c>
      <c r="N73" s="344">
        <v>306.96233794110242</v>
      </c>
      <c r="O73" s="344">
        <v>313.19945443100227</v>
      </c>
      <c r="P73" s="344">
        <v>318.27966160948671</v>
      </c>
      <c r="Q73" s="344">
        <v>321.05700438228689</v>
      </c>
      <c r="R73" s="344">
        <v>321.91856981716006</v>
      </c>
      <c r="S73" s="344">
        <v>321.26840683988922</v>
      </c>
      <c r="T73" s="344">
        <v>319.482793254742</v>
      </c>
      <c r="U73" s="344">
        <v>316.18209870696461</v>
      </c>
      <c r="V73" s="344">
        <v>311.44332997613031</v>
      </c>
      <c r="W73" s="344">
        <v>305.75787823055583</v>
      </c>
      <c r="X73" s="344">
        <v>300.4464454910327</v>
      </c>
      <c r="Y73" s="344">
        <v>295.99962453085845</v>
      </c>
      <c r="Z73" s="344">
        <v>293.33549970303204</v>
      </c>
    </row>
    <row r="74">
      <c r="A74" s="342" t="s">
        <v>382</v>
      </c>
      <c r="B74" s="343">
        <v>96.156997606158257</v>
      </c>
      <c r="C74" s="343">
        <v>155.68517488486978</v>
      </c>
      <c r="D74" s="343">
        <v>173.26708457382813</v>
      </c>
      <c r="E74" s="343">
        <v>196.65374133236827</v>
      </c>
      <c r="F74" s="343">
        <v>220.08495315767914</v>
      </c>
      <c r="G74" s="343">
        <v>243.68978960256422</v>
      </c>
      <c r="H74" s="343">
        <v>258.26949535922529</v>
      </c>
      <c r="I74" s="343">
        <v>267.33407839438507</v>
      </c>
      <c r="J74" s="344">
        <v>278.58872829334359</v>
      </c>
      <c r="K74" s="344">
        <v>294.18180009127349</v>
      </c>
      <c r="L74" s="344">
        <v>308.18753042506557</v>
      </c>
      <c r="M74" s="344">
        <v>320.88025631824144</v>
      </c>
      <c r="N74" s="344">
        <v>331.4232736248091</v>
      </c>
      <c r="O74" s="344">
        <v>337.65659037696281</v>
      </c>
      <c r="P74" s="344">
        <v>342.74044712996221</v>
      </c>
      <c r="Q74" s="344">
        <v>345.50938635989314</v>
      </c>
      <c r="R74" s="344">
        <v>346.37045176688889</v>
      </c>
      <c r="S74" s="344">
        <v>345.71845464502178</v>
      </c>
      <c r="T74" s="344">
        <v>343.93474766841013</v>
      </c>
      <c r="U74" s="344">
        <v>340.61395451899256</v>
      </c>
      <c r="V74" s="344">
        <v>335.85252811091493</v>
      </c>
      <c r="W74" s="344">
        <v>330.14973249332292</v>
      </c>
      <c r="X74" s="344">
        <v>324.83949127636879</v>
      </c>
      <c r="Y74" s="344">
        <v>320.39964574875376</v>
      </c>
      <c r="Z74" s="344">
        <v>317.73509160715565</v>
      </c>
    </row>
    <row r="75">
      <c r="A75" s="342" t="s">
        <v>383</v>
      </c>
      <c r="B75" s="343">
        <v>96.156997606158257</v>
      </c>
      <c r="C75" s="343">
        <v>180.23898157206688</v>
      </c>
      <c r="D75" s="343">
        <v>197.81008386917071</v>
      </c>
      <c r="E75" s="343">
        <v>221.18236866090831</v>
      </c>
      <c r="F75" s="343">
        <v>244.59917657577216</v>
      </c>
      <c r="G75" s="343">
        <v>268.18776325038323</v>
      </c>
      <c r="H75" s="343">
        <v>282.7602798374582</v>
      </c>
      <c r="I75" s="343">
        <v>291.81932784625354</v>
      </c>
      <c r="J75" s="344">
        <v>303.0631376422682</v>
      </c>
      <c r="K75" s="344">
        <v>318.64644845759631</v>
      </c>
      <c r="L75" s="344">
        <v>332.641235359003</v>
      </c>
      <c r="M75" s="344">
        <v>345.33272335015829</v>
      </c>
      <c r="N75" s="344">
        <v>355.86930400229556</v>
      </c>
      <c r="O75" s="344">
        <v>362.09882799060267</v>
      </c>
      <c r="P75" s="344">
        <v>367.18682952069105</v>
      </c>
      <c r="Q75" s="344">
        <v>369.94687866921754</v>
      </c>
      <c r="R75" s="344">
        <v>370.80744491992181</v>
      </c>
      <c r="S75" s="344">
        <v>370.15344972330126</v>
      </c>
      <c r="T75" s="344">
        <v>368.37181033675938</v>
      </c>
      <c r="U75" s="344">
        <v>365.03091499643585</v>
      </c>
      <c r="V75" s="344">
        <v>360.2466631229</v>
      </c>
      <c r="W75" s="344">
        <v>354.52651756661118</v>
      </c>
      <c r="X75" s="344">
        <v>349.21729923522958</v>
      </c>
      <c r="Y75" s="344">
        <v>344.78474905642076</v>
      </c>
      <c r="Z75" s="344">
        <v>342.11959993340628</v>
      </c>
    </row>
    <row r="76">
      <c r="A76" s="342" t="s">
        <v>384</v>
      </c>
      <c r="B76" s="343">
        <v>96.156997606158257</v>
      </c>
      <c r="C76" s="343">
        <v>229.30139159365422</v>
      </c>
      <c r="D76" s="343">
        <v>246.8509390893274</v>
      </c>
      <c r="E76" s="343">
        <v>270.1945596942129</v>
      </c>
      <c r="F76" s="343">
        <v>293.58263973760097</v>
      </c>
      <c r="G76" s="343">
        <v>317.13831470828688</v>
      </c>
      <c r="H76" s="343">
        <v>331.69699502803081</v>
      </c>
      <c r="I76" s="343">
        <v>340.74500350019446</v>
      </c>
      <c r="J76" s="344">
        <v>351.96618933086387</v>
      </c>
      <c r="K76" s="344">
        <v>367.53003255355151</v>
      </c>
      <c r="L76" s="344">
        <v>381.50249213773873</v>
      </c>
      <c r="M76" s="344">
        <v>394.19301538269826</v>
      </c>
      <c r="N76" s="344">
        <v>404.71675820734555</v>
      </c>
      <c r="O76" s="344">
        <v>410.93871750441843</v>
      </c>
      <c r="P76" s="344">
        <v>416.03648937835663</v>
      </c>
      <c r="Q76" s="344">
        <v>418.77730346139526</v>
      </c>
      <c r="R76" s="344">
        <v>419.63687400421219</v>
      </c>
      <c r="S76" s="344">
        <v>418.97839247834168</v>
      </c>
      <c r="T76" s="344">
        <v>417.20136964546327</v>
      </c>
      <c r="U76" s="344">
        <v>413.82025923251268</v>
      </c>
      <c r="V76" s="344">
        <v>408.98985475897121</v>
      </c>
      <c r="W76" s="344">
        <v>403.23499123246711</v>
      </c>
      <c r="X76" s="344">
        <v>397.92731444338557</v>
      </c>
      <c r="Y76" s="344">
        <v>393.51031156982157</v>
      </c>
      <c r="Z76" s="344">
        <v>390.84347711775115</v>
      </c>
    </row>
    <row r="77">
      <c r="A77" s="342" t="s">
        <v>385</v>
      </c>
      <c r="B77" s="343">
        <v>96.156997606158257</v>
      </c>
      <c r="C77" s="343">
        <v>327.24617621564136</v>
      </c>
      <c r="D77" s="343">
        <v>344.75285231736166</v>
      </c>
      <c r="E77" s="343">
        <v>368.03946124903638</v>
      </c>
      <c r="F77" s="343">
        <v>391.37040305418697</v>
      </c>
      <c r="G77" s="343">
        <v>414.85861493822108</v>
      </c>
      <c r="H77" s="343">
        <v>429.39177831553383</v>
      </c>
      <c r="I77" s="343">
        <v>438.41782890939771</v>
      </c>
      <c r="J77" s="344">
        <v>449.59001319859692</v>
      </c>
      <c r="K77" s="344">
        <v>465.11513716586546</v>
      </c>
      <c r="L77" s="344">
        <v>479.04119020157907</v>
      </c>
      <c r="M77" s="344">
        <v>491.735793246878</v>
      </c>
      <c r="N77" s="344">
        <v>502.23400133136067</v>
      </c>
      <c r="O77" s="344">
        <v>508.44091400037627</v>
      </c>
      <c r="P77" s="344">
        <v>513.564116229653</v>
      </c>
      <c r="Q77" s="344">
        <v>516.26067333244634</v>
      </c>
      <c r="R77" s="344">
        <v>517.11826280819423</v>
      </c>
      <c r="S77" s="344">
        <v>516.44885910079336</v>
      </c>
      <c r="T77" s="344">
        <v>514.68298394880787</v>
      </c>
      <c r="U77" s="344">
        <v>511.22140116086638</v>
      </c>
      <c r="V77" s="344">
        <v>506.29669659496062</v>
      </c>
      <c r="W77" s="344">
        <v>500.47232550022034</v>
      </c>
      <c r="X77" s="344">
        <v>495.16572657223742</v>
      </c>
      <c r="Y77" s="344">
        <v>490.78362290577769</v>
      </c>
      <c r="Z77" s="344">
        <v>488.11144770734251</v>
      </c>
    </row>
    <row r="78">
      <c r="A78" s="342" t="s">
        <v>386</v>
      </c>
      <c r="B78" s="343">
        <v>96.156997606158257</v>
      </c>
      <c r="C78" s="343">
        <v>424.95238301303721</v>
      </c>
      <c r="D78" s="343">
        <v>442.41650209468366</v>
      </c>
      <c r="E78" s="343">
        <v>465.64651731663247</v>
      </c>
      <c r="F78" s="343">
        <v>488.92073990695968</v>
      </c>
      <c r="G78" s="343">
        <v>512.33931940494074</v>
      </c>
      <c r="H78" s="343">
        <v>526.84981602062328</v>
      </c>
      <c r="I78" s="343">
        <v>535.854068693056</v>
      </c>
      <c r="J78" s="344">
        <v>546.97228705005512</v>
      </c>
      <c r="K78" s="344">
        <v>562.45897673111131</v>
      </c>
      <c r="L78" s="344">
        <v>576.33630600491483</v>
      </c>
      <c r="M78" s="344">
        <v>589.04293533846317</v>
      </c>
      <c r="N78" s="344">
        <v>599.5157946666759</v>
      </c>
      <c r="O78" s="344">
        <v>605.70776993334971</v>
      </c>
      <c r="P78" s="344">
        <v>610.864192227223</v>
      </c>
      <c r="Q78" s="344">
        <v>613.50883835800141</v>
      </c>
      <c r="R78" s="344">
        <v>614.36446043311253</v>
      </c>
      <c r="S78" s="344">
        <v>613.68155630039621</v>
      </c>
      <c r="T78" s="344">
        <v>611.92936099147346</v>
      </c>
      <c r="U78" s="344">
        <v>608.38725052627319</v>
      </c>
      <c r="V78" s="344">
        <v>603.36560823808225</v>
      </c>
      <c r="W78" s="344">
        <v>597.47163547058472</v>
      </c>
      <c r="X78" s="344">
        <v>592.1634628247582</v>
      </c>
      <c r="Y78" s="344">
        <v>587.82128997164011</v>
      </c>
      <c r="Z78" s="344">
        <v>585.14116870185251</v>
      </c>
    </row>
    <row r="79">
      <c r="A79" s="342" t="s">
        <v>387</v>
      </c>
      <c r="B79" s="343">
        <v>96.156997606158257</v>
      </c>
      <c r="C79" s="343">
        <v>522.42175645083353</v>
      </c>
      <c r="D79" s="343">
        <v>539.84362905871751</v>
      </c>
      <c r="E79" s="343">
        <v>563.01746344679543</v>
      </c>
      <c r="F79" s="343">
        <v>586.23538074361045</v>
      </c>
      <c r="G79" s="343">
        <v>609.58217864816993</v>
      </c>
      <c r="H79" s="343">
        <v>624.07283031240956</v>
      </c>
      <c r="I79" s="343">
        <v>633.05544308552521</v>
      </c>
      <c r="J79" s="344">
        <v>644.11477904134517</v>
      </c>
      <c r="K79" s="344">
        <v>659.56331593311666</v>
      </c>
      <c r="L79" s="344">
        <v>673.38962637145653</v>
      </c>
      <c r="M79" s="344">
        <v>686.11615037282661</v>
      </c>
      <c r="N79" s="344">
        <v>696.56384467949613</v>
      </c>
      <c r="O79" s="344">
        <v>702.74099045308526</v>
      </c>
      <c r="P79" s="344">
        <v>707.93834762359734</v>
      </c>
      <c r="Q79" s="344">
        <v>710.52350206355948</v>
      </c>
      <c r="R79" s="344">
        <v>711.37717024842607</v>
      </c>
      <c r="S79" s="344">
        <v>710.67821248186965</v>
      </c>
      <c r="T79" s="344">
        <v>708.94220475486327</v>
      </c>
      <c r="U79" s="344">
        <v>705.31951249566566</v>
      </c>
      <c r="V79" s="344">
        <v>700.19832119657838</v>
      </c>
      <c r="W79" s="344">
        <v>694.23465430444321</v>
      </c>
      <c r="X79" s="344">
        <v>688.92228249816367</v>
      </c>
      <c r="Y79" s="344">
        <v>684.62502323873321</v>
      </c>
      <c r="Z79" s="344">
        <v>681.93437600826553</v>
      </c>
    </row>
    <row r="80">
      <c r="A80" s="342" t="s">
        <v>388</v>
      </c>
      <c r="B80" s="343">
        <v>96.156997606158257</v>
      </c>
      <c r="C80" s="343">
        <v>3.2057908030821656</v>
      </c>
      <c r="D80" s="343">
        <v>0</v>
      </c>
      <c r="E80" s="343">
        <v>0</v>
      </c>
      <c r="F80" s="343">
        <v>0</v>
      </c>
      <c r="G80" s="343">
        <v>0</v>
      </c>
      <c r="H80" s="343">
        <v>0</v>
      </c>
      <c r="I80" s="343">
        <v>0</v>
      </c>
      <c r="J80" s="344">
        <v>0</v>
      </c>
      <c r="K80" s="344">
        <v>0</v>
      </c>
      <c r="L80" s="344">
        <v>0</v>
      </c>
      <c r="M80" s="344">
        <v>0</v>
      </c>
      <c r="N80" s="344">
        <v>0</v>
      </c>
      <c r="O80" s="344">
        <v>0</v>
      </c>
      <c r="P80" s="344">
        <v>0</v>
      </c>
      <c r="Q80" s="344">
        <v>0</v>
      </c>
      <c r="R80" s="344">
        <v>0</v>
      </c>
      <c r="S80" s="344">
        <v>0</v>
      </c>
      <c r="T80" s="344">
        <v>0</v>
      </c>
      <c r="U80" s="344">
        <v>0</v>
      </c>
      <c r="V80" s="344">
        <v>0</v>
      </c>
      <c r="W80" s="344">
        <v>0</v>
      </c>
      <c r="X80" s="344">
        <v>0</v>
      </c>
      <c r="Y80" s="344">
        <v>0</v>
      </c>
      <c r="Z80" s="344">
        <v>0</v>
      </c>
    </row>
    <row r="81">
      <c r="A81" s="342" t="s">
        <v>389</v>
      </c>
      <c r="B81" s="343">
        <v>96.156997606158257</v>
      </c>
      <c r="C81" s="343">
        <v>258.75374936423475</v>
      </c>
      <c r="D81" s="343">
        <v>324.73037119160983</v>
      </c>
      <c r="E81" s="343">
        <v>401.27528182558763</v>
      </c>
      <c r="F81" s="343">
        <v>469.76499869703378</v>
      </c>
      <c r="G81" s="343">
        <v>542.37848449074568</v>
      </c>
      <c r="H81" s="343">
        <v>609.173154414607</v>
      </c>
      <c r="I81" s="343">
        <v>664.74917247721851</v>
      </c>
      <c r="J81" s="344">
        <v>722.35776124797212</v>
      </c>
      <c r="K81" s="344">
        <v>777.53406802354357</v>
      </c>
      <c r="L81" s="344">
        <v>735.22914025029513</v>
      </c>
      <c r="M81" s="344">
        <v>674.26986844308988</v>
      </c>
      <c r="N81" s="344">
        <v>599.5157946666759</v>
      </c>
      <c r="O81" s="344">
        <v>605.70776993334971</v>
      </c>
      <c r="P81" s="344">
        <v>610.864192227223</v>
      </c>
      <c r="Q81" s="344">
        <v>613.50883835800141</v>
      </c>
      <c r="R81" s="344">
        <v>614.36446043311253</v>
      </c>
      <c r="S81" s="344">
        <v>613.68155630039621</v>
      </c>
      <c r="T81" s="344">
        <v>611.92936099147346</v>
      </c>
      <c r="U81" s="344">
        <v>608.38725052627319</v>
      </c>
      <c r="V81" s="344">
        <v>603.36560823808225</v>
      </c>
      <c r="W81" s="344">
        <v>597.47163547058472</v>
      </c>
      <c r="X81" s="344">
        <v>592.1634628247582</v>
      </c>
      <c r="Y81" s="344">
        <v>587.82128997164011</v>
      </c>
      <c r="Z81" s="344">
        <v>585.14116870185251</v>
      </c>
    </row>
    <row r="82">
      <c r="A82" s="342" t="s">
        <v>390</v>
      </c>
      <c r="B82" s="343">
        <v>96.156997606158257</v>
      </c>
      <c r="C82" s="343">
        <v>416.49590108613779</v>
      </c>
      <c r="D82" s="343">
        <v>430.75154810477244</v>
      </c>
      <c r="E82" s="343">
        <v>450.45502976065285</v>
      </c>
      <c r="F82" s="343">
        <v>470.73823705074477</v>
      </c>
      <c r="G82" s="343">
        <v>490.90233100019469</v>
      </c>
      <c r="H82" s="343">
        <v>501.940853609323</v>
      </c>
      <c r="I82" s="343">
        <v>507.85095701820904</v>
      </c>
      <c r="J82" s="344">
        <v>515.8847441936822</v>
      </c>
      <c r="K82" s="344">
        <v>527.85351693056577</v>
      </c>
      <c r="L82" s="344">
        <v>538.69929792940263</v>
      </c>
      <c r="M82" s="344">
        <v>548.2442685088289</v>
      </c>
      <c r="N82" s="344">
        <v>555.20062365412548</v>
      </c>
      <c r="O82" s="344">
        <v>558.40947089393046</v>
      </c>
      <c r="P82" s="344">
        <v>560.07912558755584</v>
      </c>
      <c r="Q82" s="344">
        <v>559.39287181911232</v>
      </c>
      <c r="R82" s="344">
        <v>557.26589700495163</v>
      </c>
      <c r="S82" s="344">
        <v>553.02419816385191</v>
      </c>
      <c r="T82" s="344">
        <v>548.23023293356937</v>
      </c>
      <c r="U82" s="344">
        <v>541.55692207751326</v>
      </c>
      <c r="V82" s="344">
        <v>533.26462197312185</v>
      </c>
      <c r="W82" s="344">
        <v>524.247240207755</v>
      </c>
      <c r="X82" s="344">
        <v>515.82405613584717</v>
      </c>
      <c r="Y82" s="344">
        <v>508.06602349131919</v>
      </c>
      <c r="Z82" s="344">
        <v>502.37642188174107</v>
      </c>
    </row>
    <row r="83">
      <c r="A83" s="342" t="s">
        <v>391</v>
      </c>
      <c r="B83" s="343">
        <v>96.156997606158257</v>
      </c>
      <c r="C83" s="343">
        <v>143.89226704404268</v>
      </c>
      <c r="D83" s="343">
        <v>166.33161662415938</v>
      </c>
      <c r="E83" s="343">
        <v>195.05911361202166</v>
      </c>
      <c r="F83" s="343">
        <v>223.02186742575677</v>
      </c>
      <c r="G83" s="343">
        <v>251.55971511138716</v>
      </c>
      <c r="H83" s="343">
        <v>271.38675168522093</v>
      </c>
      <c r="I83" s="343">
        <v>285.12823928552723</v>
      </c>
      <c r="J83" s="344">
        <v>301.05621062285803</v>
      </c>
      <c r="K83" s="344">
        <v>321.96970397255961</v>
      </c>
      <c r="L83" s="344">
        <v>340.56598171033443</v>
      </c>
      <c r="M83" s="344">
        <v>358.0202330583715</v>
      </c>
      <c r="N83" s="344">
        <v>373.87593462894239</v>
      </c>
      <c r="O83" s="344">
        <v>384.61398184539405</v>
      </c>
      <c r="P83" s="344">
        <v>394.94002266348514</v>
      </c>
      <c r="Q83" s="344">
        <v>402.75641686220052</v>
      </c>
      <c r="R83" s="344">
        <v>408.11673441593615</v>
      </c>
      <c r="S83" s="344">
        <v>412.8393163293</v>
      </c>
      <c r="T83" s="344">
        <v>415.63537247949137</v>
      </c>
      <c r="U83" s="344">
        <v>417.05655625385918</v>
      </c>
      <c r="V83" s="344">
        <v>417.25542268442524</v>
      </c>
      <c r="W83" s="344">
        <v>416.27931952427457</v>
      </c>
      <c r="X83" s="344">
        <v>415.6699548168055</v>
      </c>
      <c r="Y83" s="344">
        <v>416.3594897323776</v>
      </c>
      <c r="Z83" s="344">
        <v>418.23755120911994</v>
      </c>
    </row>
    <row r="84">
      <c r="A84" s="341" t="s">
        <v>393</v>
      </c>
    </row>
    <row r="85">
      <c r="A85" s="342" t="s">
        <v>377</v>
      </c>
      <c r="B85" s="343">
        <v>146.98600396513939</v>
      </c>
      <c r="C85" s="343">
        <v>13.296008110046387</v>
      </c>
      <c r="D85" s="343">
        <v>13.296008110046387</v>
      </c>
      <c r="E85" s="343">
        <v>13.296008110046387</v>
      </c>
      <c r="F85" s="343">
        <v>13.296008110046387</v>
      </c>
      <c r="G85" s="343">
        <v>13.296008110046387</v>
      </c>
      <c r="H85" s="343">
        <v>13.296008110046387</v>
      </c>
      <c r="I85" s="343">
        <v>18.727516738719245</v>
      </c>
      <c r="J85" s="344">
        <v>37.554071037077783</v>
      </c>
      <c r="K85" s="344">
        <v>58.948999868459758</v>
      </c>
      <c r="L85" s="344">
        <v>78.214752114371549</v>
      </c>
      <c r="M85" s="344">
        <v>98.996549476054227</v>
      </c>
      <c r="N85" s="344">
        <v>120.94321899998563</v>
      </c>
      <c r="O85" s="344">
        <v>134.86749505051324</v>
      </c>
      <c r="P85" s="344">
        <v>137.0624681950757</v>
      </c>
      <c r="Q85" s="344">
        <v>137.51951848078926</v>
      </c>
      <c r="R85" s="344">
        <v>136.4651099037078</v>
      </c>
      <c r="S85" s="344">
        <v>133.7687993078892</v>
      </c>
      <c r="T85" s="344">
        <v>130.20719866591958</v>
      </c>
      <c r="U85" s="344">
        <v>126.00883744813832</v>
      </c>
      <c r="V85" s="344">
        <v>121.34294383110077</v>
      </c>
      <c r="W85" s="344">
        <v>117.23100002843403</v>
      </c>
      <c r="X85" s="344">
        <v>113.40540398064094</v>
      </c>
      <c r="Y85" s="344">
        <v>109.84935700740991</v>
      </c>
      <c r="Z85" s="344">
        <v>107.23664716638979</v>
      </c>
    </row>
    <row r="86">
      <c r="A86" s="342" t="s">
        <v>378</v>
      </c>
      <c r="B86" s="343">
        <v>146.98600396513939</v>
      </c>
      <c r="C86" s="343">
        <v>69.857787031041212</v>
      </c>
      <c r="D86" s="343">
        <v>91.490522306957175</v>
      </c>
      <c r="E86" s="343">
        <v>117.78970232509697</v>
      </c>
      <c r="F86" s="343">
        <v>134.46107319744175</v>
      </c>
      <c r="G86" s="343">
        <v>151.91572307404374</v>
      </c>
      <c r="H86" s="343">
        <v>167.00160858582578</v>
      </c>
      <c r="I86" s="343">
        <v>178.47863613088467</v>
      </c>
      <c r="J86" s="344">
        <v>191.110259607247</v>
      </c>
      <c r="K86" s="344">
        <v>204.25334022997066</v>
      </c>
      <c r="L86" s="344">
        <v>214.49718699366784</v>
      </c>
      <c r="M86" s="344">
        <v>223.38185658124573</v>
      </c>
      <c r="N86" s="344">
        <v>229.87328093005056</v>
      </c>
      <c r="O86" s="344">
        <v>233.50340512659153</v>
      </c>
      <c r="P86" s="344">
        <v>235.70327794062578</v>
      </c>
      <c r="Q86" s="344">
        <v>236.14983244075773</v>
      </c>
      <c r="R86" s="344">
        <v>235.05412751044744</v>
      </c>
      <c r="S86" s="344">
        <v>232.30029581985039</v>
      </c>
      <c r="T86" s="344">
        <v>228.70087415862065</v>
      </c>
      <c r="U86" s="344">
        <v>224.45414612225002</v>
      </c>
      <c r="V86" s="344">
        <v>219.74476740817553</v>
      </c>
      <c r="W86" s="344">
        <v>215.5871813318953</v>
      </c>
      <c r="X86" s="344">
        <v>211.76175741081903</v>
      </c>
      <c r="Y86" s="344">
        <v>208.21379505336819</v>
      </c>
      <c r="Z86" s="344">
        <v>205.59715457110991</v>
      </c>
    </row>
    <row r="87">
      <c r="A87" s="342" t="s">
        <v>379</v>
      </c>
      <c r="B87" s="343">
        <v>146.98600396513939</v>
      </c>
      <c r="C87" s="343">
        <v>128.05781159432186</v>
      </c>
      <c r="D87" s="343">
        <v>148.14452100491803</v>
      </c>
      <c r="E87" s="343">
        <v>167.56673788223355</v>
      </c>
      <c r="F87" s="343">
        <v>183.77881750053706</v>
      </c>
      <c r="G87" s="343">
        <v>201.22705078996637</v>
      </c>
      <c r="H87" s="343">
        <v>216.31501386623353</v>
      </c>
      <c r="I87" s="343">
        <v>227.78935048228036</v>
      </c>
      <c r="J87" s="344">
        <v>240.4234326079673</v>
      </c>
      <c r="K87" s="344">
        <v>253.5663701129447</v>
      </c>
      <c r="L87" s="344">
        <v>263.80702949656836</v>
      </c>
      <c r="M87" s="344">
        <v>272.710675939279</v>
      </c>
      <c r="N87" s="344">
        <v>279.18935990369488</v>
      </c>
      <c r="O87" s="344">
        <v>282.8228692419043</v>
      </c>
      <c r="P87" s="344">
        <v>285.02619445574766</v>
      </c>
      <c r="Q87" s="344">
        <v>285.46648648498604</v>
      </c>
      <c r="R87" s="344">
        <v>284.35005570800735</v>
      </c>
      <c r="S87" s="344">
        <v>281.56537066555234</v>
      </c>
      <c r="T87" s="344">
        <v>277.94796057884088</v>
      </c>
      <c r="U87" s="344">
        <v>273.67596774804559</v>
      </c>
      <c r="V87" s="344">
        <v>268.94575725795249</v>
      </c>
      <c r="W87" s="344">
        <v>264.76427482307554</v>
      </c>
      <c r="X87" s="344">
        <v>260.93893651626695</v>
      </c>
      <c r="Y87" s="344">
        <v>257.39701353915848</v>
      </c>
      <c r="Z87" s="344">
        <v>254.77740882427779</v>
      </c>
    </row>
    <row r="88">
      <c r="A88" s="342" t="s">
        <v>380</v>
      </c>
      <c r="B88" s="343">
        <v>146.98600396513939</v>
      </c>
      <c r="C88" s="343">
        <v>152.72199790890736</v>
      </c>
      <c r="D88" s="343">
        <v>172.8024656091313</v>
      </c>
      <c r="E88" s="343">
        <v>192.225856009588</v>
      </c>
      <c r="F88" s="343">
        <v>208.43806714655659</v>
      </c>
      <c r="G88" s="343">
        <v>225.8823388621652</v>
      </c>
      <c r="H88" s="343">
        <v>240.9715919189095</v>
      </c>
      <c r="I88" s="343">
        <v>252.44433251344739</v>
      </c>
      <c r="J88" s="344">
        <v>265.07989480048724</v>
      </c>
      <c r="K88" s="344">
        <v>278.22276092986704</v>
      </c>
      <c r="L88" s="344">
        <v>288.46157654818819</v>
      </c>
      <c r="M88" s="344">
        <v>297.37621277857426</v>
      </c>
      <c r="N88" s="344">
        <v>303.84752559942876</v>
      </c>
      <c r="O88" s="344">
        <v>307.48297748462619</v>
      </c>
      <c r="P88" s="344">
        <v>309.68827883427184</v>
      </c>
      <c r="Q88" s="344">
        <v>310.12518669867569</v>
      </c>
      <c r="R88" s="344">
        <v>308.9983736364498</v>
      </c>
      <c r="S88" s="344">
        <v>306.19774021847559</v>
      </c>
      <c r="T88" s="344">
        <v>302.57156577519123</v>
      </c>
      <c r="U88" s="344">
        <v>298.28667098300889</v>
      </c>
      <c r="V88" s="344">
        <v>293.54627163982275</v>
      </c>
      <c r="W88" s="344">
        <v>289.35257299944584</v>
      </c>
      <c r="X88" s="344">
        <v>285.52727738833266</v>
      </c>
      <c r="Y88" s="344">
        <v>281.98887193010506</v>
      </c>
      <c r="Z88" s="344">
        <v>279.36753608735461</v>
      </c>
    </row>
    <row r="89">
      <c r="A89" s="342" t="s">
        <v>381</v>
      </c>
      <c r="B89" s="343">
        <v>146.98600396513939</v>
      </c>
      <c r="C89" s="343">
        <v>177.38102227169469</v>
      </c>
      <c r="D89" s="343">
        <v>197.46049420927363</v>
      </c>
      <c r="E89" s="343">
        <v>216.88522550661278</v>
      </c>
      <c r="F89" s="343">
        <v>233.09756804228712</v>
      </c>
      <c r="G89" s="343">
        <v>250.53737682541791</v>
      </c>
      <c r="H89" s="343">
        <v>265.62808704864119</v>
      </c>
      <c r="I89" s="343">
        <v>277.09906486160151</v>
      </c>
      <c r="J89" s="344">
        <v>289.7362742557595</v>
      </c>
      <c r="K89" s="344">
        <v>302.87906913121816</v>
      </c>
      <c r="L89" s="344">
        <v>313.11587454422437</v>
      </c>
      <c r="M89" s="344">
        <v>322.04249985108044</v>
      </c>
      <c r="N89" s="344">
        <v>328.50577529400067</v>
      </c>
      <c r="O89" s="344">
        <v>332.14333610639017</v>
      </c>
      <c r="P89" s="344">
        <v>334.35077994836087</v>
      </c>
      <c r="Q89" s="344">
        <v>334.78413529944891</v>
      </c>
      <c r="R89" s="344">
        <v>333.6469270651105</v>
      </c>
      <c r="S89" s="344">
        <v>330.82999804108829</v>
      </c>
      <c r="T89" s="344">
        <v>327.19521222663013</v>
      </c>
      <c r="U89" s="344">
        <v>322.89723606008931</v>
      </c>
      <c r="V89" s="344">
        <v>318.14679897090679</v>
      </c>
      <c r="W89" s="344">
        <v>313.94070573629028</v>
      </c>
      <c r="X89" s="344">
        <v>310.11545274689337</v>
      </c>
      <c r="Y89" s="344">
        <v>306.58089614772268</v>
      </c>
      <c r="Z89" s="344">
        <v>303.95766344098297</v>
      </c>
    </row>
    <row r="90">
      <c r="A90" s="342" t="s">
        <v>382</v>
      </c>
      <c r="B90" s="343">
        <v>146.98600396513939</v>
      </c>
      <c r="C90" s="343">
        <v>202.04029804819075</v>
      </c>
      <c r="D90" s="343">
        <v>222.11860670103278</v>
      </c>
      <c r="E90" s="343">
        <v>241.54484606413055</v>
      </c>
      <c r="F90" s="343">
        <v>257.75731987873417</v>
      </c>
      <c r="G90" s="343">
        <v>275.19216498994484</v>
      </c>
      <c r="H90" s="343">
        <v>290.28449935667419</v>
      </c>
      <c r="I90" s="343">
        <v>301.75354783578717</v>
      </c>
      <c r="J90" s="344">
        <v>314.39257107447526</v>
      </c>
      <c r="K90" s="344">
        <v>327.53529481729561</v>
      </c>
      <c r="L90" s="344">
        <v>337.7699237919627</v>
      </c>
      <c r="M90" s="344">
        <v>346.70953625431724</v>
      </c>
      <c r="N90" s="344">
        <v>353.16410888241631</v>
      </c>
      <c r="O90" s="344">
        <v>356.80394479990088</v>
      </c>
      <c r="P90" s="344">
        <v>359.013697290766</v>
      </c>
      <c r="Q90" s="344">
        <v>359.44333198277019</v>
      </c>
      <c r="R90" s="344">
        <v>358.29571570521574</v>
      </c>
      <c r="S90" s="344">
        <v>355.462144270201</v>
      </c>
      <c r="T90" s="344">
        <v>351.81889988152489</v>
      </c>
      <c r="U90" s="344">
        <v>347.50766314932082</v>
      </c>
      <c r="V90" s="344">
        <v>342.74733923468341</v>
      </c>
      <c r="W90" s="344">
        <v>338.52867323793527</v>
      </c>
      <c r="X90" s="344">
        <v>334.703462796515</v>
      </c>
      <c r="Y90" s="344">
        <v>331.17308598861229</v>
      </c>
      <c r="Z90" s="344">
        <v>328.5477908848323</v>
      </c>
    </row>
    <row r="91">
      <c r="A91" s="342" t="s">
        <v>383</v>
      </c>
      <c r="B91" s="343">
        <v>146.98600396513939</v>
      </c>
      <c r="C91" s="343">
        <v>226.69982492928025</v>
      </c>
      <c r="D91" s="343">
        <v>246.77680298037274</v>
      </c>
      <c r="E91" s="343">
        <v>266.20471737371491</v>
      </c>
      <c r="F91" s="343">
        <v>282.41732234767147</v>
      </c>
      <c r="G91" s="343">
        <v>299.84670366519578</v>
      </c>
      <c r="H91" s="343">
        <v>314.94082894400532</v>
      </c>
      <c r="I91" s="343">
        <v>326.4077817442971</v>
      </c>
      <c r="J91" s="344">
        <v>339.04878535706575</v>
      </c>
      <c r="K91" s="344">
        <v>352.19143808815795</v>
      </c>
      <c r="L91" s="344">
        <v>362.42372459793211</v>
      </c>
      <c r="M91" s="344">
        <v>371.37732108801231</v>
      </c>
      <c r="N91" s="344">
        <v>377.82252625994784</v>
      </c>
      <c r="O91" s="344">
        <v>381.46480325862029</v>
      </c>
      <c r="P91" s="344">
        <v>383.67703035548726</v>
      </c>
      <c r="Q91" s="344">
        <v>384.10277644485956</v>
      </c>
      <c r="R91" s="344">
        <v>382.94473926869853</v>
      </c>
      <c r="S91" s="344">
        <v>380.0941790422961</v>
      </c>
      <c r="T91" s="344">
        <v>376.44262868836552</v>
      </c>
      <c r="U91" s="344">
        <v>372.11795242031747</v>
      </c>
      <c r="V91" s="344">
        <v>367.34789241466427</v>
      </c>
      <c r="W91" s="344">
        <v>363.11647570820918</v>
      </c>
      <c r="X91" s="344">
        <v>359.29130774125895</v>
      </c>
      <c r="Y91" s="344">
        <v>355.765441249878</v>
      </c>
      <c r="Z91" s="344">
        <v>353.13791841856096</v>
      </c>
    </row>
    <row r="92">
      <c r="A92" s="342" t="s">
        <v>384</v>
      </c>
      <c r="B92" s="343">
        <v>146.98600396513939</v>
      </c>
      <c r="C92" s="343">
        <v>276.01963077256636</v>
      </c>
      <c r="D92" s="343">
        <v>296.09344648687664</v>
      </c>
      <c r="E92" s="343">
        <v>315.52521101919945</v>
      </c>
      <c r="F92" s="343">
        <v>331.73807795389672</v>
      </c>
      <c r="G92" s="343">
        <v>349.15503378187987</v>
      </c>
      <c r="H92" s="343">
        <v>364.2532403593529</v>
      </c>
      <c r="I92" s="343">
        <v>375.71550359367723</v>
      </c>
      <c r="J92" s="344">
        <v>388.36096671445137</v>
      </c>
      <c r="K92" s="344">
        <v>401.50347778328234</v>
      </c>
      <c r="L92" s="344">
        <v>411.73058210694035</v>
      </c>
      <c r="M92" s="344">
        <v>420.71513245662442</v>
      </c>
      <c r="N92" s="344">
        <v>427.139611964773</v>
      </c>
      <c r="O92" s="344">
        <v>430.78726824929481</v>
      </c>
      <c r="P92" s="344">
        <v>433.00494163407421</v>
      </c>
      <c r="Q92" s="344">
        <v>433.42240749394182</v>
      </c>
      <c r="R92" s="344">
        <v>432.24349001709254</v>
      </c>
      <c r="S92" s="344">
        <v>429.35791475966647</v>
      </c>
      <c r="T92" s="344">
        <v>425.6902095525142</v>
      </c>
      <c r="U92" s="344">
        <v>421.33811818399579</v>
      </c>
      <c r="V92" s="344">
        <v>416.5490374575416</v>
      </c>
      <c r="W92" s="344">
        <v>412.29158636747451</v>
      </c>
      <c r="X92" s="344">
        <v>408.46650312986367</v>
      </c>
      <c r="Y92" s="344">
        <v>404.95064722440293</v>
      </c>
      <c r="Z92" s="344">
        <v>402.31817375433326</v>
      </c>
    </row>
    <row r="93">
      <c r="A93" s="342" t="s">
        <v>385</v>
      </c>
      <c r="B93" s="343">
        <v>146.98600396513939</v>
      </c>
      <c r="C93" s="343">
        <v>374.66224219733897</v>
      </c>
      <c r="D93" s="343">
        <v>394.72773440136268</v>
      </c>
      <c r="E93" s="343">
        <v>414.16919384853168</v>
      </c>
      <c r="F93" s="343">
        <v>430.38258327814287</v>
      </c>
      <c r="G93" s="343">
        <v>447.76871367567423</v>
      </c>
      <c r="H93" s="343">
        <v>462.87707495870569</v>
      </c>
      <c r="I93" s="343">
        <v>474.32797198549105</v>
      </c>
      <c r="J93" s="344">
        <v>486.98434338846124</v>
      </c>
      <c r="K93" s="344">
        <v>500.1265725670566</v>
      </c>
      <c r="L93" s="344">
        <v>510.34132922831043</v>
      </c>
      <c r="M93" s="344">
        <v>519.39969698928451</v>
      </c>
      <c r="N93" s="344">
        <v>525.77478426498021</v>
      </c>
      <c r="O93" s="344">
        <v>529.43518200896222</v>
      </c>
      <c r="P93" s="344">
        <v>531.66573073193808</v>
      </c>
      <c r="Q93" s="344">
        <v>532.06462965355172</v>
      </c>
      <c r="R93" s="344">
        <v>530.8437979980265</v>
      </c>
      <c r="S93" s="344">
        <v>527.88405467863038</v>
      </c>
      <c r="T93" s="344">
        <v>524.18586285219556</v>
      </c>
      <c r="U93" s="344">
        <v>519.77680330979808</v>
      </c>
      <c r="V93" s="344">
        <v>514.951481817264</v>
      </c>
      <c r="W93" s="344">
        <v>510.63983622276777</v>
      </c>
      <c r="X93" s="344">
        <v>506.81492157190928</v>
      </c>
      <c r="Y93" s="344">
        <v>503.32303534550709</v>
      </c>
      <c r="Z93" s="344">
        <v>500.67868549005868</v>
      </c>
    </row>
    <row r="94">
      <c r="A94" s="342" t="s">
        <v>386</v>
      </c>
      <c r="B94" s="343">
        <v>146.98600396513939</v>
      </c>
      <c r="C94" s="343">
        <v>473.30883702842254</v>
      </c>
      <c r="D94" s="343">
        <v>493.36335138405065</v>
      </c>
      <c r="E94" s="343">
        <v>512.8171545208445</v>
      </c>
      <c r="F94" s="343">
        <v>529.0310645534953</v>
      </c>
      <c r="G94" s="343">
        <v>546.37843604633326</v>
      </c>
      <c r="H94" s="343">
        <v>561.499597225652</v>
      </c>
      <c r="I94" s="343">
        <v>572.93648950389</v>
      </c>
      <c r="J94" s="344">
        <v>585.60641062171078</v>
      </c>
      <c r="K94" s="344">
        <v>598.74835980268176</v>
      </c>
      <c r="L94" s="344">
        <v>608.94813526507971</v>
      </c>
      <c r="M94" s="344">
        <v>618.09613659513843</v>
      </c>
      <c r="N94" s="344">
        <v>624.41128558399794</v>
      </c>
      <c r="O94" s="344">
        <v>628.0870580304279</v>
      </c>
      <c r="P94" s="344">
        <v>630.33311529000912</v>
      </c>
      <c r="Q94" s="344">
        <v>630.71078259694855</v>
      </c>
      <c r="R94" s="344">
        <v>629.44783281906768</v>
      </c>
      <c r="S94" s="344">
        <v>626.408426416985</v>
      </c>
      <c r="T94" s="344">
        <v>622.68216887447056</v>
      </c>
      <c r="U94" s="344">
        <v>618.21330214833517</v>
      </c>
      <c r="V94" s="344">
        <v>613.35413101006839</v>
      </c>
      <c r="W94" s="344">
        <v>608.98546817277759</v>
      </c>
      <c r="X94" s="344">
        <v>605.16072095824029</v>
      </c>
      <c r="Y94" s="344">
        <v>601.6980476991248</v>
      </c>
      <c r="Z94" s="344">
        <v>599.03919862733267</v>
      </c>
    </row>
    <row r="95">
      <c r="A95" s="342" t="s">
        <v>387</v>
      </c>
      <c r="B95" s="343">
        <v>146.98600396513939</v>
      </c>
      <c r="C95" s="343">
        <v>571.95939593850244</v>
      </c>
      <c r="D95" s="343">
        <v>592.00029093077023</v>
      </c>
      <c r="E95" s="343">
        <v>611.46907375223429</v>
      </c>
      <c r="F95" s="343">
        <v>627.68350250811886</v>
      </c>
      <c r="G95" s="343">
        <v>644.98422024349452</v>
      </c>
      <c r="H95" s="343">
        <v>660.12081347825961</v>
      </c>
      <c r="I95" s="343">
        <v>671.54107542697977</v>
      </c>
      <c r="J95" s="344">
        <v>684.22717469789006</v>
      </c>
      <c r="K95" s="344">
        <v>697.36884575044633</v>
      </c>
      <c r="L95" s="344">
        <v>707.55101938711346</v>
      </c>
      <c r="M95" s="344">
        <v>716.804394966738</v>
      </c>
      <c r="N95" s="344">
        <v>723.04910937699935</v>
      </c>
      <c r="O95" s="344">
        <v>726.74287714732429</v>
      </c>
      <c r="P95" s="344">
        <v>729.00706366553914</v>
      </c>
      <c r="Q95" s="344">
        <v>729.36084732942311</v>
      </c>
      <c r="R95" s="344">
        <v>728.05557646829448</v>
      </c>
      <c r="S95" s="344">
        <v>724.93103851115029</v>
      </c>
      <c r="T95" s="344">
        <v>721.1791244004844</v>
      </c>
      <c r="U95" s="344">
        <v>716.64762530700091</v>
      </c>
      <c r="V95" s="344">
        <v>711.75698400656984</v>
      </c>
      <c r="W95" s="344">
        <v>707.32849496329368</v>
      </c>
      <c r="X95" s="344">
        <v>703.50391404899392</v>
      </c>
      <c r="Y95" s="344">
        <v>700.07567159782388</v>
      </c>
      <c r="Z95" s="344">
        <v>697.39971314582056</v>
      </c>
    </row>
    <row r="96">
      <c r="A96" s="342" t="s">
        <v>388</v>
      </c>
      <c r="B96" s="343">
        <v>146.98600396513939</v>
      </c>
      <c r="C96" s="343">
        <v>13.296008110046387</v>
      </c>
      <c r="D96" s="343">
        <v>13.296008110046387</v>
      </c>
      <c r="E96" s="343">
        <v>13.296008110046387</v>
      </c>
      <c r="F96" s="343">
        <v>13.296008110046387</v>
      </c>
      <c r="G96" s="343">
        <v>13.296008110046387</v>
      </c>
      <c r="H96" s="343">
        <v>13.296008110046387</v>
      </c>
      <c r="I96" s="343">
        <v>13.296008110046387</v>
      </c>
      <c r="J96" s="344">
        <v>13.296008110046387</v>
      </c>
      <c r="K96" s="344">
        <v>13.296008110046387</v>
      </c>
      <c r="L96" s="344">
        <v>13.296008110046387</v>
      </c>
      <c r="M96" s="344">
        <v>13.296008110046387</v>
      </c>
      <c r="N96" s="344">
        <v>13.296008110046387</v>
      </c>
      <c r="O96" s="344">
        <v>13.296008110046387</v>
      </c>
      <c r="P96" s="344">
        <v>13.296008110046387</v>
      </c>
      <c r="Q96" s="344">
        <v>13.296008110046387</v>
      </c>
      <c r="R96" s="344">
        <v>13.296008110046387</v>
      </c>
      <c r="S96" s="344">
        <v>13.296008110046387</v>
      </c>
      <c r="T96" s="344">
        <v>13.296008110046387</v>
      </c>
      <c r="U96" s="344">
        <v>13.296008110046387</v>
      </c>
      <c r="V96" s="344">
        <v>13.296008110046387</v>
      </c>
      <c r="W96" s="344">
        <v>13.296008110046387</v>
      </c>
      <c r="X96" s="344">
        <v>13.296008110046387</v>
      </c>
      <c r="Y96" s="344">
        <v>13.296008110046387</v>
      </c>
      <c r="Z96" s="344">
        <v>13.296008110046387</v>
      </c>
    </row>
    <row r="97">
      <c r="A97" s="342" t="s">
        <v>389</v>
      </c>
      <c r="B97" s="343">
        <v>146.98600396513939</v>
      </c>
      <c r="C97" s="343">
        <v>380.34072636188438</v>
      </c>
      <c r="D97" s="343">
        <v>448.49397979760408</v>
      </c>
      <c r="E97" s="343">
        <v>522.59310725122623</v>
      </c>
      <c r="F97" s="343">
        <v>584.54328567788377</v>
      </c>
      <c r="G97" s="343">
        <v>650.09139941520414</v>
      </c>
      <c r="H97" s="343">
        <v>711.71028258418391</v>
      </c>
      <c r="I97" s="343">
        <v>718.84261621027861</v>
      </c>
      <c r="J97" s="344">
        <v>717.500809077994</v>
      </c>
      <c r="K97" s="344">
        <v>706.73364727047328</v>
      </c>
      <c r="L97" s="344">
        <v>688.28714493343375</v>
      </c>
      <c r="M97" s="344">
        <v>660.70187461927208</v>
      </c>
      <c r="N97" s="344">
        <v>624.41128558399794</v>
      </c>
      <c r="O97" s="344">
        <v>628.0870580304279</v>
      </c>
      <c r="P97" s="344">
        <v>630.33311529000912</v>
      </c>
      <c r="Q97" s="344">
        <v>630.71078259694855</v>
      </c>
      <c r="R97" s="344">
        <v>629.44783281906768</v>
      </c>
      <c r="S97" s="344">
        <v>626.408426416985</v>
      </c>
      <c r="T97" s="344">
        <v>622.68216887447056</v>
      </c>
      <c r="U97" s="344">
        <v>618.21330214833517</v>
      </c>
      <c r="V97" s="344">
        <v>613.35413101006839</v>
      </c>
      <c r="W97" s="344">
        <v>608.98546817277759</v>
      </c>
      <c r="X97" s="344">
        <v>605.16072095824029</v>
      </c>
      <c r="Y97" s="344">
        <v>601.6980476991248</v>
      </c>
      <c r="Z97" s="344">
        <v>599.03919862733267</v>
      </c>
    </row>
    <row r="98">
      <c r="A98" s="342" t="s">
        <v>390</v>
      </c>
      <c r="B98" s="343">
        <v>146.98600396513939</v>
      </c>
      <c r="C98" s="343">
        <v>459.78568195231247</v>
      </c>
      <c r="D98" s="343">
        <v>476.64578628500448</v>
      </c>
      <c r="E98" s="343">
        <v>492.46727049077185</v>
      </c>
      <c r="F98" s="343">
        <v>505.64532285363418</v>
      </c>
      <c r="G98" s="343">
        <v>519.80363588243688</v>
      </c>
      <c r="H98" s="343">
        <v>531.39910107162279</v>
      </c>
      <c r="I98" s="343">
        <v>539.75327713452623</v>
      </c>
      <c r="J98" s="344">
        <v>549.11255011520529</v>
      </c>
      <c r="K98" s="344">
        <v>558.6769008796374</v>
      </c>
      <c r="L98" s="344">
        <v>565.79377256151713</v>
      </c>
      <c r="M98" s="344">
        <v>571.53912838837039</v>
      </c>
      <c r="N98" s="344">
        <v>574.526486481786</v>
      </c>
      <c r="O98" s="344">
        <v>575.10991359168554</v>
      </c>
      <c r="P98" s="344">
        <v>573.940191534388</v>
      </c>
      <c r="Q98" s="344">
        <v>570.818975894528</v>
      </c>
      <c r="R98" s="344">
        <v>566.56363859077749</v>
      </c>
      <c r="S98" s="344">
        <v>560.02409102834031</v>
      </c>
      <c r="T98" s="344">
        <v>553.25264195641887</v>
      </c>
      <c r="U98" s="344">
        <v>545.65810968234723</v>
      </c>
      <c r="V98" s="344">
        <v>537.33549435614623</v>
      </c>
      <c r="W98" s="344">
        <v>529.84732145055932</v>
      </c>
      <c r="X98" s="344">
        <v>522.80904729729082</v>
      </c>
      <c r="Y98" s="344">
        <v>515.8922849317795</v>
      </c>
      <c r="Z98" s="344">
        <v>510.19154795518926</v>
      </c>
    </row>
    <row r="99">
      <c r="A99" s="342" t="s">
        <v>391</v>
      </c>
      <c r="B99" s="343">
        <v>146.98600396513939</v>
      </c>
      <c r="C99" s="343">
        <v>197.66562162846444</v>
      </c>
      <c r="D99" s="343">
        <v>222.540540771598</v>
      </c>
      <c r="E99" s="343">
        <v>247.41462324098839</v>
      </c>
      <c r="F99" s="343">
        <v>268.18359821278244</v>
      </c>
      <c r="G99" s="343">
        <v>290.41914073079596</v>
      </c>
      <c r="H99" s="343">
        <v>310.80053904634133</v>
      </c>
      <c r="I99" s="343">
        <v>326.90391013147536</v>
      </c>
      <c r="J99" s="344">
        <v>344.509327292554</v>
      </c>
      <c r="K99" s="344">
        <v>363.02527079455984</v>
      </c>
      <c r="L99" s="344">
        <v>377.89700302109759</v>
      </c>
      <c r="M99" s="344">
        <v>391.90800233990075</v>
      </c>
      <c r="N99" s="344">
        <v>403.388609744941</v>
      </c>
      <c r="O99" s="344">
        <v>411.66706082541896</v>
      </c>
      <c r="P99" s="344">
        <v>419.00135306997856</v>
      </c>
      <c r="Q99" s="344">
        <v>424.69744413185055</v>
      </c>
      <c r="R99" s="344">
        <v>428.05753037578677</v>
      </c>
      <c r="S99" s="344">
        <v>430.51313107767368</v>
      </c>
      <c r="T99" s="344">
        <v>431.45033008044322</v>
      </c>
      <c r="U99" s="344">
        <v>431.85766872885944</v>
      </c>
      <c r="V99" s="344">
        <v>432.30874706057932</v>
      </c>
      <c r="W99" s="344">
        <v>432.79999068377469</v>
      </c>
      <c r="X99" s="344">
        <v>433.80713869333528</v>
      </c>
      <c r="Y99" s="344">
        <v>435.45403556930836</v>
      </c>
      <c r="Z99" s="344">
        <v>437.41257333002869</v>
      </c>
    </row>
    <row r="100">
      <c r="A100" s="341" t="s">
        <v>394</v>
      </c>
    </row>
    <row r="101">
      <c r="A101" s="342" t="s">
        <v>377</v>
      </c>
      <c r="B101" s="343">
        <v>210.14299243688583</v>
      </c>
      <c r="C101" s="343">
        <v>18.468493105675986</v>
      </c>
      <c r="D101" s="343">
        <v>27.578796899440913</v>
      </c>
      <c r="E101" s="343">
        <v>38.24695319344508</v>
      </c>
      <c r="F101" s="343">
        <v>47.675578302353635</v>
      </c>
      <c r="G101" s="343">
        <v>59.031912059774513</v>
      </c>
      <c r="H101" s="343">
        <v>69.454063036808492</v>
      </c>
      <c r="I101" s="343">
        <v>79.478517086205329</v>
      </c>
      <c r="J101" s="344">
        <v>89.978479954925859</v>
      </c>
      <c r="K101" s="344">
        <v>100.68783098814031</v>
      </c>
      <c r="L101" s="344">
        <v>109.96896586620051</v>
      </c>
      <c r="M101" s="344">
        <v>118.58501647760781</v>
      </c>
      <c r="N101" s="344">
        <v>128.01160863237413</v>
      </c>
      <c r="O101" s="344">
        <v>132.99762348196859</v>
      </c>
      <c r="P101" s="344">
        <v>131.82544670509981</v>
      </c>
      <c r="Q101" s="344">
        <v>129.81270317420731</v>
      </c>
      <c r="R101" s="344">
        <v>127.49863706343425</v>
      </c>
      <c r="S101" s="344">
        <v>124.17483074801424</v>
      </c>
      <c r="T101" s="344">
        <v>121.14671819062721</v>
      </c>
      <c r="U101" s="344">
        <v>117.59976449403578</v>
      </c>
      <c r="V101" s="344">
        <v>113.89577098355723</v>
      </c>
      <c r="W101" s="344">
        <v>110.28564776962043</v>
      </c>
      <c r="X101" s="344">
        <v>106.70254149031339</v>
      </c>
      <c r="Y101" s="344">
        <v>103.28731351590614</v>
      </c>
      <c r="Z101" s="344">
        <v>100.18429566550813</v>
      </c>
    </row>
    <row r="102">
      <c r="A102" s="342" t="s">
        <v>378</v>
      </c>
      <c r="B102" s="343">
        <v>210.14299243688583</v>
      </c>
      <c r="C102" s="343">
        <v>126.3510901392779</v>
      </c>
      <c r="D102" s="343">
        <v>143.70334075471519</v>
      </c>
      <c r="E102" s="343">
        <v>163.46767230564817</v>
      </c>
      <c r="F102" s="343">
        <v>176.95508898842252</v>
      </c>
      <c r="G102" s="343">
        <v>191.16241380818403</v>
      </c>
      <c r="H102" s="343">
        <v>201.55433877529958</v>
      </c>
      <c r="I102" s="343">
        <v>209.32606600687527</v>
      </c>
      <c r="J102" s="344">
        <v>216.78385314717326</v>
      </c>
      <c r="K102" s="344">
        <v>223.52458149511992</v>
      </c>
      <c r="L102" s="344">
        <v>228.17799121356583</v>
      </c>
      <c r="M102" s="344">
        <v>231.16430056519585</v>
      </c>
      <c r="N102" s="344">
        <v>232.58820069596891</v>
      </c>
      <c r="O102" s="344">
        <v>232.37229164273535</v>
      </c>
      <c r="P102" s="344">
        <v>231.17520305891256</v>
      </c>
      <c r="Q102" s="344">
        <v>229.12367375203689</v>
      </c>
      <c r="R102" s="344">
        <v>226.7771598254472</v>
      </c>
      <c r="S102" s="344">
        <v>223.41139666859078</v>
      </c>
      <c r="T102" s="344">
        <v>220.3472849974678</v>
      </c>
      <c r="U102" s="344">
        <v>216.76829040779685</v>
      </c>
      <c r="V102" s="344">
        <v>213.01391464167736</v>
      </c>
      <c r="W102" s="344">
        <v>209.36640318039156</v>
      </c>
      <c r="X102" s="344">
        <v>205.79249048485966</v>
      </c>
      <c r="Y102" s="344">
        <v>202.37460019662709</v>
      </c>
      <c r="Z102" s="344">
        <v>199.2779861880878</v>
      </c>
    </row>
    <row r="103">
      <c r="A103" s="342" t="s">
        <v>379</v>
      </c>
      <c r="B103" s="343">
        <v>210.14299243688583</v>
      </c>
      <c r="C103" s="343">
        <v>180.53068798842264</v>
      </c>
      <c r="D103" s="343">
        <v>197.12087859732475</v>
      </c>
      <c r="E103" s="343">
        <v>213.44714990161495</v>
      </c>
      <c r="F103" s="343">
        <v>226.73347952762725</v>
      </c>
      <c r="G103" s="343">
        <v>240.98415286979474</v>
      </c>
      <c r="H103" s="343">
        <v>251.3935720457288</v>
      </c>
      <c r="I103" s="343">
        <v>259.18453000961404</v>
      </c>
      <c r="J103" s="344">
        <v>266.66693203041314</v>
      </c>
      <c r="K103" s="344">
        <v>273.41702107409384</v>
      </c>
      <c r="L103" s="344">
        <v>278.0709650264892</v>
      </c>
      <c r="M103" s="344">
        <v>281.06296677141438</v>
      </c>
      <c r="N103" s="344">
        <v>282.47204623270341</v>
      </c>
      <c r="O103" s="344">
        <v>282.24507055954348</v>
      </c>
      <c r="P103" s="344">
        <v>281.03641527825221</v>
      </c>
      <c r="Q103" s="344">
        <v>278.96433637883428</v>
      </c>
      <c r="R103" s="344">
        <v>276.601481566593</v>
      </c>
      <c r="S103" s="344">
        <v>273.21459800502197</v>
      </c>
      <c r="T103" s="344">
        <v>270.13236990571318</v>
      </c>
      <c r="U103" s="344">
        <v>266.53926472292619</v>
      </c>
      <c r="V103" s="344">
        <v>262.75752938886268</v>
      </c>
      <c r="W103" s="344">
        <v>259.091215449599</v>
      </c>
      <c r="X103" s="344">
        <v>255.52304550112024</v>
      </c>
      <c r="Y103" s="344">
        <v>252.10191145195054</v>
      </c>
      <c r="Z103" s="344">
        <v>249.00862025072422</v>
      </c>
    </row>
    <row r="104">
      <c r="A104" s="342" t="s">
        <v>380</v>
      </c>
      <c r="B104" s="343">
        <v>210.14299243688583</v>
      </c>
      <c r="C104" s="343">
        <v>205.41177764173978</v>
      </c>
      <c r="D104" s="343">
        <v>222.01972641692086</v>
      </c>
      <c r="E104" s="343">
        <v>238.36617525396181</v>
      </c>
      <c r="F104" s="343">
        <v>251.66890767820908</v>
      </c>
      <c r="G104" s="343">
        <v>265.94202367456359</v>
      </c>
      <c r="H104" s="343">
        <v>276.35942156371186</v>
      </c>
      <c r="I104" s="343">
        <v>284.15999489387411</v>
      </c>
      <c r="J104" s="344">
        <v>291.655217236067</v>
      </c>
      <c r="K104" s="344">
        <v>298.409470606227</v>
      </c>
      <c r="L104" s="344">
        <v>303.06365131643668</v>
      </c>
      <c r="M104" s="344">
        <v>306.05923653421155</v>
      </c>
      <c r="N104" s="344">
        <v>307.46036001935676</v>
      </c>
      <c r="O104" s="344">
        <v>307.227821715481</v>
      </c>
      <c r="P104" s="344">
        <v>306.01360606123779</v>
      </c>
      <c r="Q104" s="344">
        <v>303.93096238656415</v>
      </c>
      <c r="R104" s="344">
        <v>301.55990783091778</v>
      </c>
      <c r="S104" s="344">
        <v>298.16242850290638</v>
      </c>
      <c r="T104" s="344">
        <v>295.07111291568174</v>
      </c>
      <c r="U104" s="344">
        <v>291.47143131358217</v>
      </c>
      <c r="V104" s="344">
        <v>287.67547254781493</v>
      </c>
      <c r="W104" s="344">
        <v>283.99973022913684</v>
      </c>
      <c r="X104" s="344">
        <v>280.43471893738354</v>
      </c>
      <c r="Y104" s="344">
        <v>277.01148345671049</v>
      </c>
      <c r="Z104" s="344">
        <v>273.91988393787454</v>
      </c>
    </row>
    <row r="105">
      <c r="A105" s="342" t="s">
        <v>381</v>
      </c>
      <c r="B105" s="343">
        <v>210.14299243688583</v>
      </c>
      <c r="C105" s="343">
        <v>230.320930640421</v>
      </c>
      <c r="D105" s="343">
        <v>246.9493961559138</v>
      </c>
      <c r="E105" s="343">
        <v>263.31602252629187</v>
      </c>
      <c r="F105" s="343">
        <v>276.63515774942977</v>
      </c>
      <c r="G105" s="343">
        <v>290.93122951055051</v>
      </c>
      <c r="H105" s="343">
        <v>301.35609300352104</v>
      </c>
      <c r="I105" s="343">
        <v>309.16628170004276</v>
      </c>
      <c r="J105" s="344">
        <v>316.67466684632649</v>
      </c>
      <c r="K105" s="344">
        <v>323.43273996449574</v>
      </c>
      <c r="L105" s="344">
        <v>328.08713717109049</v>
      </c>
      <c r="M105" s="344">
        <v>331.08679820066953</v>
      </c>
      <c r="N105" s="344">
        <v>332.479601358574</v>
      </c>
      <c r="O105" s="344">
        <v>332.24148085538621</v>
      </c>
      <c r="P105" s="344">
        <v>331.02185373495053</v>
      </c>
      <c r="Q105" s="344">
        <v>328.92845166059561</v>
      </c>
      <c r="R105" s="344">
        <v>326.54917780649816</v>
      </c>
      <c r="S105" s="344">
        <v>323.14107897678815</v>
      </c>
      <c r="T105" s="344">
        <v>320.04065636447876</v>
      </c>
      <c r="U105" s="344">
        <v>316.4347181318708</v>
      </c>
      <c r="V105" s="344">
        <v>312.62417291822277</v>
      </c>
      <c r="W105" s="344">
        <v>308.93898410681629</v>
      </c>
      <c r="X105" s="344">
        <v>305.37732329579609</v>
      </c>
      <c r="Y105" s="344">
        <v>301.95166615090329</v>
      </c>
      <c r="Z105" s="344">
        <v>298.86177852199961</v>
      </c>
    </row>
    <row r="106">
      <c r="A106" s="342" t="s">
        <v>382</v>
      </c>
      <c r="B106" s="343">
        <v>210.14299243688583</v>
      </c>
      <c r="C106" s="343">
        <v>255.26090555796392</v>
      </c>
      <c r="D106" s="343">
        <v>271.9098878142986</v>
      </c>
      <c r="E106" s="343">
        <v>288.29669171859513</v>
      </c>
      <c r="F106" s="343">
        <v>301.63222974127967</v>
      </c>
      <c r="G106" s="343">
        <v>315.95177101322122</v>
      </c>
      <c r="H106" s="343">
        <v>326.38358636514079</v>
      </c>
      <c r="I106" s="343">
        <v>334.2033904281036</v>
      </c>
      <c r="J106" s="344">
        <v>341.725281281991</v>
      </c>
      <c r="K106" s="344">
        <v>348.48682914717858</v>
      </c>
      <c r="L106" s="344">
        <v>353.14142257226661</v>
      </c>
      <c r="M106" s="344">
        <v>356.145652367781</v>
      </c>
      <c r="N106" s="344">
        <v>357.52977040539508</v>
      </c>
      <c r="O106" s="344">
        <v>357.28604811825682</v>
      </c>
      <c r="P106" s="344">
        <v>356.06115863027082</v>
      </c>
      <c r="Q106" s="344">
        <v>353.95680430333726</v>
      </c>
      <c r="R106" s="344">
        <v>351.56929157976572</v>
      </c>
      <c r="S106" s="344">
        <v>348.15054949372274</v>
      </c>
      <c r="T106" s="344">
        <v>345.04100030322684</v>
      </c>
      <c r="U106" s="344">
        <v>341.42912563128414</v>
      </c>
      <c r="V106" s="344">
        <v>337.60363051597034</v>
      </c>
      <c r="W106" s="344">
        <v>333.90897708376605</v>
      </c>
      <c r="X106" s="344">
        <v>330.35085880355609</v>
      </c>
      <c r="Y106" s="344">
        <v>326.92245936332642</v>
      </c>
      <c r="Z106" s="344">
        <v>323.83430384815165</v>
      </c>
    </row>
    <row r="107">
      <c r="A107" s="342" t="s">
        <v>383</v>
      </c>
      <c r="B107" s="343">
        <v>210.14299243688583</v>
      </c>
      <c r="C107" s="343">
        <v>280.23170239436473</v>
      </c>
      <c r="D107" s="343">
        <v>296.90120139206971</v>
      </c>
      <c r="E107" s="343">
        <v>313.30818283086347</v>
      </c>
      <c r="F107" s="343">
        <v>326.66012365374934</v>
      </c>
      <c r="G107" s="343">
        <v>341.00364881727256</v>
      </c>
      <c r="H107" s="343">
        <v>351.44190164855411</v>
      </c>
      <c r="I107" s="343">
        <v>359.27132107804334</v>
      </c>
      <c r="J107" s="344">
        <v>366.80706096334114</v>
      </c>
      <c r="K107" s="344">
        <v>373.57173815255447</v>
      </c>
      <c r="L107" s="344">
        <v>378.22650750179861</v>
      </c>
      <c r="M107" s="344">
        <v>381.23579963181788</v>
      </c>
      <c r="N107" s="344">
        <v>382.61086731467486</v>
      </c>
      <c r="O107" s="344">
        <v>382.36152364291763</v>
      </c>
      <c r="P107" s="344">
        <v>381.13152107767792</v>
      </c>
      <c r="Q107" s="344">
        <v>379.01602041706639</v>
      </c>
      <c r="R107" s="344">
        <v>376.62024923704269</v>
      </c>
      <c r="S107" s="344">
        <v>373.19084012068618</v>
      </c>
      <c r="T107" s="344">
        <v>370.07214478298243</v>
      </c>
      <c r="U107" s="344">
        <v>366.45465426475653</v>
      </c>
      <c r="V107" s="344">
        <v>362.61384535692764</v>
      </c>
      <c r="W107" s="344">
        <v>358.9097091611178</v>
      </c>
      <c r="X107" s="344">
        <v>355.35532568758396</v>
      </c>
      <c r="Y107" s="344">
        <v>351.92386292298471</v>
      </c>
      <c r="Z107" s="344">
        <v>348.83745976157468</v>
      </c>
    </row>
    <row r="108">
      <c r="A108" s="342" t="s">
        <v>384</v>
      </c>
      <c r="B108" s="343">
        <v>210.14299243688583</v>
      </c>
      <c r="C108" s="343">
        <v>330.26576182373168</v>
      </c>
      <c r="D108" s="343">
        <v>346.97629430574636</v>
      </c>
      <c r="E108" s="343">
        <v>363.42363081526526</v>
      </c>
      <c r="F108" s="343">
        <v>376.80837724050343</v>
      </c>
      <c r="G108" s="343">
        <v>391.20141586446994</v>
      </c>
      <c r="H108" s="343">
        <v>401.65099798071037</v>
      </c>
      <c r="I108" s="343">
        <v>409.49964814349676</v>
      </c>
      <c r="J108" s="344">
        <v>417.0641177417022</v>
      </c>
      <c r="K108" s="344">
        <v>423.83401562452724</v>
      </c>
      <c r="L108" s="344">
        <v>428.48907587338766</v>
      </c>
      <c r="M108" s="344">
        <v>431.5099758321598</v>
      </c>
      <c r="N108" s="344">
        <v>432.86584533907825</v>
      </c>
      <c r="O108" s="344">
        <v>432.60520003205539</v>
      </c>
      <c r="P108" s="344">
        <v>431.3654199486698</v>
      </c>
      <c r="Q108" s="344">
        <v>429.227043465982</v>
      </c>
      <c r="R108" s="344">
        <v>426.81469654840043</v>
      </c>
      <c r="S108" s="344">
        <v>423.36388197217877</v>
      </c>
      <c r="T108" s="344">
        <v>420.22683556943792</v>
      </c>
      <c r="U108" s="344">
        <v>416.59907674288814</v>
      </c>
      <c r="V108" s="344">
        <v>412.726546831846</v>
      </c>
      <c r="W108" s="344">
        <v>409.00339062155706</v>
      </c>
      <c r="X108" s="344">
        <v>405.45705449075405</v>
      </c>
      <c r="Y108" s="344">
        <v>402.01850040107479</v>
      </c>
      <c r="Z108" s="344">
        <v>398.93566273217988</v>
      </c>
    </row>
    <row r="109">
      <c r="A109" s="342" t="s">
        <v>385</v>
      </c>
      <c r="B109" s="343">
        <v>210.14299243688583</v>
      </c>
      <c r="C109" s="343">
        <v>430.70374370858292</v>
      </c>
      <c r="D109" s="343">
        <v>447.49634316547156</v>
      </c>
      <c r="E109" s="343">
        <v>464.02438982331347</v>
      </c>
      <c r="F109" s="343">
        <v>477.47474746098453</v>
      </c>
      <c r="G109" s="343">
        <v>491.97301341699193</v>
      </c>
      <c r="H109" s="343">
        <v>502.43905370592557</v>
      </c>
      <c r="I109" s="343">
        <v>510.32616533628135</v>
      </c>
      <c r="J109" s="344">
        <v>517.95223268263169</v>
      </c>
      <c r="K109" s="344">
        <v>524.72840836542525</v>
      </c>
      <c r="L109" s="344">
        <v>529.3838061601316</v>
      </c>
      <c r="M109" s="344">
        <v>532.43387155206415</v>
      </c>
      <c r="N109" s="344">
        <v>533.74694252990309</v>
      </c>
      <c r="O109" s="344">
        <v>533.46345804130465</v>
      </c>
      <c r="P109" s="344">
        <v>532.20592281221548</v>
      </c>
      <c r="Q109" s="344">
        <v>530.01945570212024</v>
      </c>
      <c r="R109" s="344">
        <v>527.57372156583267</v>
      </c>
      <c r="S109" s="344">
        <v>524.07980993332592</v>
      </c>
      <c r="T109" s="344">
        <v>520.90582587403037</v>
      </c>
      <c r="U109" s="344">
        <v>517.2613951762786</v>
      </c>
      <c r="V109" s="344">
        <v>513.32103739618753</v>
      </c>
      <c r="W109" s="344">
        <v>509.55962279694234</v>
      </c>
      <c r="X109" s="344">
        <v>506.03169856609321</v>
      </c>
      <c r="Y109" s="344">
        <v>502.57509202373831</v>
      </c>
      <c r="Z109" s="344">
        <v>499.49962893260897</v>
      </c>
    </row>
    <row r="110">
      <c r="A110" s="342" t="s">
        <v>386</v>
      </c>
      <c r="B110" s="343">
        <v>210.14299243688583</v>
      </c>
      <c r="C110" s="343">
        <v>531.63487629473946</v>
      </c>
      <c r="D110" s="343">
        <v>548.50954273471643</v>
      </c>
      <c r="E110" s="343">
        <v>565.11829954991958</v>
      </c>
      <c r="F110" s="343">
        <v>578.634268410213</v>
      </c>
      <c r="G110" s="343">
        <v>593.24606251996408</v>
      </c>
      <c r="H110" s="343">
        <v>603.72026017822941</v>
      </c>
      <c r="I110" s="343">
        <v>611.64583327744663</v>
      </c>
      <c r="J110" s="344">
        <v>619.33903838862636</v>
      </c>
      <c r="K110" s="344">
        <v>626.1159180779299</v>
      </c>
      <c r="L110" s="344">
        <v>630.77132687664255</v>
      </c>
      <c r="M110" s="344">
        <v>633.85852326960037</v>
      </c>
      <c r="N110" s="344">
        <v>635.12290277539159</v>
      </c>
      <c r="O110" s="344">
        <v>634.81626370852121</v>
      </c>
      <c r="P110" s="344">
        <v>633.54338333552914</v>
      </c>
      <c r="Q110" s="344">
        <v>631.30569487109835</v>
      </c>
      <c r="R110" s="344">
        <v>628.82625834657176</v>
      </c>
      <c r="S110" s="344">
        <v>625.28886711784969</v>
      </c>
      <c r="T110" s="344">
        <v>622.07763052402447</v>
      </c>
      <c r="U110" s="344">
        <v>618.42170222765787</v>
      </c>
      <c r="V110" s="344">
        <v>614.40764561994069</v>
      </c>
      <c r="W110" s="344">
        <v>610.60768070492281</v>
      </c>
      <c r="X110" s="344">
        <v>607.10126994776419</v>
      </c>
      <c r="Y110" s="344">
        <v>603.62143014910032</v>
      </c>
      <c r="Z110" s="344">
        <v>600.55366728586057</v>
      </c>
    </row>
    <row r="111">
      <c r="A111" s="342" t="s">
        <v>387</v>
      </c>
      <c r="B111" s="343">
        <v>210.14299243688583</v>
      </c>
      <c r="C111" s="343">
        <v>633.05915958195283</v>
      </c>
      <c r="D111" s="343">
        <v>650.01589301312788</v>
      </c>
      <c r="E111" s="343">
        <v>666.70535999460867</v>
      </c>
      <c r="F111" s="343">
        <v>680.28694008755519</v>
      </c>
      <c r="G111" s="343">
        <v>695.02060333184556</v>
      </c>
      <c r="H111" s="343">
        <v>705.49461739672427</v>
      </c>
      <c r="I111" s="343">
        <v>713.45865196606985</v>
      </c>
      <c r="J111" s="344">
        <v>721.224561450637</v>
      </c>
      <c r="K111" s="344">
        <v>727.99654465334731</v>
      </c>
      <c r="L111" s="344">
        <v>732.65163687391328</v>
      </c>
      <c r="M111" s="344">
        <v>735.783968712467</v>
      </c>
      <c r="N111" s="344">
        <v>736.99373587218156</v>
      </c>
      <c r="O111" s="344">
        <v>736.66362581636656</v>
      </c>
      <c r="P111" s="344">
        <v>735.37782242723131</v>
      </c>
      <c r="Q111" s="344">
        <v>733.08576744348807</v>
      </c>
      <c r="R111" s="344">
        <v>730.57231235179393</v>
      </c>
      <c r="S111" s="344">
        <v>726.99105776277543</v>
      </c>
      <c r="T111" s="344">
        <v>723.74225274945422</v>
      </c>
      <c r="U111" s="344">
        <v>720.08002655421831</v>
      </c>
      <c r="V111" s="344">
        <v>715.98637250689853</v>
      </c>
      <c r="W111" s="344">
        <v>712.14756441712166</v>
      </c>
      <c r="X111" s="344">
        <v>708.6657829918264</v>
      </c>
      <c r="Y111" s="344">
        <v>705.15750396062208</v>
      </c>
      <c r="Z111" s="344">
        <v>702.09776800256282</v>
      </c>
    </row>
    <row r="112">
      <c r="A112" s="342" t="s">
        <v>388</v>
      </c>
      <c r="B112" s="343">
        <v>210.14299243688583</v>
      </c>
      <c r="C112" s="343">
        <v>15.48299565911293</v>
      </c>
      <c r="D112" s="343">
        <v>15.48299565911293</v>
      </c>
      <c r="E112" s="343">
        <v>15.48299565911293</v>
      </c>
      <c r="F112" s="343">
        <v>15.48299565911293</v>
      </c>
      <c r="G112" s="343">
        <v>15.48299565911293</v>
      </c>
      <c r="H112" s="343">
        <v>15.48299565911293</v>
      </c>
      <c r="I112" s="343">
        <v>15.48299565911293</v>
      </c>
      <c r="J112" s="344">
        <v>15.48299565911293</v>
      </c>
      <c r="K112" s="344">
        <v>15.48299565911293</v>
      </c>
      <c r="L112" s="344">
        <v>15.48299565911293</v>
      </c>
      <c r="M112" s="344">
        <v>15.48299565911293</v>
      </c>
      <c r="N112" s="344">
        <v>15.48299565911293</v>
      </c>
      <c r="O112" s="344">
        <v>15.48299565911293</v>
      </c>
      <c r="P112" s="344">
        <v>15.48299565911293</v>
      </c>
      <c r="Q112" s="344">
        <v>15.48299565911293</v>
      </c>
      <c r="R112" s="344">
        <v>15.48299565911293</v>
      </c>
      <c r="S112" s="344">
        <v>15.48299565911293</v>
      </c>
      <c r="T112" s="344">
        <v>15.48299565911293</v>
      </c>
      <c r="U112" s="344">
        <v>15.48299565911293</v>
      </c>
      <c r="V112" s="344">
        <v>15.48299565911293</v>
      </c>
      <c r="W112" s="344">
        <v>15.48299565911293</v>
      </c>
      <c r="X112" s="344">
        <v>15.48299565911293</v>
      </c>
      <c r="Y112" s="344">
        <v>15.48299565911293</v>
      </c>
      <c r="Z112" s="344">
        <v>15.48299565911293</v>
      </c>
    </row>
    <row r="113">
      <c r="A113" s="342" t="s">
        <v>389</v>
      </c>
      <c r="B113" s="343">
        <v>210.14299243688583</v>
      </c>
      <c r="C113" s="343">
        <v>557.00219545686116</v>
      </c>
      <c r="D113" s="343">
        <v>592.5839463725049</v>
      </c>
      <c r="E113" s="343">
        <v>624.97994389892028</v>
      </c>
      <c r="F113" s="343">
        <v>647.94875353118414</v>
      </c>
      <c r="G113" s="343">
        <v>668.2029852452531</v>
      </c>
      <c r="H113" s="343">
        <v>680.94659207353925</v>
      </c>
      <c r="I113" s="343">
        <v>686.272819784727</v>
      </c>
      <c r="J113" s="344">
        <v>686.82117608889837</v>
      </c>
      <c r="K113" s="344">
        <v>681.65053210315477</v>
      </c>
      <c r="L113" s="344">
        <v>671.3537930837515</v>
      </c>
      <c r="M113" s="344">
        <v>656.17613763787165</v>
      </c>
      <c r="N113" s="344">
        <v>635.12290277539159</v>
      </c>
      <c r="O113" s="344">
        <v>634.81626370852121</v>
      </c>
      <c r="P113" s="344">
        <v>633.54338333552914</v>
      </c>
      <c r="Q113" s="344">
        <v>631.30569487109835</v>
      </c>
      <c r="R113" s="344">
        <v>628.82625834657176</v>
      </c>
      <c r="S113" s="344">
        <v>625.28886711784969</v>
      </c>
      <c r="T113" s="344">
        <v>622.07763052402447</v>
      </c>
      <c r="U113" s="344">
        <v>618.42170222765787</v>
      </c>
      <c r="V113" s="344">
        <v>614.40764561994069</v>
      </c>
      <c r="W113" s="344">
        <v>610.60768070492281</v>
      </c>
      <c r="X113" s="344">
        <v>607.10126994776419</v>
      </c>
      <c r="Y113" s="344">
        <v>603.62143014910032</v>
      </c>
      <c r="Z113" s="344">
        <v>600.55366728586057</v>
      </c>
    </row>
    <row r="114">
      <c r="A114" s="342" t="s">
        <v>390</v>
      </c>
      <c r="B114" s="343">
        <v>210.14299243688583</v>
      </c>
      <c r="C114" s="343">
        <v>507.740056564541</v>
      </c>
      <c r="D114" s="343">
        <v>521.25980589740868</v>
      </c>
      <c r="E114" s="343">
        <v>534.17554165743809</v>
      </c>
      <c r="F114" s="343">
        <v>544.55388349621933</v>
      </c>
      <c r="G114" s="343">
        <v>555.5041512722911</v>
      </c>
      <c r="H114" s="343">
        <v>562.57914940843341</v>
      </c>
      <c r="I114" s="343">
        <v>567.26035132904838</v>
      </c>
      <c r="J114" s="344">
        <v>571.470411812328</v>
      </c>
      <c r="K114" s="344">
        <v>574.68433997794159</v>
      </c>
      <c r="L114" s="344">
        <v>576.11645034609671</v>
      </c>
      <c r="M114" s="344">
        <v>575.90554528673147</v>
      </c>
      <c r="N114" s="344">
        <v>573.64817821799124</v>
      </c>
      <c r="O114" s="344">
        <v>570.25307256593328</v>
      </c>
      <c r="P114" s="344">
        <v>565.50253245470719</v>
      </c>
      <c r="Q114" s="344">
        <v>559.7059995235436</v>
      </c>
      <c r="R114" s="344">
        <v>554.15754851990278</v>
      </c>
      <c r="S114" s="344">
        <v>546.90047110028058</v>
      </c>
      <c r="T114" s="344">
        <v>540.63113712000825</v>
      </c>
      <c r="U114" s="344">
        <v>533.56831683568748</v>
      </c>
      <c r="V114" s="344">
        <v>526.20441180014132</v>
      </c>
      <c r="W114" s="344">
        <v>519.13849230693677</v>
      </c>
      <c r="X114" s="344">
        <v>512.2579205349507</v>
      </c>
      <c r="Y114" s="344">
        <v>505.502078786622</v>
      </c>
      <c r="Z114" s="344">
        <v>499.23858999193095</v>
      </c>
    </row>
    <row r="115">
      <c r="A115" s="342" t="s">
        <v>391</v>
      </c>
      <c r="B115" s="343">
        <v>210.14299243688583</v>
      </c>
      <c r="C115" s="343">
        <v>265.69435657840341</v>
      </c>
      <c r="D115" s="343">
        <v>287.30150635940288</v>
      </c>
      <c r="E115" s="343">
        <v>309.15150708040892</v>
      </c>
      <c r="F115" s="343">
        <v>327.13182690183419</v>
      </c>
      <c r="G115" s="343">
        <v>346.85854477424533</v>
      </c>
      <c r="H115" s="343">
        <v>362.35002738735938</v>
      </c>
      <c r="I115" s="343">
        <v>374.98728784353847</v>
      </c>
      <c r="J115" s="344">
        <v>387.67125874584252</v>
      </c>
      <c r="K115" s="344">
        <v>399.74526416214559</v>
      </c>
      <c r="L115" s="344">
        <v>409.20320385005419</v>
      </c>
      <c r="M115" s="344">
        <v>417.10415595620611</v>
      </c>
      <c r="N115" s="344">
        <v>423.76098237891483</v>
      </c>
      <c r="O115" s="344">
        <v>428.13210760182062</v>
      </c>
      <c r="P115" s="344">
        <v>432.0991665601581</v>
      </c>
      <c r="Q115" s="344">
        <v>435.32845955616227</v>
      </c>
      <c r="R115" s="344">
        <v>437.53644791529564</v>
      </c>
      <c r="S115" s="344">
        <v>439.69106750076031</v>
      </c>
      <c r="T115" s="344">
        <v>441.16635923402509</v>
      </c>
      <c r="U115" s="344">
        <v>442.64704697038826</v>
      </c>
      <c r="V115" s="344">
        <v>443.867414332525</v>
      </c>
      <c r="W115" s="344">
        <v>445.07637012709722</v>
      </c>
      <c r="X115" s="344">
        <v>446.56496643048473</v>
      </c>
      <c r="Y115" s="344">
        <v>448.06628099070753</v>
      </c>
      <c r="Z115" s="344">
        <v>449.77112116000848</v>
      </c>
    </row>
    <row r="116">
      <c r="A116" s="341" t="s">
        <v>395</v>
      </c>
    </row>
    <row r="117">
      <c r="A117" s="342" t="s">
        <v>377</v>
      </c>
      <c r="B117" s="343">
        <v>133.689995855093</v>
      </c>
      <c r="C117" s="343">
        <v>0</v>
      </c>
      <c r="D117" s="343">
        <v>0</v>
      </c>
      <c r="E117" s="343">
        <v>0</v>
      </c>
      <c r="F117" s="343">
        <v>0</v>
      </c>
      <c r="G117" s="343">
        <v>0</v>
      </c>
      <c r="H117" s="343">
        <v>0</v>
      </c>
      <c r="I117" s="343">
        <v>5.4315086286728569</v>
      </c>
      <c r="J117" s="344">
        <v>24.2580629270314</v>
      </c>
      <c r="K117" s="344">
        <v>45.652991758413371</v>
      </c>
      <c r="L117" s="344">
        <v>64.918744004325163</v>
      </c>
      <c r="M117" s="344">
        <v>85.70054136600784</v>
      </c>
      <c r="N117" s="344">
        <v>107.64721088993925</v>
      </c>
      <c r="O117" s="344">
        <v>121.57148694046686</v>
      </c>
      <c r="P117" s="344">
        <v>123.76646008502931</v>
      </c>
      <c r="Q117" s="344">
        <v>124.22351037074286</v>
      </c>
      <c r="R117" s="344">
        <v>123.16910179366143</v>
      </c>
      <c r="S117" s="344">
        <v>120.47279119784281</v>
      </c>
      <c r="T117" s="344">
        <v>116.91119055587319</v>
      </c>
      <c r="U117" s="344">
        <v>112.71282933809194</v>
      </c>
      <c r="V117" s="344">
        <v>108.04693572105438</v>
      </c>
      <c r="W117" s="344">
        <v>103.93499191838764</v>
      </c>
      <c r="X117" s="344">
        <v>100.10939587059455</v>
      </c>
      <c r="Y117" s="344">
        <v>96.55334889736352</v>
      </c>
      <c r="Z117" s="344">
        <v>93.9406390563434</v>
      </c>
    </row>
    <row r="118">
      <c r="A118" s="342" t="s">
        <v>378</v>
      </c>
      <c r="B118" s="343">
        <v>133.689995855093</v>
      </c>
      <c r="C118" s="343">
        <v>56.561778920994826</v>
      </c>
      <c r="D118" s="343">
        <v>78.194514196910788</v>
      </c>
      <c r="E118" s="343">
        <v>104.49369421505058</v>
      </c>
      <c r="F118" s="343">
        <v>121.16506508739538</v>
      </c>
      <c r="G118" s="343">
        <v>138.61971496399735</v>
      </c>
      <c r="H118" s="343">
        <v>153.70560047577939</v>
      </c>
      <c r="I118" s="343">
        <v>165.18262802083828</v>
      </c>
      <c r="J118" s="344">
        <v>177.81425149720062</v>
      </c>
      <c r="K118" s="344">
        <v>190.95733211992427</v>
      </c>
      <c r="L118" s="344">
        <v>201.20117888362145</v>
      </c>
      <c r="M118" s="344">
        <v>210.08584847119934</v>
      </c>
      <c r="N118" s="344">
        <v>216.57727282000417</v>
      </c>
      <c r="O118" s="344">
        <v>220.20739701654514</v>
      </c>
      <c r="P118" s="344">
        <v>222.4072698305794</v>
      </c>
      <c r="Q118" s="344">
        <v>222.85382433071135</v>
      </c>
      <c r="R118" s="344">
        <v>221.75811940040106</v>
      </c>
      <c r="S118" s="344">
        <v>219.004287709804</v>
      </c>
      <c r="T118" s="344">
        <v>215.40486604857426</v>
      </c>
      <c r="U118" s="344">
        <v>211.15813801220364</v>
      </c>
      <c r="V118" s="344">
        <v>206.44875929812915</v>
      </c>
      <c r="W118" s="344">
        <v>202.29117322184891</v>
      </c>
      <c r="X118" s="344">
        <v>198.46574930077264</v>
      </c>
      <c r="Y118" s="344">
        <v>194.9177869433218</v>
      </c>
      <c r="Z118" s="344">
        <v>192.30114646106352</v>
      </c>
    </row>
    <row r="119">
      <c r="A119" s="342" t="s">
        <v>379</v>
      </c>
      <c r="B119" s="343">
        <v>133.689995855093</v>
      </c>
      <c r="C119" s="343">
        <v>114.76180348427548</v>
      </c>
      <c r="D119" s="343">
        <v>134.84851289487165</v>
      </c>
      <c r="E119" s="343">
        <v>154.27072977218714</v>
      </c>
      <c r="F119" s="343">
        <v>170.48280939049067</v>
      </c>
      <c r="G119" s="343">
        <v>187.93104267991998</v>
      </c>
      <c r="H119" s="343">
        <v>203.01900575618714</v>
      </c>
      <c r="I119" s="343">
        <v>214.49334237223397</v>
      </c>
      <c r="J119" s="344">
        <v>227.12742449792091</v>
      </c>
      <c r="K119" s="344">
        <v>240.27036200289831</v>
      </c>
      <c r="L119" s="344">
        <v>250.51102138652198</v>
      </c>
      <c r="M119" s="344">
        <v>259.4146678292326</v>
      </c>
      <c r="N119" s="344">
        <v>265.89335179364849</v>
      </c>
      <c r="O119" s="344">
        <v>269.52686113185791</v>
      </c>
      <c r="P119" s="344">
        <v>271.73018634570127</v>
      </c>
      <c r="Q119" s="344">
        <v>272.17047837493965</v>
      </c>
      <c r="R119" s="344">
        <v>271.05404759796096</v>
      </c>
      <c r="S119" s="344">
        <v>268.26936255550595</v>
      </c>
      <c r="T119" s="344">
        <v>264.65195246879449</v>
      </c>
      <c r="U119" s="344">
        <v>260.37995963799921</v>
      </c>
      <c r="V119" s="344">
        <v>255.64974914790608</v>
      </c>
      <c r="W119" s="344">
        <v>251.46826671302912</v>
      </c>
      <c r="X119" s="344">
        <v>247.64292840622059</v>
      </c>
      <c r="Y119" s="344">
        <v>244.10100542911209</v>
      </c>
      <c r="Z119" s="344">
        <v>241.4814007142314</v>
      </c>
    </row>
    <row r="120">
      <c r="A120" s="342" t="s">
        <v>380</v>
      </c>
      <c r="B120" s="343">
        <v>133.689995855093</v>
      </c>
      <c r="C120" s="343">
        <v>139.42598979886097</v>
      </c>
      <c r="D120" s="343">
        <v>159.50645749908492</v>
      </c>
      <c r="E120" s="343">
        <v>178.92984789954161</v>
      </c>
      <c r="F120" s="343">
        <v>195.1420590365102</v>
      </c>
      <c r="G120" s="343">
        <v>212.58633075211881</v>
      </c>
      <c r="H120" s="343">
        <v>227.67558380886311</v>
      </c>
      <c r="I120" s="343">
        <v>239.148324403401</v>
      </c>
      <c r="J120" s="344">
        <v>251.78388669044082</v>
      </c>
      <c r="K120" s="344">
        <v>264.92675281982065</v>
      </c>
      <c r="L120" s="344">
        <v>275.1655684381418</v>
      </c>
      <c r="M120" s="344">
        <v>284.08020466852787</v>
      </c>
      <c r="N120" s="344">
        <v>290.55151748938238</v>
      </c>
      <c r="O120" s="344">
        <v>294.1869693745798</v>
      </c>
      <c r="P120" s="344">
        <v>296.39227072422545</v>
      </c>
      <c r="Q120" s="344">
        <v>296.8291785886293</v>
      </c>
      <c r="R120" s="344">
        <v>295.70236552640341</v>
      </c>
      <c r="S120" s="344">
        <v>292.9017321084292</v>
      </c>
      <c r="T120" s="344">
        <v>289.27555766514485</v>
      </c>
      <c r="U120" s="344">
        <v>284.9906628729625</v>
      </c>
      <c r="V120" s="344">
        <v>280.25026352977636</v>
      </c>
      <c r="W120" s="344">
        <v>276.05656488939945</v>
      </c>
      <c r="X120" s="344">
        <v>272.23126927828628</v>
      </c>
      <c r="Y120" s="344">
        <v>268.69286382005868</v>
      </c>
      <c r="Z120" s="344">
        <v>266.07152797730822</v>
      </c>
    </row>
    <row r="121">
      <c r="A121" s="342" t="s">
        <v>381</v>
      </c>
      <c r="B121" s="343">
        <v>133.689995855093</v>
      </c>
      <c r="C121" s="343">
        <v>164.0850141616483</v>
      </c>
      <c r="D121" s="343">
        <v>184.16448609922725</v>
      </c>
      <c r="E121" s="343">
        <v>203.5892173965664</v>
      </c>
      <c r="F121" s="343">
        <v>219.80155993224074</v>
      </c>
      <c r="G121" s="343">
        <v>237.24136871537152</v>
      </c>
      <c r="H121" s="343">
        <v>252.33207893859481</v>
      </c>
      <c r="I121" s="343">
        <v>263.80305675155512</v>
      </c>
      <c r="J121" s="344">
        <v>276.44026614571311</v>
      </c>
      <c r="K121" s="344">
        <v>289.58306102117177</v>
      </c>
      <c r="L121" s="344">
        <v>299.819866434178</v>
      </c>
      <c r="M121" s="344">
        <v>308.74649174103405</v>
      </c>
      <c r="N121" s="344">
        <v>315.20976718395428</v>
      </c>
      <c r="O121" s="344">
        <v>318.84732799634378</v>
      </c>
      <c r="P121" s="344">
        <v>321.05477183831448</v>
      </c>
      <c r="Q121" s="344">
        <v>321.48812718940252</v>
      </c>
      <c r="R121" s="344">
        <v>320.35091895506412</v>
      </c>
      <c r="S121" s="344">
        <v>317.5339899310419</v>
      </c>
      <c r="T121" s="344">
        <v>313.89920411658375</v>
      </c>
      <c r="U121" s="344">
        <v>309.60122795004293</v>
      </c>
      <c r="V121" s="344">
        <v>304.8507908608604</v>
      </c>
      <c r="W121" s="344">
        <v>300.6446976262439</v>
      </c>
      <c r="X121" s="344">
        <v>296.819444636847</v>
      </c>
      <c r="Y121" s="344">
        <v>293.2848880376763</v>
      </c>
      <c r="Z121" s="344">
        <v>290.66165533093658</v>
      </c>
    </row>
    <row r="122">
      <c r="A122" s="342" t="s">
        <v>382</v>
      </c>
      <c r="B122" s="343">
        <v>133.689995855093</v>
      </c>
      <c r="C122" s="343">
        <v>188.74428993814436</v>
      </c>
      <c r="D122" s="343">
        <v>208.82259859098639</v>
      </c>
      <c r="E122" s="343">
        <v>228.24883795408417</v>
      </c>
      <c r="F122" s="343">
        <v>244.46131176868781</v>
      </c>
      <c r="G122" s="343">
        <v>261.89615687989846</v>
      </c>
      <c r="H122" s="343">
        <v>276.9884912466278</v>
      </c>
      <c r="I122" s="343">
        <v>288.45753972574079</v>
      </c>
      <c r="J122" s="344">
        <v>301.09656296442887</v>
      </c>
      <c r="K122" s="344">
        <v>314.23928670724922</v>
      </c>
      <c r="L122" s="344">
        <v>324.47391568191631</v>
      </c>
      <c r="M122" s="344">
        <v>333.41352814427086</v>
      </c>
      <c r="N122" s="344">
        <v>339.86810077236993</v>
      </c>
      <c r="O122" s="344">
        <v>343.50793668985449</v>
      </c>
      <c r="P122" s="344">
        <v>345.71768918071962</v>
      </c>
      <c r="Q122" s="344">
        <v>346.1473238727238</v>
      </c>
      <c r="R122" s="344">
        <v>344.99970759516935</v>
      </c>
      <c r="S122" s="344">
        <v>342.16613616015462</v>
      </c>
      <c r="T122" s="344">
        <v>338.5228917714785</v>
      </c>
      <c r="U122" s="344">
        <v>334.21165503927443</v>
      </c>
      <c r="V122" s="344">
        <v>329.451331124637</v>
      </c>
      <c r="W122" s="344">
        <v>325.23266512788888</v>
      </c>
      <c r="X122" s="344">
        <v>321.40745468646861</v>
      </c>
      <c r="Y122" s="344">
        <v>317.8770778785659</v>
      </c>
      <c r="Z122" s="344">
        <v>315.25178277478591</v>
      </c>
    </row>
    <row r="123">
      <c r="A123" s="342" t="s">
        <v>383</v>
      </c>
      <c r="B123" s="343">
        <v>133.689995855093</v>
      </c>
      <c r="C123" s="343">
        <v>213.40381681923387</v>
      </c>
      <c r="D123" s="343">
        <v>233.48079487032635</v>
      </c>
      <c r="E123" s="343">
        <v>252.90870926366856</v>
      </c>
      <c r="F123" s="343">
        <v>269.12131423762509</v>
      </c>
      <c r="G123" s="343">
        <v>286.55069555514939</v>
      </c>
      <c r="H123" s="343">
        <v>301.64482083395887</v>
      </c>
      <c r="I123" s="343">
        <v>313.11177363425071</v>
      </c>
      <c r="J123" s="344">
        <v>325.75277724701937</v>
      </c>
      <c r="K123" s="344">
        <v>338.89542997811157</v>
      </c>
      <c r="L123" s="344">
        <v>349.12771648788572</v>
      </c>
      <c r="M123" s="344">
        <v>358.08131297796592</v>
      </c>
      <c r="N123" s="344">
        <v>364.52651814990145</v>
      </c>
      <c r="O123" s="344">
        <v>368.16879514857391</v>
      </c>
      <c r="P123" s="344">
        <v>370.38102224544087</v>
      </c>
      <c r="Q123" s="344">
        <v>370.80676833481317</v>
      </c>
      <c r="R123" s="344">
        <v>369.64873115865214</v>
      </c>
      <c r="S123" s="344">
        <v>366.79817093224972</v>
      </c>
      <c r="T123" s="344">
        <v>363.14662057831913</v>
      </c>
      <c r="U123" s="344">
        <v>358.82194431027108</v>
      </c>
      <c r="V123" s="344">
        <v>354.05188430461789</v>
      </c>
      <c r="W123" s="344">
        <v>349.82046759816279</v>
      </c>
      <c r="X123" s="344">
        <v>345.99529963121256</v>
      </c>
      <c r="Y123" s="344">
        <v>342.46943313983161</v>
      </c>
      <c r="Z123" s="344">
        <v>339.84191030851457</v>
      </c>
    </row>
    <row r="124">
      <c r="A124" s="342" t="s">
        <v>384</v>
      </c>
      <c r="B124" s="343">
        <v>133.689995855093</v>
      </c>
      <c r="C124" s="343">
        <v>262.72362266252</v>
      </c>
      <c r="D124" s="343">
        <v>282.79743837683026</v>
      </c>
      <c r="E124" s="343">
        <v>302.22920290915312</v>
      </c>
      <c r="F124" s="343">
        <v>318.44206984385033</v>
      </c>
      <c r="G124" s="343">
        <v>335.85902567183348</v>
      </c>
      <c r="H124" s="343">
        <v>350.95723224930651</v>
      </c>
      <c r="I124" s="343">
        <v>362.41949548363084</v>
      </c>
      <c r="J124" s="344">
        <v>375.064958604405</v>
      </c>
      <c r="K124" s="344">
        <v>388.20746967323595</v>
      </c>
      <c r="L124" s="344">
        <v>398.43457399689396</v>
      </c>
      <c r="M124" s="344">
        <v>407.41912434657803</v>
      </c>
      <c r="N124" s="344">
        <v>413.84360385472661</v>
      </c>
      <c r="O124" s="344">
        <v>417.49126013924842</v>
      </c>
      <c r="P124" s="344">
        <v>419.70893352402783</v>
      </c>
      <c r="Q124" s="344">
        <v>420.12639938389543</v>
      </c>
      <c r="R124" s="344">
        <v>418.94748190704615</v>
      </c>
      <c r="S124" s="344">
        <v>416.06190664962008</v>
      </c>
      <c r="T124" s="344">
        <v>412.39420144246782</v>
      </c>
      <c r="U124" s="344">
        <v>408.0421100739494</v>
      </c>
      <c r="V124" s="344">
        <v>403.25302934749521</v>
      </c>
      <c r="W124" s="344">
        <v>398.99557825742812</v>
      </c>
      <c r="X124" s="344">
        <v>395.17049501981728</v>
      </c>
      <c r="Y124" s="344">
        <v>391.65463911435654</v>
      </c>
      <c r="Z124" s="344">
        <v>389.02216564428687</v>
      </c>
    </row>
    <row r="125">
      <c r="A125" s="342" t="s">
        <v>385</v>
      </c>
      <c r="B125" s="343">
        <v>133.689995855093</v>
      </c>
      <c r="C125" s="343">
        <v>361.36623408729258</v>
      </c>
      <c r="D125" s="343">
        <v>381.43172629131629</v>
      </c>
      <c r="E125" s="343">
        <v>400.87318573848529</v>
      </c>
      <c r="F125" s="343">
        <v>417.08657516809649</v>
      </c>
      <c r="G125" s="343">
        <v>434.47270556562785</v>
      </c>
      <c r="H125" s="343">
        <v>449.5810668486593</v>
      </c>
      <c r="I125" s="343">
        <v>461.03196387544466</v>
      </c>
      <c r="J125" s="344">
        <v>473.68833527841485</v>
      </c>
      <c r="K125" s="344">
        <v>486.83056445701021</v>
      </c>
      <c r="L125" s="344">
        <v>497.04532111826404</v>
      </c>
      <c r="M125" s="344">
        <v>506.10368887923812</v>
      </c>
      <c r="N125" s="344">
        <v>512.47877615493383</v>
      </c>
      <c r="O125" s="344">
        <v>516.13917389891583</v>
      </c>
      <c r="P125" s="344">
        <v>518.3697226218917</v>
      </c>
      <c r="Q125" s="344">
        <v>518.76862154350533</v>
      </c>
      <c r="R125" s="344">
        <v>517.54778988798012</v>
      </c>
      <c r="S125" s="344">
        <v>514.588046568584</v>
      </c>
      <c r="T125" s="344">
        <v>510.88985474214923</v>
      </c>
      <c r="U125" s="344">
        <v>506.48079519975175</v>
      </c>
      <c r="V125" s="344">
        <v>501.65547370721771</v>
      </c>
      <c r="W125" s="344">
        <v>497.34382811272138</v>
      </c>
      <c r="X125" s="344">
        <v>493.51891346186289</v>
      </c>
      <c r="Y125" s="344">
        <v>490.02702723546071</v>
      </c>
      <c r="Z125" s="344">
        <v>487.3826773800123</v>
      </c>
    </row>
    <row r="126">
      <c r="A126" s="342" t="s">
        <v>386</v>
      </c>
      <c r="B126" s="343">
        <v>133.689995855093</v>
      </c>
      <c r="C126" s="343">
        <v>460.01282891837616</v>
      </c>
      <c r="D126" s="343">
        <v>480.06734327400426</v>
      </c>
      <c r="E126" s="343">
        <v>499.52114641079811</v>
      </c>
      <c r="F126" s="343">
        <v>515.73505644344891</v>
      </c>
      <c r="G126" s="343">
        <v>533.08242793628688</v>
      </c>
      <c r="H126" s="343">
        <v>548.20358911560561</v>
      </c>
      <c r="I126" s="343">
        <v>559.64048139384363</v>
      </c>
      <c r="J126" s="344">
        <v>572.31040251166439</v>
      </c>
      <c r="K126" s="344">
        <v>585.45235169263538</v>
      </c>
      <c r="L126" s="344">
        <v>595.65212715503333</v>
      </c>
      <c r="M126" s="344">
        <v>604.800128485092</v>
      </c>
      <c r="N126" s="344">
        <v>611.11527747395155</v>
      </c>
      <c r="O126" s="344">
        <v>614.79104992038151</v>
      </c>
      <c r="P126" s="344">
        <v>617.03710717996262</v>
      </c>
      <c r="Q126" s="344">
        <v>617.414774486902</v>
      </c>
      <c r="R126" s="344">
        <v>616.1518247090213</v>
      </c>
      <c r="S126" s="344">
        <v>613.11241830693859</v>
      </c>
      <c r="T126" s="344">
        <v>609.38616076442418</v>
      </c>
      <c r="U126" s="344">
        <v>604.91729403828879</v>
      </c>
      <c r="V126" s="344">
        <v>600.058122900022</v>
      </c>
      <c r="W126" s="344">
        <v>595.6894600627312</v>
      </c>
      <c r="X126" s="344">
        <v>591.8647128481939</v>
      </c>
      <c r="Y126" s="344">
        <v>588.40203958907841</v>
      </c>
      <c r="Z126" s="344">
        <v>585.74319051728628</v>
      </c>
    </row>
    <row r="127">
      <c r="A127" s="342" t="s">
        <v>387</v>
      </c>
      <c r="B127" s="343">
        <v>133.689995855093</v>
      </c>
      <c r="C127" s="343">
        <v>558.663387828456</v>
      </c>
      <c r="D127" s="343">
        <v>578.70428282072385</v>
      </c>
      <c r="E127" s="343">
        <v>598.17306564218791</v>
      </c>
      <c r="F127" s="343">
        <v>614.38749439807248</v>
      </c>
      <c r="G127" s="343">
        <v>631.68821213344813</v>
      </c>
      <c r="H127" s="343">
        <v>646.82480536821322</v>
      </c>
      <c r="I127" s="343">
        <v>658.24506731693339</v>
      </c>
      <c r="J127" s="344">
        <v>670.93116658784368</v>
      </c>
      <c r="K127" s="344">
        <v>684.07283764039994</v>
      </c>
      <c r="L127" s="344">
        <v>694.25501127706707</v>
      </c>
      <c r="M127" s="344">
        <v>703.50838685669157</v>
      </c>
      <c r="N127" s="344">
        <v>709.753101266953</v>
      </c>
      <c r="O127" s="344">
        <v>713.44686903727791</v>
      </c>
      <c r="P127" s="344">
        <v>715.71105555549275</v>
      </c>
      <c r="Q127" s="344">
        <v>716.06483921937672</v>
      </c>
      <c r="R127" s="344">
        <v>714.75956835824809</v>
      </c>
      <c r="S127" s="344">
        <v>711.6350304011039</v>
      </c>
      <c r="T127" s="344">
        <v>707.883116290438</v>
      </c>
      <c r="U127" s="344">
        <v>703.35161719695452</v>
      </c>
      <c r="V127" s="344">
        <v>698.46097589652345</v>
      </c>
      <c r="W127" s="344">
        <v>694.03248685324729</v>
      </c>
      <c r="X127" s="344">
        <v>690.20790593894753</v>
      </c>
      <c r="Y127" s="344">
        <v>686.7796634877775</v>
      </c>
      <c r="Z127" s="344">
        <v>684.10370503577417</v>
      </c>
    </row>
    <row r="128">
      <c r="A128" s="342" t="s">
        <v>388</v>
      </c>
      <c r="B128" s="343">
        <v>133.689995855093</v>
      </c>
      <c r="C128" s="343">
        <v>0</v>
      </c>
      <c r="D128" s="343">
        <v>0</v>
      </c>
      <c r="E128" s="343">
        <v>0</v>
      </c>
      <c r="F128" s="343">
        <v>0</v>
      </c>
      <c r="G128" s="343">
        <v>0</v>
      </c>
      <c r="H128" s="343">
        <v>0</v>
      </c>
      <c r="I128" s="343">
        <v>0</v>
      </c>
      <c r="J128" s="344">
        <v>0</v>
      </c>
      <c r="K128" s="344">
        <v>0</v>
      </c>
      <c r="L128" s="344">
        <v>0</v>
      </c>
      <c r="M128" s="344">
        <v>0</v>
      </c>
      <c r="N128" s="344">
        <v>0</v>
      </c>
      <c r="O128" s="344">
        <v>0</v>
      </c>
      <c r="P128" s="344">
        <v>0</v>
      </c>
      <c r="Q128" s="344">
        <v>0</v>
      </c>
      <c r="R128" s="344">
        <v>0</v>
      </c>
      <c r="S128" s="344">
        <v>0</v>
      </c>
      <c r="T128" s="344">
        <v>0</v>
      </c>
      <c r="U128" s="344">
        <v>0</v>
      </c>
      <c r="V128" s="344">
        <v>0</v>
      </c>
      <c r="W128" s="344">
        <v>0</v>
      </c>
      <c r="X128" s="344">
        <v>0</v>
      </c>
      <c r="Y128" s="344">
        <v>0</v>
      </c>
      <c r="Z128" s="344">
        <v>0</v>
      </c>
    </row>
    <row r="129">
      <c r="A129" s="342" t="s">
        <v>389</v>
      </c>
      <c r="B129" s="343">
        <v>133.689995855093</v>
      </c>
      <c r="C129" s="343">
        <v>367.044718251838</v>
      </c>
      <c r="D129" s="343">
        <v>435.1979716875577</v>
      </c>
      <c r="E129" s="343">
        <v>509.29709914117984</v>
      </c>
      <c r="F129" s="343">
        <v>571.24727756783739</v>
      </c>
      <c r="G129" s="343">
        <v>636.79539130515775</v>
      </c>
      <c r="H129" s="343">
        <v>698.41427447413753</v>
      </c>
      <c r="I129" s="343">
        <v>705.54660810023222</v>
      </c>
      <c r="J129" s="344">
        <v>704.20480096794756</v>
      </c>
      <c r="K129" s="344">
        <v>693.4376391604269</v>
      </c>
      <c r="L129" s="344">
        <v>674.99113682338736</v>
      </c>
      <c r="M129" s="344">
        <v>647.40586650922569</v>
      </c>
      <c r="N129" s="344">
        <v>611.11527747395155</v>
      </c>
      <c r="O129" s="344">
        <v>614.79104992038151</v>
      </c>
      <c r="P129" s="344">
        <v>617.03710717996262</v>
      </c>
      <c r="Q129" s="344">
        <v>617.414774486902</v>
      </c>
      <c r="R129" s="344">
        <v>616.1518247090213</v>
      </c>
      <c r="S129" s="344">
        <v>613.11241830693859</v>
      </c>
      <c r="T129" s="344">
        <v>609.38616076442418</v>
      </c>
      <c r="U129" s="344">
        <v>604.91729403828879</v>
      </c>
      <c r="V129" s="344">
        <v>600.058122900022</v>
      </c>
      <c r="W129" s="344">
        <v>595.6894600627312</v>
      </c>
      <c r="X129" s="344">
        <v>591.8647128481939</v>
      </c>
      <c r="Y129" s="344">
        <v>588.40203958907841</v>
      </c>
      <c r="Z129" s="344">
        <v>585.74319051728628</v>
      </c>
    </row>
    <row r="130">
      <c r="A130" s="342" t="s">
        <v>390</v>
      </c>
      <c r="B130" s="343">
        <v>133.689995855093</v>
      </c>
      <c r="C130" s="343">
        <v>446.48967384226609</v>
      </c>
      <c r="D130" s="343">
        <v>463.34977817495809</v>
      </c>
      <c r="E130" s="343">
        <v>479.17126238072547</v>
      </c>
      <c r="F130" s="343">
        <v>492.3493147435878</v>
      </c>
      <c r="G130" s="343">
        <v>506.50762777239055</v>
      </c>
      <c r="H130" s="343">
        <v>518.10309296157641</v>
      </c>
      <c r="I130" s="343">
        <v>526.45726902447984</v>
      </c>
      <c r="J130" s="344">
        <v>535.81654200515891</v>
      </c>
      <c r="K130" s="344">
        <v>545.380892769591</v>
      </c>
      <c r="L130" s="344">
        <v>552.49776445147074</v>
      </c>
      <c r="M130" s="344">
        <v>558.243120278324</v>
      </c>
      <c r="N130" s="344">
        <v>561.23047837173965</v>
      </c>
      <c r="O130" s="344">
        <v>561.81390548163915</v>
      </c>
      <c r="P130" s="344">
        <v>560.64418342434158</v>
      </c>
      <c r="Q130" s="344">
        <v>557.52296778448158</v>
      </c>
      <c r="R130" s="344">
        <v>553.2676304807311</v>
      </c>
      <c r="S130" s="344">
        <v>546.72808291829392</v>
      </c>
      <c r="T130" s="344">
        <v>539.95663384637248</v>
      </c>
      <c r="U130" s="344">
        <v>532.36210157230084</v>
      </c>
      <c r="V130" s="344">
        <v>524.03948624609984</v>
      </c>
      <c r="W130" s="344">
        <v>516.55131334051293</v>
      </c>
      <c r="X130" s="344">
        <v>509.51303918724449</v>
      </c>
      <c r="Y130" s="344">
        <v>502.59627682173311</v>
      </c>
      <c r="Z130" s="344">
        <v>496.89553984514288</v>
      </c>
    </row>
    <row r="131">
      <c r="A131" s="342" t="s">
        <v>391</v>
      </c>
      <c r="B131" s="343">
        <v>133.689995855093</v>
      </c>
      <c r="C131" s="343">
        <v>184.36961351841805</v>
      </c>
      <c r="D131" s="343">
        <v>209.2445326615516</v>
      </c>
      <c r="E131" s="343">
        <v>234.118615130942</v>
      </c>
      <c r="F131" s="343">
        <v>254.88759010273608</v>
      </c>
      <c r="G131" s="343">
        <v>277.12313262074957</v>
      </c>
      <c r="H131" s="343">
        <v>297.50453093629494</v>
      </c>
      <c r="I131" s="343">
        <v>313.60790202142897</v>
      </c>
      <c r="J131" s="344">
        <v>331.21331918250763</v>
      </c>
      <c r="K131" s="344">
        <v>349.72926268451346</v>
      </c>
      <c r="L131" s="344">
        <v>364.6009949110512</v>
      </c>
      <c r="M131" s="344">
        <v>378.61199422985436</v>
      </c>
      <c r="N131" s="344">
        <v>390.09260163489461</v>
      </c>
      <c r="O131" s="344">
        <v>398.37105271537257</v>
      </c>
      <c r="P131" s="344">
        <v>405.70534495993218</v>
      </c>
      <c r="Q131" s="344">
        <v>411.40143602180416</v>
      </c>
      <c r="R131" s="344">
        <v>414.76152226574038</v>
      </c>
      <c r="S131" s="344">
        <v>417.21712296762729</v>
      </c>
      <c r="T131" s="344">
        <v>418.15432197039684</v>
      </c>
      <c r="U131" s="344">
        <v>418.56166061881305</v>
      </c>
      <c r="V131" s="344">
        <v>419.01273895053293</v>
      </c>
      <c r="W131" s="344">
        <v>419.50398257372831</v>
      </c>
      <c r="X131" s="344">
        <v>420.51113058328889</v>
      </c>
      <c r="Y131" s="344">
        <v>422.158027459262</v>
      </c>
      <c r="Z131" s="344">
        <v>424.11656521998231</v>
      </c>
    </row>
    <row r="132">
      <c r="A132" s="341" t="s">
        <v>396</v>
      </c>
    </row>
    <row r="133">
      <c r="A133" s="342" t="s">
        <v>377</v>
      </c>
      <c r="B133" s="343">
        <v>194.6599967777729</v>
      </c>
      <c r="C133" s="343">
        <v>2.9854974465630546</v>
      </c>
      <c r="D133" s="343">
        <v>12.095801240327983</v>
      </c>
      <c r="E133" s="343">
        <v>22.763957534332146</v>
      </c>
      <c r="F133" s="343">
        <v>32.1925826432407</v>
      </c>
      <c r="G133" s="343">
        <v>43.548916400661582</v>
      </c>
      <c r="H133" s="343">
        <v>53.971067377695562</v>
      </c>
      <c r="I133" s="343">
        <v>63.9955214270924</v>
      </c>
      <c r="J133" s="344">
        <v>74.495484295812929</v>
      </c>
      <c r="K133" s="344">
        <v>85.204835329027375</v>
      </c>
      <c r="L133" s="344">
        <v>94.485970207087576</v>
      </c>
      <c r="M133" s="344">
        <v>103.10202081849488</v>
      </c>
      <c r="N133" s="344">
        <v>112.5286129732612</v>
      </c>
      <c r="O133" s="344">
        <v>117.51462782285566</v>
      </c>
      <c r="P133" s="344">
        <v>116.34245104598689</v>
      </c>
      <c r="Q133" s="344">
        <v>114.32970751509438</v>
      </c>
      <c r="R133" s="344">
        <v>112.01564140432132</v>
      </c>
      <c r="S133" s="344">
        <v>108.69183508890131</v>
      </c>
      <c r="T133" s="344">
        <v>105.66372253151428</v>
      </c>
      <c r="U133" s="344">
        <v>102.11676883492285</v>
      </c>
      <c r="V133" s="344">
        <v>98.4127753244443</v>
      </c>
      <c r="W133" s="344">
        <v>94.8026521105075</v>
      </c>
      <c r="X133" s="344">
        <v>91.219545831200463</v>
      </c>
      <c r="Y133" s="344">
        <v>87.8043178567932</v>
      </c>
      <c r="Z133" s="344">
        <v>84.7013000063952</v>
      </c>
    </row>
    <row r="134">
      <c r="A134" s="342" t="s">
        <v>378</v>
      </c>
      <c r="B134" s="343">
        <v>194.6599967777729</v>
      </c>
      <c r="C134" s="343">
        <v>110.86809448016497</v>
      </c>
      <c r="D134" s="343">
        <v>128.22034509560226</v>
      </c>
      <c r="E134" s="343">
        <v>147.98467664653521</v>
      </c>
      <c r="F134" s="343">
        <v>161.47209332930959</v>
      </c>
      <c r="G134" s="343">
        <v>175.6794181490711</v>
      </c>
      <c r="H134" s="343">
        <v>186.07134311618665</v>
      </c>
      <c r="I134" s="343">
        <v>193.84307034776234</v>
      </c>
      <c r="J134" s="344">
        <v>201.30085748806033</v>
      </c>
      <c r="K134" s="344">
        <v>208.041585836007</v>
      </c>
      <c r="L134" s="344">
        <v>212.6949955544529</v>
      </c>
      <c r="M134" s="344">
        <v>215.68130490608291</v>
      </c>
      <c r="N134" s="344">
        <v>217.10520503685598</v>
      </c>
      <c r="O134" s="344">
        <v>216.88929598362242</v>
      </c>
      <c r="P134" s="344">
        <v>215.69220739979963</v>
      </c>
      <c r="Q134" s="344">
        <v>213.64067809292396</v>
      </c>
      <c r="R134" s="344">
        <v>211.29416416633427</v>
      </c>
      <c r="S134" s="344">
        <v>207.92840100947785</v>
      </c>
      <c r="T134" s="344">
        <v>204.86428933835487</v>
      </c>
      <c r="U134" s="344">
        <v>201.28529474868392</v>
      </c>
      <c r="V134" s="344">
        <v>197.53091898256443</v>
      </c>
      <c r="W134" s="344">
        <v>193.88340752127863</v>
      </c>
      <c r="X134" s="344">
        <v>190.30949482574673</v>
      </c>
      <c r="Y134" s="344">
        <v>186.89160453751416</v>
      </c>
      <c r="Z134" s="344">
        <v>183.79499052897486</v>
      </c>
    </row>
    <row r="135">
      <c r="A135" s="342" t="s">
        <v>379</v>
      </c>
      <c r="B135" s="343">
        <v>194.6599967777729</v>
      </c>
      <c r="C135" s="343">
        <v>165.04769232930971</v>
      </c>
      <c r="D135" s="343">
        <v>181.63788293821182</v>
      </c>
      <c r="E135" s="343">
        <v>197.96415424250202</v>
      </c>
      <c r="F135" s="343">
        <v>211.25048386851432</v>
      </c>
      <c r="G135" s="343">
        <v>225.50115721068181</v>
      </c>
      <c r="H135" s="343">
        <v>235.91057638661587</v>
      </c>
      <c r="I135" s="343">
        <v>243.70153435050113</v>
      </c>
      <c r="J135" s="344">
        <v>251.18393637130018</v>
      </c>
      <c r="K135" s="344">
        <v>257.93402541498091</v>
      </c>
      <c r="L135" s="344">
        <v>262.58796936737627</v>
      </c>
      <c r="M135" s="344">
        <v>265.57997111230145</v>
      </c>
      <c r="N135" s="344">
        <v>266.98905057359048</v>
      </c>
      <c r="O135" s="344">
        <v>266.76207490043055</v>
      </c>
      <c r="P135" s="344">
        <v>265.55341961913928</v>
      </c>
      <c r="Q135" s="344">
        <v>263.48134071972135</v>
      </c>
      <c r="R135" s="344">
        <v>261.11848590748008</v>
      </c>
      <c r="S135" s="344">
        <v>257.73160234590904</v>
      </c>
      <c r="T135" s="344">
        <v>254.64937424660022</v>
      </c>
      <c r="U135" s="344">
        <v>251.05626906381326</v>
      </c>
      <c r="V135" s="344">
        <v>247.27453372974975</v>
      </c>
      <c r="W135" s="344">
        <v>243.60821979048612</v>
      </c>
      <c r="X135" s="344">
        <v>240.04004984200731</v>
      </c>
      <c r="Y135" s="344">
        <v>236.61891579283761</v>
      </c>
      <c r="Z135" s="344">
        <v>233.52562459161129</v>
      </c>
    </row>
    <row r="136">
      <c r="A136" s="342" t="s">
        <v>380</v>
      </c>
      <c r="B136" s="343">
        <v>194.6599967777729</v>
      </c>
      <c r="C136" s="343">
        <v>189.92878198262685</v>
      </c>
      <c r="D136" s="343">
        <v>206.53673075780793</v>
      </c>
      <c r="E136" s="343">
        <v>222.88317959484888</v>
      </c>
      <c r="F136" s="343">
        <v>236.18591201909615</v>
      </c>
      <c r="G136" s="343">
        <v>250.45902801545066</v>
      </c>
      <c r="H136" s="343">
        <v>260.87642590459893</v>
      </c>
      <c r="I136" s="343">
        <v>268.67699923476118</v>
      </c>
      <c r="J136" s="344">
        <v>276.17222157695409</v>
      </c>
      <c r="K136" s="344">
        <v>282.92647494711406</v>
      </c>
      <c r="L136" s="344">
        <v>287.58065565732375</v>
      </c>
      <c r="M136" s="344">
        <v>290.57624087509862</v>
      </c>
      <c r="N136" s="344">
        <v>291.97736436024383</v>
      </c>
      <c r="O136" s="344">
        <v>291.74482605636808</v>
      </c>
      <c r="P136" s="344">
        <v>290.53061040212486</v>
      </c>
      <c r="Q136" s="344">
        <v>288.44796672745122</v>
      </c>
      <c r="R136" s="344">
        <v>286.07691217180485</v>
      </c>
      <c r="S136" s="344">
        <v>282.67943284379345</v>
      </c>
      <c r="T136" s="344">
        <v>279.58811725656881</v>
      </c>
      <c r="U136" s="344">
        <v>275.98843565446924</v>
      </c>
      <c r="V136" s="344">
        <v>272.192476888702</v>
      </c>
      <c r="W136" s="344">
        <v>268.51673457002391</v>
      </c>
      <c r="X136" s="344">
        <v>264.95172327827061</v>
      </c>
      <c r="Y136" s="344">
        <v>261.52848779759756</v>
      </c>
      <c r="Z136" s="344">
        <v>258.43688827876161</v>
      </c>
    </row>
    <row r="137">
      <c r="A137" s="342" t="s">
        <v>381</v>
      </c>
      <c r="B137" s="343">
        <v>194.6599967777729</v>
      </c>
      <c r="C137" s="343">
        <v>214.83793498130808</v>
      </c>
      <c r="D137" s="343">
        <v>231.46640049680087</v>
      </c>
      <c r="E137" s="343">
        <v>247.83302686717894</v>
      </c>
      <c r="F137" s="343">
        <v>261.15216209031684</v>
      </c>
      <c r="G137" s="343">
        <v>275.44823385143758</v>
      </c>
      <c r="H137" s="343">
        <v>285.87309734440811</v>
      </c>
      <c r="I137" s="343">
        <v>293.68328604092983</v>
      </c>
      <c r="J137" s="344">
        <v>301.19167118721356</v>
      </c>
      <c r="K137" s="344">
        <v>307.94974430538281</v>
      </c>
      <c r="L137" s="344">
        <v>312.60414151197756</v>
      </c>
      <c r="M137" s="344">
        <v>315.6038025415566</v>
      </c>
      <c r="N137" s="344">
        <v>316.99660569946104</v>
      </c>
      <c r="O137" s="344">
        <v>316.75848519627328</v>
      </c>
      <c r="P137" s="344">
        <v>315.5388580758376</v>
      </c>
      <c r="Q137" s="344">
        <v>313.44545600148268</v>
      </c>
      <c r="R137" s="344">
        <v>311.06618214738523</v>
      </c>
      <c r="S137" s="344">
        <v>307.65808331767516</v>
      </c>
      <c r="T137" s="344">
        <v>304.55766070536589</v>
      </c>
      <c r="U137" s="344">
        <v>300.95172247275792</v>
      </c>
      <c r="V137" s="344">
        <v>297.14117725910984</v>
      </c>
      <c r="W137" s="344">
        <v>293.45598844770336</v>
      </c>
      <c r="X137" s="344">
        <v>289.89432763668316</v>
      </c>
      <c r="Y137" s="344">
        <v>286.46867049179036</v>
      </c>
      <c r="Z137" s="344">
        <v>283.37878286288668</v>
      </c>
    </row>
    <row r="138">
      <c r="A138" s="342" t="s">
        <v>382</v>
      </c>
      <c r="B138" s="343">
        <v>194.6599967777729</v>
      </c>
      <c r="C138" s="343">
        <v>239.777909898851</v>
      </c>
      <c r="D138" s="343">
        <v>256.42689215518567</v>
      </c>
      <c r="E138" s="343">
        <v>272.8136960594822</v>
      </c>
      <c r="F138" s="343">
        <v>286.14923408216674</v>
      </c>
      <c r="G138" s="343">
        <v>300.46877535410823</v>
      </c>
      <c r="H138" s="343">
        <v>310.90059070602786</v>
      </c>
      <c r="I138" s="343">
        <v>318.72039476899067</v>
      </c>
      <c r="J138" s="344">
        <v>326.24228562287806</v>
      </c>
      <c r="K138" s="344">
        <v>333.00383348806565</v>
      </c>
      <c r="L138" s="344">
        <v>337.65842691315368</v>
      </c>
      <c r="M138" s="344">
        <v>340.66265670866807</v>
      </c>
      <c r="N138" s="344">
        <v>342.04677474628215</v>
      </c>
      <c r="O138" s="344">
        <v>341.80305245914388</v>
      </c>
      <c r="P138" s="344">
        <v>340.57816297115789</v>
      </c>
      <c r="Q138" s="344">
        <v>338.47380864422433</v>
      </c>
      <c r="R138" s="344">
        <v>336.08629592065279</v>
      </c>
      <c r="S138" s="344">
        <v>332.66755383460981</v>
      </c>
      <c r="T138" s="344">
        <v>329.55800464411391</v>
      </c>
      <c r="U138" s="344">
        <v>325.94612997217121</v>
      </c>
      <c r="V138" s="344">
        <v>322.12063485685741</v>
      </c>
      <c r="W138" s="344">
        <v>318.42598142465312</v>
      </c>
      <c r="X138" s="344">
        <v>314.86786314444316</v>
      </c>
      <c r="Y138" s="344">
        <v>311.43946370421349</v>
      </c>
      <c r="Z138" s="344">
        <v>308.35130818903872</v>
      </c>
    </row>
    <row r="139">
      <c r="A139" s="342" t="s">
        <v>383</v>
      </c>
      <c r="B139" s="343">
        <v>194.6599967777729</v>
      </c>
      <c r="C139" s="343">
        <v>264.7487067352518</v>
      </c>
      <c r="D139" s="343">
        <v>281.41820573295678</v>
      </c>
      <c r="E139" s="343">
        <v>297.82518717175054</v>
      </c>
      <c r="F139" s="343">
        <v>311.17712799463641</v>
      </c>
      <c r="G139" s="343">
        <v>325.52065315815963</v>
      </c>
      <c r="H139" s="343">
        <v>335.95890598944118</v>
      </c>
      <c r="I139" s="343">
        <v>343.78832541893041</v>
      </c>
      <c r="J139" s="344">
        <v>351.32406530422821</v>
      </c>
      <c r="K139" s="344">
        <v>358.08874249344154</v>
      </c>
      <c r="L139" s="344">
        <v>362.74351184268568</v>
      </c>
      <c r="M139" s="344">
        <v>365.75280397270495</v>
      </c>
      <c r="N139" s="344">
        <v>367.12787165556193</v>
      </c>
      <c r="O139" s="344">
        <v>366.8785279838047</v>
      </c>
      <c r="P139" s="344">
        <v>365.648525418565</v>
      </c>
      <c r="Q139" s="344">
        <v>363.53302475795346</v>
      </c>
      <c r="R139" s="344">
        <v>361.13725357792976</v>
      </c>
      <c r="S139" s="344">
        <v>357.70784446157325</v>
      </c>
      <c r="T139" s="344">
        <v>354.5891491238695</v>
      </c>
      <c r="U139" s="344">
        <v>350.9716586056436</v>
      </c>
      <c r="V139" s="344">
        <v>347.13084969781471</v>
      </c>
      <c r="W139" s="344">
        <v>343.42671350200487</v>
      </c>
      <c r="X139" s="344">
        <v>339.872330028471</v>
      </c>
      <c r="Y139" s="344">
        <v>336.44086726387178</v>
      </c>
      <c r="Z139" s="344">
        <v>333.35446410246175</v>
      </c>
    </row>
    <row r="140">
      <c r="A140" s="342" t="s">
        <v>384</v>
      </c>
      <c r="B140" s="343">
        <v>194.6599967777729</v>
      </c>
      <c r="C140" s="343">
        <v>314.78276616461875</v>
      </c>
      <c r="D140" s="343">
        <v>331.49329864663343</v>
      </c>
      <c r="E140" s="343">
        <v>347.94063515615233</v>
      </c>
      <c r="F140" s="343">
        <v>361.3253815813905</v>
      </c>
      <c r="G140" s="343">
        <v>375.718420205357</v>
      </c>
      <c r="H140" s="343">
        <v>386.16800232159744</v>
      </c>
      <c r="I140" s="343">
        <v>394.01665248438383</v>
      </c>
      <c r="J140" s="344">
        <v>401.58112208258927</v>
      </c>
      <c r="K140" s="344">
        <v>408.35101996541431</v>
      </c>
      <c r="L140" s="344">
        <v>413.00608021427473</v>
      </c>
      <c r="M140" s="344">
        <v>416.02698017304687</v>
      </c>
      <c r="N140" s="344">
        <v>417.38284967996532</v>
      </c>
      <c r="O140" s="344">
        <v>417.12220437294246</v>
      </c>
      <c r="P140" s="344">
        <v>415.88242428955687</v>
      </c>
      <c r="Q140" s="344">
        <v>413.74404780686905</v>
      </c>
      <c r="R140" s="344">
        <v>411.3317008892875</v>
      </c>
      <c r="S140" s="344">
        <v>407.88088631306584</v>
      </c>
      <c r="T140" s="344">
        <v>404.743839910325</v>
      </c>
      <c r="U140" s="344">
        <v>401.11608108377521</v>
      </c>
      <c r="V140" s="344">
        <v>397.24355117273308</v>
      </c>
      <c r="W140" s="344">
        <v>393.52039496244413</v>
      </c>
      <c r="X140" s="344">
        <v>389.97405883164112</v>
      </c>
      <c r="Y140" s="344">
        <v>386.53550474196186</v>
      </c>
      <c r="Z140" s="344">
        <v>383.45266707306695</v>
      </c>
    </row>
    <row r="141">
      <c r="A141" s="342" t="s">
        <v>385</v>
      </c>
      <c r="B141" s="343">
        <v>194.6599967777729</v>
      </c>
      <c r="C141" s="343">
        <v>415.22074804947</v>
      </c>
      <c r="D141" s="343">
        <v>432.01334750635863</v>
      </c>
      <c r="E141" s="343">
        <v>448.54139416420054</v>
      </c>
      <c r="F141" s="343">
        <v>461.9917518018716</v>
      </c>
      <c r="G141" s="343">
        <v>476.490017757879</v>
      </c>
      <c r="H141" s="343">
        <v>486.95605804681264</v>
      </c>
      <c r="I141" s="343">
        <v>494.84316967716842</v>
      </c>
      <c r="J141" s="344">
        <v>502.46923702351876</v>
      </c>
      <c r="K141" s="344">
        <v>509.24541270631238</v>
      </c>
      <c r="L141" s="344">
        <v>513.90081050101867</v>
      </c>
      <c r="M141" s="344">
        <v>516.95087589295122</v>
      </c>
      <c r="N141" s="344">
        <v>518.26394687079016</v>
      </c>
      <c r="O141" s="344">
        <v>517.98046238219172</v>
      </c>
      <c r="P141" s="344">
        <v>516.72292715310255</v>
      </c>
      <c r="Q141" s="344">
        <v>514.53646004300731</v>
      </c>
      <c r="R141" s="344">
        <v>512.09072590671974</v>
      </c>
      <c r="S141" s="344">
        <v>508.596814274213</v>
      </c>
      <c r="T141" s="344">
        <v>505.42283021491738</v>
      </c>
      <c r="U141" s="344">
        <v>501.77839951716561</v>
      </c>
      <c r="V141" s="344">
        <v>497.83804173707466</v>
      </c>
      <c r="W141" s="344">
        <v>494.0766271378294</v>
      </c>
      <c r="X141" s="344">
        <v>490.54870290698028</v>
      </c>
      <c r="Y141" s="344">
        <v>487.09209636462538</v>
      </c>
      <c r="Z141" s="344">
        <v>484.01663327349604</v>
      </c>
    </row>
    <row r="142">
      <c r="A142" s="342" t="s">
        <v>386</v>
      </c>
      <c r="B142" s="343">
        <v>194.6599967777729</v>
      </c>
      <c r="C142" s="343">
        <v>516.15188063562653</v>
      </c>
      <c r="D142" s="343">
        <v>533.0265470756035</v>
      </c>
      <c r="E142" s="343">
        <v>549.63530389080665</v>
      </c>
      <c r="F142" s="343">
        <v>563.15127275110012</v>
      </c>
      <c r="G142" s="343">
        <v>577.76306686085115</v>
      </c>
      <c r="H142" s="343">
        <v>588.23726451911648</v>
      </c>
      <c r="I142" s="343">
        <v>596.1628376183337</v>
      </c>
      <c r="J142" s="344">
        <v>603.85604272951343</v>
      </c>
      <c r="K142" s="344">
        <v>610.632922418817</v>
      </c>
      <c r="L142" s="344">
        <v>615.28833121752962</v>
      </c>
      <c r="M142" s="344">
        <v>618.37552761048744</v>
      </c>
      <c r="N142" s="344">
        <v>619.63990711627855</v>
      </c>
      <c r="O142" s="344">
        <v>619.33326804940828</v>
      </c>
      <c r="P142" s="344">
        <v>618.06038767641621</v>
      </c>
      <c r="Q142" s="344">
        <v>615.82269921198542</v>
      </c>
      <c r="R142" s="344">
        <v>613.34326268745883</v>
      </c>
      <c r="S142" s="344">
        <v>609.80587145873687</v>
      </c>
      <c r="T142" s="344">
        <v>606.59463486491154</v>
      </c>
      <c r="U142" s="344">
        <v>602.938706568545</v>
      </c>
      <c r="V142" s="344">
        <v>598.92464996082776</v>
      </c>
      <c r="W142" s="344">
        <v>595.12468504580988</v>
      </c>
      <c r="X142" s="344">
        <v>591.61827428865126</v>
      </c>
      <c r="Y142" s="344">
        <v>588.13843448998739</v>
      </c>
      <c r="Z142" s="344">
        <v>585.07067162674764</v>
      </c>
    </row>
    <row r="143">
      <c r="A143" s="342" t="s">
        <v>387</v>
      </c>
      <c r="B143" s="343">
        <v>194.6599967777729</v>
      </c>
      <c r="C143" s="343">
        <v>617.5761639228399</v>
      </c>
      <c r="D143" s="343">
        <v>634.532897354015</v>
      </c>
      <c r="E143" s="343">
        <v>651.22236433549574</v>
      </c>
      <c r="F143" s="343">
        <v>664.80394442844226</v>
      </c>
      <c r="G143" s="343">
        <v>679.53760767273263</v>
      </c>
      <c r="H143" s="343">
        <v>690.01162173761134</v>
      </c>
      <c r="I143" s="343">
        <v>697.97565630695692</v>
      </c>
      <c r="J143" s="344">
        <v>705.74156579152407</v>
      </c>
      <c r="K143" s="344">
        <v>712.51354899423438</v>
      </c>
      <c r="L143" s="344">
        <v>717.16864121480035</v>
      </c>
      <c r="M143" s="344">
        <v>720.300973053354</v>
      </c>
      <c r="N143" s="344">
        <v>721.51074021306863</v>
      </c>
      <c r="O143" s="344">
        <v>721.18063015725363</v>
      </c>
      <c r="P143" s="344">
        <v>719.89482676811838</v>
      </c>
      <c r="Q143" s="344">
        <v>717.60277178437514</v>
      </c>
      <c r="R143" s="344">
        <v>715.089316692681</v>
      </c>
      <c r="S143" s="344">
        <v>711.5080621036625</v>
      </c>
      <c r="T143" s="344">
        <v>708.25925709034129</v>
      </c>
      <c r="U143" s="344">
        <v>704.59703089510538</v>
      </c>
      <c r="V143" s="344">
        <v>700.5033768477856</v>
      </c>
      <c r="W143" s="344">
        <v>696.66456875800873</v>
      </c>
      <c r="X143" s="344">
        <v>693.18278733271347</v>
      </c>
      <c r="Y143" s="344">
        <v>689.67450830150915</v>
      </c>
      <c r="Z143" s="344">
        <v>686.61477234344989</v>
      </c>
    </row>
    <row r="144">
      <c r="A144" s="342" t="s">
        <v>388</v>
      </c>
      <c r="B144" s="343">
        <v>194.6599967777729</v>
      </c>
      <c r="C144" s="343">
        <v>0</v>
      </c>
      <c r="D144" s="343">
        <v>0</v>
      </c>
      <c r="E144" s="343">
        <v>0</v>
      </c>
      <c r="F144" s="343">
        <v>0</v>
      </c>
      <c r="G144" s="343">
        <v>0</v>
      </c>
      <c r="H144" s="343">
        <v>0</v>
      </c>
      <c r="I144" s="343">
        <v>0</v>
      </c>
      <c r="J144" s="344">
        <v>0</v>
      </c>
      <c r="K144" s="344">
        <v>0</v>
      </c>
      <c r="L144" s="344">
        <v>0</v>
      </c>
      <c r="M144" s="344">
        <v>0</v>
      </c>
      <c r="N144" s="344">
        <v>0</v>
      </c>
      <c r="O144" s="344">
        <v>0</v>
      </c>
      <c r="P144" s="344">
        <v>0</v>
      </c>
      <c r="Q144" s="344">
        <v>0</v>
      </c>
      <c r="R144" s="344">
        <v>0</v>
      </c>
      <c r="S144" s="344">
        <v>0</v>
      </c>
      <c r="T144" s="344">
        <v>0</v>
      </c>
      <c r="U144" s="344">
        <v>0</v>
      </c>
      <c r="V144" s="344">
        <v>0</v>
      </c>
      <c r="W144" s="344">
        <v>0</v>
      </c>
      <c r="X144" s="344">
        <v>0</v>
      </c>
      <c r="Y144" s="344">
        <v>0</v>
      </c>
      <c r="Z144" s="344">
        <v>0</v>
      </c>
    </row>
    <row r="145">
      <c r="A145" s="342" t="s">
        <v>389</v>
      </c>
      <c r="B145" s="343">
        <v>194.6599967777729</v>
      </c>
      <c r="C145" s="343">
        <v>541.51919979774823</v>
      </c>
      <c r="D145" s="343">
        <v>577.100950713392</v>
      </c>
      <c r="E145" s="343">
        <v>609.49694823980735</v>
      </c>
      <c r="F145" s="343">
        <v>632.46575787207121</v>
      </c>
      <c r="G145" s="343">
        <v>652.71998958614017</v>
      </c>
      <c r="H145" s="343">
        <v>665.46359641442632</v>
      </c>
      <c r="I145" s="343">
        <v>670.789824125614</v>
      </c>
      <c r="J145" s="344">
        <v>671.33818042978544</v>
      </c>
      <c r="K145" s="344">
        <v>666.16753644404184</v>
      </c>
      <c r="L145" s="344">
        <v>655.87079742463857</v>
      </c>
      <c r="M145" s="344">
        <v>640.69314197875872</v>
      </c>
      <c r="N145" s="344">
        <v>619.63990711627855</v>
      </c>
      <c r="O145" s="344">
        <v>619.33326804940828</v>
      </c>
      <c r="P145" s="344">
        <v>618.06038767641621</v>
      </c>
      <c r="Q145" s="344">
        <v>615.82269921198542</v>
      </c>
      <c r="R145" s="344">
        <v>613.34326268745883</v>
      </c>
      <c r="S145" s="344">
        <v>609.80587145873687</v>
      </c>
      <c r="T145" s="344">
        <v>606.59463486491154</v>
      </c>
      <c r="U145" s="344">
        <v>602.938706568545</v>
      </c>
      <c r="V145" s="344">
        <v>598.92464996082776</v>
      </c>
      <c r="W145" s="344">
        <v>595.12468504580988</v>
      </c>
      <c r="X145" s="344">
        <v>591.61827428865126</v>
      </c>
      <c r="Y145" s="344">
        <v>588.13843448998739</v>
      </c>
      <c r="Z145" s="344">
        <v>585.07067162674764</v>
      </c>
    </row>
    <row r="146">
      <c r="A146" s="342" t="s">
        <v>390</v>
      </c>
      <c r="B146" s="343">
        <v>194.6599967777729</v>
      </c>
      <c r="C146" s="343">
        <v>492.25706090542809</v>
      </c>
      <c r="D146" s="343">
        <v>505.7768102382957</v>
      </c>
      <c r="E146" s="343">
        <v>518.69254599832516</v>
      </c>
      <c r="F146" s="343">
        <v>529.0708878371064</v>
      </c>
      <c r="G146" s="343">
        <v>540.02115561317817</v>
      </c>
      <c r="H146" s="343">
        <v>547.09615374932048</v>
      </c>
      <c r="I146" s="343">
        <v>551.77735566993545</v>
      </c>
      <c r="J146" s="344">
        <v>555.98741615321512</v>
      </c>
      <c r="K146" s="344">
        <v>559.20134431882866</v>
      </c>
      <c r="L146" s="344">
        <v>560.63345468698378</v>
      </c>
      <c r="M146" s="344">
        <v>560.42254962761854</v>
      </c>
      <c r="N146" s="344">
        <v>558.16518255887831</v>
      </c>
      <c r="O146" s="344">
        <v>554.77007690682035</v>
      </c>
      <c r="P146" s="344">
        <v>550.01953679559426</v>
      </c>
      <c r="Q146" s="344">
        <v>544.22300386443067</v>
      </c>
      <c r="R146" s="344">
        <v>538.67455286078984</v>
      </c>
      <c r="S146" s="344">
        <v>531.41747544116765</v>
      </c>
      <c r="T146" s="344">
        <v>525.14814146089532</v>
      </c>
      <c r="U146" s="344">
        <v>518.08532117657455</v>
      </c>
      <c r="V146" s="344">
        <v>510.72141614102839</v>
      </c>
      <c r="W146" s="344">
        <v>503.65549664782384</v>
      </c>
      <c r="X146" s="344">
        <v>496.77492487583777</v>
      </c>
      <c r="Y146" s="344">
        <v>490.01908312750908</v>
      </c>
      <c r="Z146" s="344">
        <v>483.755594332818</v>
      </c>
    </row>
    <row r="147">
      <c r="A147" s="342" t="s">
        <v>391</v>
      </c>
      <c r="B147" s="343">
        <v>194.6599967777729</v>
      </c>
      <c r="C147" s="343">
        <v>250.21136091929051</v>
      </c>
      <c r="D147" s="343">
        <v>271.81851070028995</v>
      </c>
      <c r="E147" s="343">
        <v>293.668511421296</v>
      </c>
      <c r="F147" s="343">
        <v>311.6488312427212</v>
      </c>
      <c r="G147" s="343">
        <v>331.3755491151324</v>
      </c>
      <c r="H147" s="343">
        <v>346.86703172824645</v>
      </c>
      <c r="I147" s="343">
        <v>359.50429218442554</v>
      </c>
      <c r="J147" s="344">
        <v>372.18826308672959</v>
      </c>
      <c r="K147" s="344">
        <v>384.26226850303266</v>
      </c>
      <c r="L147" s="344">
        <v>393.72020819094126</v>
      </c>
      <c r="M147" s="344">
        <v>401.62116029709318</v>
      </c>
      <c r="N147" s="344">
        <v>408.2779867198019</v>
      </c>
      <c r="O147" s="344">
        <v>412.64911194270769</v>
      </c>
      <c r="P147" s="344">
        <v>416.61617090104517</v>
      </c>
      <c r="Q147" s="344">
        <v>419.84546389704934</v>
      </c>
      <c r="R147" s="344">
        <v>422.05345225618271</v>
      </c>
      <c r="S147" s="344">
        <v>424.20807184164738</v>
      </c>
      <c r="T147" s="344">
        <v>425.68336357491216</v>
      </c>
      <c r="U147" s="344">
        <v>427.16405131127533</v>
      </c>
      <c r="V147" s="344">
        <v>428.38441867341209</v>
      </c>
      <c r="W147" s="344">
        <v>429.59337446798429</v>
      </c>
      <c r="X147" s="344">
        <v>431.0819707713718</v>
      </c>
      <c r="Y147" s="344">
        <v>432.5832853315946</v>
      </c>
      <c r="Z147" s="344">
        <v>434.28812550089555</v>
      </c>
    </row>
    <row r="148">
      <c r="A148" s="341" t="s">
        <v>397</v>
      </c>
    </row>
    <row r="149">
      <c r="A149" s="342" t="s">
        <v>377</v>
      </c>
      <c r="B149" s="343">
        <v>52.000000141561031</v>
      </c>
      <c r="C149" s="343">
        <v>0</v>
      </c>
      <c r="D149" s="343">
        <v>0</v>
      </c>
      <c r="E149" s="343">
        <v>0</v>
      </c>
      <c r="F149" s="343">
        <v>0</v>
      </c>
      <c r="G149" s="343">
        <v>0</v>
      </c>
      <c r="H149" s="343">
        <v>0</v>
      </c>
      <c r="I149" s="343">
        <v>0</v>
      </c>
      <c r="J149" s="344">
        <v>0</v>
      </c>
      <c r="K149" s="344">
        <v>0</v>
      </c>
      <c r="L149" s="344">
        <v>0</v>
      </c>
      <c r="M149" s="344">
        <v>0</v>
      </c>
      <c r="N149" s="344">
        <v>0</v>
      </c>
      <c r="O149" s="344">
        <v>0</v>
      </c>
      <c r="P149" s="344">
        <v>5.6187773085682231</v>
      </c>
      <c r="Q149" s="344">
        <v>37.338061749052464</v>
      </c>
      <c r="R149" s="344">
        <v>71.364603292935726</v>
      </c>
      <c r="S149" s="344">
        <v>98.7955483677048</v>
      </c>
      <c r="T149" s="344">
        <v>97.819941845344843</v>
      </c>
      <c r="U149" s="344">
        <v>96.283959410251484</v>
      </c>
      <c r="V149" s="344">
        <v>94.157946864559548</v>
      </c>
      <c r="W149" s="344">
        <v>91.099317084714457</v>
      </c>
      <c r="X149" s="344">
        <v>88.677899283475227</v>
      </c>
      <c r="Y149" s="344">
        <v>87.0791630363346</v>
      </c>
      <c r="Z149" s="344">
        <v>86.482462679858372</v>
      </c>
    </row>
    <row r="150">
      <c r="A150" s="342" t="s">
        <v>378</v>
      </c>
      <c r="B150" s="343">
        <v>52.000000141561031</v>
      </c>
      <c r="C150" s="343">
        <v>0</v>
      </c>
      <c r="D150" s="343">
        <v>0</v>
      </c>
      <c r="E150" s="343">
        <v>11.766251009258799</v>
      </c>
      <c r="F150" s="343">
        <v>45.561827515883593</v>
      </c>
      <c r="G150" s="343">
        <v>77.4288007841411</v>
      </c>
      <c r="H150" s="343">
        <v>99.957089325535009</v>
      </c>
      <c r="I150" s="343">
        <v>106.53385157050848</v>
      </c>
      <c r="J150" s="344">
        <v>117.34276904454556</v>
      </c>
      <c r="K150" s="344">
        <v>136.22707748676703</v>
      </c>
      <c r="L150" s="344">
        <v>153.61116002454043</v>
      </c>
      <c r="M150" s="344">
        <v>171.70034990057894</v>
      </c>
      <c r="N150" s="344">
        <v>185.17688615400007</v>
      </c>
      <c r="O150" s="344">
        <v>192.16276207985538</v>
      </c>
      <c r="P150" s="344">
        <v>195.13937033452024</v>
      </c>
      <c r="Q150" s="344">
        <v>196.21674906349043</v>
      </c>
      <c r="R150" s="344">
        <v>196.57762883039464</v>
      </c>
      <c r="S150" s="344">
        <v>196.32281284008261</v>
      </c>
      <c r="T150" s="344">
        <v>195.34766725955444</v>
      </c>
      <c r="U150" s="344">
        <v>193.73890484003439</v>
      </c>
      <c r="V150" s="344">
        <v>191.54648524918852</v>
      </c>
      <c r="W150" s="344">
        <v>188.41655017730892</v>
      </c>
      <c r="X150" s="344">
        <v>186.01687561742318</v>
      </c>
      <c r="Y150" s="344">
        <v>184.42999816319374</v>
      </c>
      <c r="Z150" s="344">
        <v>183.83407497519988</v>
      </c>
    </row>
    <row r="151">
      <c r="A151" s="342" t="s">
        <v>379</v>
      </c>
      <c r="B151" s="343">
        <v>52.000000141561031</v>
      </c>
      <c r="C151" s="343">
        <v>32.192779623848054</v>
      </c>
      <c r="D151" s="343">
        <v>66.245960603816812</v>
      </c>
      <c r="E151" s="343">
        <v>107.57809309680478</v>
      </c>
      <c r="F151" s="343">
        <v>129.20402533935433</v>
      </c>
      <c r="G151" s="343">
        <v>142.08945950733616</v>
      </c>
      <c r="H151" s="343">
        <v>148.8072089613045</v>
      </c>
      <c r="I151" s="343">
        <v>155.3577863298807</v>
      </c>
      <c r="J151" s="344">
        <v>166.13025434270415</v>
      </c>
      <c r="K151" s="344">
        <v>184.94464196866048</v>
      </c>
      <c r="L151" s="344">
        <v>202.27165730752515</v>
      </c>
      <c r="M151" s="344">
        <v>220.28402466293332</v>
      </c>
      <c r="N151" s="344">
        <v>233.71060797489102</v>
      </c>
      <c r="O151" s="344">
        <v>240.66771093225503</v>
      </c>
      <c r="P151" s="344">
        <v>243.63332500771747</v>
      </c>
      <c r="Q151" s="344">
        <v>244.70977031521269</v>
      </c>
      <c r="R151" s="344">
        <v>245.06638163065989</v>
      </c>
      <c r="S151" s="344">
        <v>244.81557333034903</v>
      </c>
      <c r="T151" s="344">
        <v>243.83965752313549</v>
      </c>
      <c r="U151" s="344">
        <v>242.19476558809603</v>
      </c>
      <c r="V151" s="344">
        <v>239.97036378314587</v>
      </c>
      <c r="W151" s="344">
        <v>236.80501893705002</v>
      </c>
      <c r="X151" s="344">
        <v>234.41710583927085</v>
      </c>
      <c r="Y151" s="344">
        <v>232.83610279798995</v>
      </c>
      <c r="Z151" s="344">
        <v>232.23957355033664</v>
      </c>
    </row>
    <row r="152">
      <c r="A152" s="342" t="s">
        <v>380</v>
      </c>
      <c r="B152" s="343">
        <v>52.000000141561031</v>
      </c>
      <c r="C152" s="343">
        <v>65.32457302445728</v>
      </c>
      <c r="D152" s="343">
        <v>100.44636899207448</v>
      </c>
      <c r="E152" s="343">
        <v>132.010901006504</v>
      </c>
      <c r="F152" s="343">
        <v>153.59645253235939</v>
      </c>
      <c r="G152" s="343">
        <v>166.4589112558786</v>
      </c>
      <c r="H152" s="343">
        <v>173.1642101962417</v>
      </c>
      <c r="I152" s="343">
        <v>179.7015058368778</v>
      </c>
      <c r="J152" s="344">
        <v>190.45633347581909</v>
      </c>
      <c r="K152" s="344">
        <v>209.23592262713672</v>
      </c>
      <c r="L152" s="344">
        <v>226.53528391134051</v>
      </c>
      <c r="M152" s="344">
        <v>244.50842150812335</v>
      </c>
      <c r="N152" s="344">
        <v>257.91014399544133</v>
      </c>
      <c r="O152" s="344">
        <v>264.85267858833754</v>
      </c>
      <c r="P152" s="344">
        <v>267.81282089789556</v>
      </c>
      <c r="Q152" s="344">
        <v>268.8890497653075</v>
      </c>
      <c r="R152" s="344">
        <v>269.24328830773692</v>
      </c>
      <c r="S152" s="344">
        <v>268.99472269630593</v>
      </c>
      <c r="T152" s="344">
        <v>268.018174493207</v>
      </c>
      <c r="U152" s="344">
        <v>266.35528240340631</v>
      </c>
      <c r="V152" s="344">
        <v>264.1151915222369</v>
      </c>
      <c r="W152" s="344">
        <v>260.9322020523731</v>
      </c>
      <c r="X152" s="344">
        <v>258.55038955053055</v>
      </c>
      <c r="Y152" s="344">
        <v>256.97231010860327</v>
      </c>
      <c r="Z152" s="344">
        <v>256.3752320308912</v>
      </c>
    </row>
    <row r="153">
      <c r="A153" s="342" t="s">
        <v>381</v>
      </c>
      <c r="B153" s="343">
        <v>52.000000141561031</v>
      </c>
      <c r="C153" s="343">
        <v>91.8255273983018</v>
      </c>
      <c r="D153" s="343">
        <v>124.89256599291547</v>
      </c>
      <c r="E153" s="343">
        <v>156.39812212295448</v>
      </c>
      <c r="F153" s="343">
        <v>177.94341830550647</v>
      </c>
      <c r="G153" s="343">
        <v>190.78313931491041</v>
      </c>
      <c r="H153" s="343">
        <v>197.47602616635044</v>
      </c>
      <c r="I153" s="343">
        <v>203.99991475502245</v>
      </c>
      <c r="J153" s="344">
        <v>214.73748906556045</v>
      </c>
      <c r="K153" s="344">
        <v>233.48238707587984</v>
      </c>
      <c r="L153" s="344">
        <v>250.75467689827894</v>
      </c>
      <c r="M153" s="344">
        <v>268.68804274348622</v>
      </c>
      <c r="N153" s="344">
        <v>282.06498105978108</v>
      </c>
      <c r="O153" s="344">
        <v>288.99282687175116</v>
      </c>
      <c r="P153" s="344">
        <v>291.94751420124521</v>
      </c>
      <c r="Q153" s="344">
        <v>293.02369237763503</v>
      </c>
      <c r="R153" s="344">
        <v>293.37540016983468</v>
      </c>
      <c r="S153" s="344">
        <v>293.12923542226412</v>
      </c>
      <c r="T153" s="344">
        <v>292.1518910578227</v>
      </c>
      <c r="U153" s="344">
        <v>290.47104168705323</v>
      </c>
      <c r="V153" s="344">
        <v>288.21546184119416</v>
      </c>
      <c r="W153" s="344">
        <v>285.01486775137965</v>
      </c>
      <c r="X153" s="344">
        <v>282.63930144411557</v>
      </c>
      <c r="Y153" s="344">
        <v>281.0641365824157</v>
      </c>
      <c r="Z153" s="344">
        <v>280.46634688570595</v>
      </c>
    </row>
    <row r="154">
      <c r="A154" s="342" t="s">
        <v>382</v>
      </c>
      <c r="B154" s="343">
        <v>52.000000141561031</v>
      </c>
      <c r="C154" s="343">
        <v>116.28788831363868</v>
      </c>
      <c r="D154" s="343">
        <v>149.29313440433066</v>
      </c>
      <c r="E154" s="343">
        <v>180.73989787437787</v>
      </c>
      <c r="F154" s="343">
        <v>202.24506354299768</v>
      </c>
      <c r="G154" s="343">
        <v>215.06228343428097</v>
      </c>
      <c r="H154" s="343">
        <v>221.74279645563766</v>
      </c>
      <c r="I154" s="343">
        <v>228.2531533157011</v>
      </c>
      <c r="J154" s="344">
        <v>238.97385946210852</v>
      </c>
      <c r="K154" s="344">
        <v>257.68417320179583</v>
      </c>
      <c r="L154" s="344">
        <v>274.929971346805</v>
      </c>
      <c r="M154" s="344">
        <v>292.82302618318408</v>
      </c>
      <c r="N154" s="344">
        <v>306.17525665156523</v>
      </c>
      <c r="O154" s="344">
        <v>313.08829388961192</v>
      </c>
      <c r="P154" s="344">
        <v>316.03754295292094</v>
      </c>
      <c r="Q154" s="344">
        <v>317.1138353694472</v>
      </c>
      <c r="R154" s="344">
        <v>317.46285521953882</v>
      </c>
      <c r="S154" s="344">
        <v>317.21924872550369</v>
      </c>
      <c r="T154" s="344">
        <v>316.24094524584007</v>
      </c>
      <c r="U154" s="344">
        <v>314.54218132256284</v>
      </c>
      <c r="V154" s="344">
        <v>312.2713116979607</v>
      </c>
      <c r="W154" s="344">
        <v>309.0531528638881</v>
      </c>
      <c r="X154" s="344">
        <v>306.68397762138341</v>
      </c>
      <c r="Y154" s="344">
        <v>305.11171835974045</v>
      </c>
      <c r="Z154" s="344">
        <v>304.5130550579612</v>
      </c>
    </row>
    <row r="155">
      <c r="A155" s="342" t="s">
        <v>383</v>
      </c>
      <c r="B155" s="343">
        <v>52.000000141561031</v>
      </c>
      <c r="C155" s="343">
        <v>140.70457024596055</v>
      </c>
      <c r="D155" s="343">
        <v>173.64821583685603</v>
      </c>
      <c r="E155" s="343">
        <v>205.0363690757458</v>
      </c>
      <c r="F155" s="343">
        <v>226.50152851880233</v>
      </c>
      <c r="G155" s="343">
        <v>239.29648275991866</v>
      </c>
      <c r="H155" s="343">
        <v>245.96466004512888</v>
      </c>
      <c r="I155" s="343">
        <v>252.4613611437851</v>
      </c>
      <c r="J155" s="344">
        <v>263.16558241940248</v>
      </c>
      <c r="K155" s="344">
        <v>281.84141829811654</v>
      </c>
      <c r="L155" s="344">
        <v>299.06130175705277</v>
      </c>
      <c r="M155" s="344">
        <v>316.91350904819694</v>
      </c>
      <c r="N155" s="344">
        <v>330.24110766305745</v>
      </c>
      <c r="O155" s="344">
        <v>337.139217154277</v>
      </c>
      <c r="P155" s="344">
        <v>340.08304459371158</v>
      </c>
      <c r="Q155" s="344">
        <v>341.15961536810903</v>
      </c>
      <c r="R155" s="344">
        <v>341.5057908652405</v>
      </c>
      <c r="S155" s="344">
        <v>341.26489923340915</v>
      </c>
      <c r="T155" s="344">
        <v>340.28547449177415</v>
      </c>
      <c r="U155" s="344">
        <v>338.56883859976585</v>
      </c>
      <c r="V155" s="344">
        <v>336.28287746168633</v>
      </c>
      <c r="W155" s="344">
        <v>333.04719363146683</v>
      </c>
      <c r="X155" s="344">
        <v>330.68455359942391</v>
      </c>
      <c r="Y155" s="344">
        <v>329.1151909963865</v>
      </c>
      <c r="Z155" s="344">
        <v>328.5154929019713</v>
      </c>
    </row>
    <row r="156">
      <c r="A156" s="342" t="s">
        <v>384</v>
      </c>
      <c r="B156" s="343">
        <v>52.000000141561031</v>
      </c>
      <c r="C156" s="343">
        <v>189.40146386664179</v>
      </c>
      <c r="D156" s="343">
        <v>222.22248113971784</v>
      </c>
      <c r="E156" s="343">
        <v>253.49395804266649</v>
      </c>
      <c r="F156" s="343">
        <v>274.87947575074134</v>
      </c>
      <c r="G156" s="343">
        <v>287.63060061403775</v>
      </c>
      <c r="H156" s="343">
        <v>294.27422005361916</v>
      </c>
      <c r="I156" s="343">
        <v>300.74324008886725</v>
      </c>
      <c r="J156" s="344">
        <v>311.4156340706499</v>
      </c>
      <c r="K156" s="344">
        <v>330.02283162627992</v>
      </c>
      <c r="L156" s="344">
        <v>347.19260559073274</v>
      </c>
      <c r="M156" s="344">
        <v>364.96151899174026</v>
      </c>
      <c r="N156" s="344">
        <v>378.24008057703406</v>
      </c>
      <c r="O156" s="344">
        <v>385.107979519289</v>
      </c>
      <c r="P156" s="344">
        <v>388.0410133536119</v>
      </c>
      <c r="Q156" s="344">
        <v>389.11862996544346</v>
      </c>
      <c r="R156" s="344">
        <v>389.45865062685118</v>
      </c>
      <c r="S156" s="344">
        <v>389.22365544267825</v>
      </c>
      <c r="T156" s="344">
        <v>388.24150494332315</v>
      </c>
      <c r="U156" s="344">
        <v>386.48925228975548</v>
      </c>
      <c r="V156" s="344">
        <v>384.17369926226149</v>
      </c>
      <c r="W156" s="344">
        <v>380.90308417646622</v>
      </c>
      <c r="X156" s="344">
        <v>378.55394412409225</v>
      </c>
      <c r="Y156" s="344">
        <v>376.99034816773622</v>
      </c>
      <c r="Z156" s="344">
        <v>376.38810009763824</v>
      </c>
    </row>
    <row r="157">
      <c r="A157" s="342" t="s">
        <v>385</v>
      </c>
      <c r="B157" s="343">
        <v>52.000000141561031</v>
      </c>
      <c r="C157" s="343">
        <v>286.25330279273464</v>
      </c>
      <c r="D157" s="343">
        <v>318.8313311013801</v>
      </c>
      <c r="E157" s="343">
        <v>349.87160996206239</v>
      </c>
      <c r="F157" s="343">
        <v>371.09931218841456</v>
      </c>
      <c r="G157" s="343">
        <v>383.76555496051014</v>
      </c>
      <c r="H157" s="343">
        <v>390.36050868011216</v>
      </c>
      <c r="I157" s="343">
        <v>396.77270613583187</v>
      </c>
      <c r="J157" s="344">
        <v>407.38596386200578</v>
      </c>
      <c r="K157" s="344">
        <v>425.85714169728459</v>
      </c>
      <c r="L157" s="344">
        <v>442.93349935170187</v>
      </c>
      <c r="M157" s="344">
        <v>460.52950462319581</v>
      </c>
      <c r="N157" s="344">
        <v>473.71088981992693</v>
      </c>
      <c r="O157" s="344">
        <v>480.51696450009626</v>
      </c>
      <c r="P157" s="344">
        <v>483.42860772630257</v>
      </c>
      <c r="Q157" s="344">
        <v>484.51025012460207</v>
      </c>
      <c r="R157" s="344">
        <v>484.83611807925905</v>
      </c>
      <c r="S157" s="344">
        <v>484.61476120000196</v>
      </c>
      <c r="T157" s="344">
        <v>483.62524845086193</v>
      </c>
      <c r="U157" s="344">
        <v>481.80226698513752</v>
      </c>
      <c r="V157" s="344">
        <v>479.42986939097079</v>
      </c>
      <c r="W157" s="344">
        <v>476.08986321713371</v>
      </c>
      <c r="X157" s="344">
        <v>473.769421429857</v>
      </c>
      <c r="Y157" s="344">
        <v>472.21725314970655</v>
      </c>
      <c r="Z157" s="344">
        <v>471.60800553132287</v>
      </c>
    </row>
    <row r="158">
      <c r="A158" s="342" t="s">
        <v>386</v>
      </c>
      <c r="B158" s="343">
        <v>52.000000141561031</v>
      </c>
      <c r="C158" s="343">
        <v>382.38994617016681</v>
      </c>
      <c r="D158" s="343">
        <v>414.72796582657816</v>
      </c>
      <c r="E158" s="343">
        <v>445.53987844730909</v>
      </c>
      <c r="F158" s="343">
        <v>466.61169460204468</v>
      </c>
      <c r="G158" s="343">
        <v>479.19669929069005</v>
      </c>
      <c r="H158" s="343">
        <v>485.74357874326552</v>
      </c>
      <c r="I158" s="343">
        <v>492.09703957988808</v>
      </c>
      <c r="J158" s="344">
        <v>502.6570889390859</v>
      </c>
      <c r="K158" s="344">
        <v>520.99389918552549</v>
      </c>
      <c r="L158" s="344">
        <v>537.98576659457251</v>
      </c>
      <c r="M158" s="344">
        <v>555.40057706735683</v>
      </c>
      <c r="N158" s="344">
        <v>568.48596581017716</v>
      </c>
      <c r="O158" s="344">
        <v>575.228377350649</v>
      </c>
      <c r="P158" s="344">
        <v>578.11888841158543</v>
      </c>
      <c r="Q158" s="344">
        <v>579.20709342619739</v>
      </c>
      <c r="R158" s="344">
        <v>579.51639160594834</v>
      </c>
      <c r="S158" s="344">
        <v>579.31109326476974</v>
      </c>
      <c r="T158" s="344">
        <v>578.31171227782318</v>
      </c>
      <c r="U158" s="344">
        <v>576.41866743634353</v>
      </c>
      <c r="V158" s="344">
        <v>573.99249665898878</v>
      </c>
      <c r="W158" s="344">
        <v>570.58372132646832</v>
      </c>
      <c r="X158" s="344">
        <v>568.29420481273633</v>
      </c>
      <c r="Y158" s="344">
        <v>566.75332538382747</v>
      </c>
      <c r="Z158" s="344">
        <v>566.13458663839674</v>
      </c>
    </row>
    <row r="159">
      <c r="A159" s="342" t="s">
        <v>387</v>
      </c>
      <c r="B159" s="343">
        <v>52.000000141561031</v>
      </c>
      <c r="C159" s="343">
        <v>477.82014359635872</v>
      </c>
      <c r="D159" s="343">
        <v>509.92108401021483</v>
      </c>
      <c r="E159" s="343">
        <v>540.50741389348661</v>
      </c>
      <c r="F159" s="343">
        <v>561.42524053902719</v>
      </c>
      <c r="G159" s="343">
        <v>573.93258262379311</v>
      </c>
      <c r="H159" s="343">
        <v>580.43196924628216</v>
      </c>
      <c r="I159" s="343">
        <v>586.724818548428</v>
      </c>
      <c r="J159" s="344">
        <v>597.23747375597452</v>
      </c>
      <c r="K159" s="344">
        <v>615.44154056538468</v>
      </c>
      <c r="L159" s="344">
        <v>632.35767403925183</v>
      </c>
      <c r="M159" s="344">
        <v>649.58316844107469</v>
      </c>
      <c r="N159" s="344">
        <v>662.573720700938</v>
      </c>
      <c r="O159" s="344">
        <v>669.25066791124607</v>
      </c>
      <c r="P159" s="344">
        <v>672.12030090162773</v>
      </c>
      <c r="Q159" s="344">
        <v>673.21755592848945</v>
      </c>
      <c r="R159" s="344">
        <v>673.50791472844935</v>
      </c>
      <c r="S159" s="344">
        <v>673.32104769391265</v>
      </c>
      <c r="T159" s="344">
        <v>672.3093415265588</v>
      </c>
      <c r="U159" s="344">
        <v>670.34688987109917</v>
      </c>
      <c r="V159" s="344">
        <v>667.8699612589121</v>
      </c>
      <c r="W159" s="344">
        <v>664.39303085090046</v>
      </c>
      <c r="X159" s="344">
        <v>662.1366225836349</v>
      </c>
      <c r="Y159" s="344">
        <v>660.60689553277984</v>
      </c>
      <c r="Z159" s="344">
        <v>659.97622261139736</v>
      </c>
    </row>
    <row r="160">
      <c r="A160" s="342" t="s">
        <v>388</v>
      </c>
      <c r="B160" s="343">
        <v>52.000000141561031</v>
      </c>
      <c r="C160" s="343">
        <v>0</v>
      </c>
      <c r="D160" s="343">
        <v>0</v>
      </c>
      <c r="E160" s="343">
        <v>0</v>
      </c>
      <c r="F160" s="343">
        <v>0</v>
      </c>
      <c r="G160" s="343">
        <v>0</v>
      </c>
      <c r="H160" s="343">
        <v>0</v>
      </c>
      <c r="I160" s="343">
        <v>0</v>
      </c>
      <c r="J160" s="344">
        <v>0</v>
      </c>
      <c r="K160" s="344">
        <v>0</v>
      </c>
      <c r="L160" s="344">
        <v>0</v>
      </c>
      <c r="M160" s="344">
        <v>0</v>
      </c>
      <c r="N160" s="344">
        <v>0</v>
      </c>
      <c r="O160" s="344">
        <v>0</v>
      </c>
      <c r="P160" s="344">
        <v>0</v>
      </c>
      <c r="Q160" s="344">
        <v>0</v>
      </c>
      <c r="R160" s="344">
        <v>0</v>
      </c>
      <c r="S160" s="344">
        <v>0</v>
      </c>
      <c r="T160" s="344">
        <v>0</v>
      </c>
      <c r="U160" s="344">
        <v>0</v>
      </c>
      <c r="V160" s="344">
        <v>0</v>
      </c>
      <c r="W160" s="344">
        <v>0</v>
      </c>
      <c r="X160" s="344">
        <v>0</v>
      </c>
      <c r="Y160" s="344">
        <v>0</v>
      </c>
      <c r="Z160" s="344">
        <v>0</v>
      </c>
    </row>
    <row r="161">
      <c r="A161" s="342" t="s">
        <v>389</v>
      </c>
      <c r="B161" s="343">
        <v>52.000000141561031</v>
      </c>
      <c r="C161" s="343">
        <v>216.9644440590296</v>
      </c>
      <c r="D161" s="343">
        <v>295.97783069418267</v>
      </c>
      <c r="E161" s="343">
        <v>374.70294661475003</v>
      </c>
      <c r="F161" s="343">
        <v>446.41555035839804</v>
      </c>
      <c r="G161" s="343">
        <v>505.39088284884127</v>
      </c>
      <c r="H161" s="343">
        <v>558.87239956471217</v>
      </c>
      <c r="I161" s="343">
        <v>614.28577847877079</v>
      </c>
      <c r="J161" s="344">
        <v>669.89790388249548</v>
      </c>
      <c r="K161" s="344">
        <v>731.19852116269851</v>
      </c>
      <c r="L161" s="344">
        <v>700.27083418269183</v>
      </c>
      <c r="M161" s="344">
        <v>644.27980729473586</v>
      </c>
      <c r="N161" s="344">
        <v>568.48596581017716</v>
      </c>
      <c r="O161" s="344">
        <v>575.228377350649</v>
      </c>
      <c r="P161" s="344">
        <v>578.11888841158543</v>
      </c>
      <c r="Q161" s="344">
        <v>579.20709342619739</v>
      </c>
      <c r="R161" s="344">
        <v>579.51639160594834</v>
      </c>
      <c r="S161" s="344">
        <v>579.31109326476974</v>
      </c>
      <c r="T161" s="344">
        <v>578.31171227782318</v>
      </c>
      <c r="U161" s="344">
        <v>576.41866743634353</v>
      </c>
      <c r="V161" s="344">
        <v>573.99249665898878</v>
      </c>
      <c r="W161" s="344">
        <v>570.58372132646832</v>
      </c>
      <c r="X161" s="344">
        <v>568.29420481273633</v>
      </c>
      <c r="Y161" s="344">
        <v>566.75332538382747</v>
      </c>
      <c r="Z161" s="344">
        <v>566.13458663839674</v>
      </c>
    </row>
    <row r="162">
      <c r="A162" s="342" t="s">
        <v>390</v>
      </c>
      <c r="B162" s="343">
        <v>52.000000141561031</v>
      </c>
      <c r="C162" s="343">
        <v>374.19411023949368</v>
      </c>
      <c r="D162" s="343">
        <v>403.50584396060657</v>
      </c>
      <c r="E162" s="343">
        <v>431.19745278916673</v>
      </c>
      <c r="F162" s="343">
        <v>448.94301283235495</v>
      </c>
      <c r="G162" s="343">
        <v>458.45829066697195</v>
      </c>
      <c r="H162" s="343">
        <v>461.88278131807209</v>
      </c>
      <c r="I162" s="343">
        <v>464.96329514600194</v>
      </c>
      <c r="J162" s="344">
        <v>472.5081261715377</v>
      </c>
      <c r="K162" s="344">
        <v>487.33345139997328</v>
      </c>
      <c r="L162" s="344">
        <v>501.58239026389634</v>
      </c>
      <c r="M162" s="344">
        <v>515.93510593045528</v>
      </c>
      <c r="N162" s="344">
        <v>525.82957573500266</v>
      </c>
      <c r="O162" s="344">
        <v>529.32602748050681</v>
      </c>
      <c r="P162" s="344">
        <v>529.11186305365277</v>
      </c>
      <c r="Q162" s="344">
        <v>527.13477502151841</v>
      </c>
      <c r="R162" s="344">
        <v>524.18522393924468</v>
      </c>
      <c r="S162" s="344">
        <v>520.805390831988</v>
      </c>
      <c r="T162" s="344">
        <v>516.44085937925331</v>
      </c>
      <c r="U162" s="344">
        <v>511.5917117278567</v>
      </c>
      <c r="V162" s="344">
        <v>506.15061942563858</v>
      </c>
      <c r="W162" s="344">
        <v>499.38101581483352</v>
      </c>
      <c r="X162" s="344">
        <v>494.1252169156383</v>
      </c>
      <c r="Y162" s="344">
        <v>489.57876183163307</v>
      </c>
      <c r="Z162" s="344">
        <v>485.60691122221891</v>
      </c>
    </row>
    <row r="163">
      <c r="A163" s="342" t="s">
        <v>391</v>
      </c>
      <c r="B163" s="343">
        <v>52.000000141561031</v>
      </c>
      <c r="C163" s="343">
        <v>104.38761906380455</v>
      </c>
      <c r="D163" s="343">
        <v>142.08865443681185</v>
      </c>
      <c r="E163" s="343">
        <v>178.36952702544076</v>
      </c>
      <c r="F163" s="343">
        <v>205.002599979608</v>
      </c>
      <c r="G163" s="343">
        <v>222.53296483301477</v>
      </c>
      <c r="H163" s="343">
        <v>233.99667182588965</v>
      </c>
      <c r="I163" s="343">
        <v>245.52170826858873</v>
      </c>
      <c r="J163" s="344">
        <v>260.85520480268474</v>
      </c>
      <c r="K163" s="344">
        <v>284.9560582451054</v>
      </c>
      <c r="L163" s="344">
        <v>306.39848670691168</v>
      </c>
      <c r="M163" s="344">
        <v>329.01257550675558</v>
      </c>
      <c r="N163" s="344">
        <v>347.24926945843777</v>
      </c>
      <c r="O163" s="344">
        <v>359.12283319256869</v>
      </c>
      <c r="P163" s="344">
        <v>366.80168238702339</v>
      </c>
      <c r="Q163" s="344">
        <v>372.53500623420609</v>
      </c>
      <c r="R163" s="344">
        <v>377.84546321191982</v>
      </c>
      <c r="S163" s="344">
        <v>382.417304353425</v>
      </c>
      <c r="T163" s="344">
        <v>386.55540163866937</v>
      </c>
      <c r="U163" s="344">
        <v>389.36048199121046</v>
      </c>
      <c r="V163" s="344">
        <v>391.67212111716475</v>
      </c>
      <c r="W163" s="344">
        <v>393.56634044004585</v>
      </c>
      <c r="X163" s="344">
        <v>395.68013582104209</v>
      </c>
      <c r="Y163" s="344">
        <v>398.65748977752554</v>
      </c>
      <c r="Z163" s="344">
        <v>403.14213436650323</v>
      </c>
    </row>
    <row r="164">
      <c r="A164" s="341" t="s">
        <v>398</v>
      </c>
    </row>
    <row r="165">
      <c r="A165" s="342" t="s">
        <v>377</v>
      </c>
      <c r="B165" s="343">
        <v>105.99999688565731</v>
      </c>
      <c r="C165" s="343">
        <v>0</v>
      </c>
      <c r="D165" s="343">
        <v>0</v>
      </c>
      <c r="E165" s="343">
        <v>0</v>
      </c>
      <c r="F165" s="343">
        <v>0</v>
      </c>
      <c r="G165" s="343">
        <v>0</v>
      </c>
      <c r="H165" s="343">
        <v>0</v>
      </c>
      <c r="I165" s="343">
        <v>0</v>
      </c>
      <c r="J165" s="344">
        <v>0</v>
      </c>
      <c r="K165" s="344">
        <v>0</v>
      </c>
      <c r="L165" s="344">
        <v>0</v>
      </c>
      <c r="M165" s="344">
        <v>1.2102092936026914</v>
      </c>
      <c r="N165" s="344">
        <v>18.669030874526232</v>
      </c>
      <c r="O165" s="344">
        <v>36.21805728208215</v>
      </c>
      <c r="P165" s="344">
        <v>51.945527181824666</v>
      </c>
      <c r="Q165" s="344">
        <v>67.60631692386545</v>
      </c>
      <c r="R165" s="344">
        <v>83.736481834351338</v>
      </c>
      <c r="S165" s="344">
        <v>96.359175793156723</v>
      </c>
      <c r="T165" s="344">
        <v>94.364747058611243</v>
      </c>
      <c r="U165" s="344">
        <v>92.414819807521738</v>
      </c>
      <c r="V165" s="344">
        <v>90.5114879351176</v>
      </c>
      <c r="W165" s="344">
        <v>88.69130417610242</v>
      </c>
      <c r="X165" s="344">
        <v>87.400738910386082</v>
      </c>
      <c r="Y165" s="344">
        <v>86.365705428192513</v>
      </c>
      <c r="Z165" s="344">
        <v>85.505110118590579</v>
      </c>
    </row>
    <row r="166">
      <c r="A166" s="342" t="s">
        <v>378</v>
      </c>
      <c r="B166" s="343">
        <v>105.99999688565731</v>
      </c>
      <c r="C166" s="343">
        <v>23.309026202195824</v>
      </c>
      <c r="D166" s="343">
        <v>38.50284629156743</v>
      </c>
      <c r="E166" s="343">
        <v>55.605765511492</v>
      </c>
      <c r="F166" s="343">
        <v>76.1333571273284</v>
      </c>
      <c r="G166" s="343">
        <v>97.1613264937634</v>
      </c>
      <c r="H166" s="343">
        <v>116.55530339266626</v>
      </c>
      <c r="I166" s="343">
        <v>129.21173679781404</v>
      </c>
      <c r="J166" s="344">
        <v>144.4184796821375</v>
      </c>
      <c r="K166" s="344">
        <v>160.96875584361951</v>
      </c>
      <c r="L166" s="344">
        <v>173.06218117911433</v>
      </c>
      <c r="M166" s="344">
        <v>182.89218666558949</v>
      </c>
      <c r="N166" s="344">
        <v>190.2375860252927</v>
      </c>
      <c r="O166" s="344">
        <v>193.88803854749318</v>
      </c>
      <c r="P166" s="344">
        <v>195.24101248514742</v>
      </c>
      <c r="Q166" s="344">
        <v>195.37381755729484</v>
      </c>
      <c r="R166" s="344">
        <v>194.67162856072008</v>
      </c>
      <c r="S166" s="344">
        <v>193.4593643259673</v>
      </c>
      <c r="T166" s="344">
        <v>191.4333079252707</v>
      </c>
      <c r="U166" s="344">
        <v>189.46488476700174</v>
      </c>
      <c r="V166" s="344">
        <v>187.53651087676474</v>
      </c>
      <c r="W166" s="344">
        <v>185.68752482619897</v>
      </c>
      <c r="X166" s="344">
        <v>184.40973205128464</v>
      </c>
      <c r="Y166" s="344">
        <v>183.38494332293936</v>
      </c>
      <c r="Z166" s="344">
        <v>182.52923398938938</v>
      </c>
    </row>
    <row r="167">
      <c r="A167" s="342" t="s">
        <v>379</v>
      </c>
      <c r="B167" s="343">
        <v>105.99999688565731</v>
      </c>
      <c r="C167" s="343">
        <v>80.916360492828289</v>
      </c>
      <c r="D167" s="343">
        <v>103.84086928274965</v>
      </c>
      <c r="E167" s="343">
        <v>127.87656921663988</v>
      </c>
      <c r="F167" s="343">
        <v>142.17109413383517</v>
      </c>
      <c r="G167" s="343">
        <v>153.74674870968616</v>
      </c>
      <c r="H167" s="343">
        <v>165.17099383576789</v>
      </c>
      <c r="I167" s="343">
        <v>177.76918123515381</v>
      </c>
      <c r="J167" s="344">
        <v>192.89676020327727</v>
      </c>
      <c r="K167" s="344">
        <v>209.36547358842856</v>
      </c>
      <c r="L167" s="344">
        <v>221.39934120228833</v>
      </c>
      <c r="M167" s="344">
        <v>231.18097229155157</v>
      </c>
      <c r="N167" s="344">
        <v>238.48735504824677</v>
      </c>
      <c r="O167" s="344">
        <v>242.1139393389407</v>
      </c>
      <c r="P167" s="344">
        <v>243.46325012457137</v>
      </c>
      <c r="Q167" s="344">
        <v>243.59844436710608</v>
      </c>
      <c r="R167" s="344">
        <v>242.87216400848411</v>
      </c>
      <c r="S167" s="344">
        <v>241.65045301793364</v>
      </c>
      <c r="T167" s="344">
        <v>239.60777010404715</v>
      </c>
      <c r="U167" s="344">
        <v>237.63118894968395</v>
      </c>
      <c r="V167" s="344">
        <v>235.69043262066171</v>
      </c>
      <c r="W167" s="344">
        <v>233.82720483190377</v>
      </c>
      <c r="X167" s="344">
        <v>232.55572725165538</v>
      </c>
      <c r="Y167" s="344">
        <v>231.53600390403037</v>
      </c>
      <c r="Z167" s="344">
        <v>230.68172438603628</v>
      </c>
    </row>
    <row r="168">
      <c r="A168" s="342" t="s">
        <v>380</v>
      </c>
      <c r="B168" s="343">
        <v>105.99999688565731</v>
      </c>
      <c r="C168" s="343">
        <v>109.60267658686811</v>
      </c>
      <c r="D168" s="343">
        <v>133.05979854272329</v>
      </c>
      <c r="E168" s="343">
        <v>152.18461658890965</v>
      </c>
      <c r="F168" s="343">
        <v>166.44260318290364</v>
      </c>
      <c r="G168" s="343">
        <v>177.99285227601371</v>
      </c>
      <c r="H168" s="343">
        <v>189.38893160853354</v>
      </c>
      <c r="I168" s="343">
        <v>201.9586545098181</v>
      </c>
      <c r="J168" s="344">
        <v>217.04637439962121</v>
      </c>
      <c r="K168" s="344">
        <v>233.47453261958009</v>
      </c>
      <c r="L168" s="344">
        <v>245.47878644886646</v>
      </c>
      <c r="M168" s="344">
        <v>255.23636431785971</v>
      </c>
      <c r="N168" s="344">
        <v>262.5230998758629</v>
      </c>
      <c r="O168" s="344">
        <v>266.13732265834375</v>
      </c>
      <c r="P168" s="344">
        <v>267.48505856884378</v>
      </c>
      <c r="Q168" s="344">
        <v>267.62168728499222</v>
      </c>
      <c r="R168" s="344">
        <v>266.88293504550165</v>
      </c>
      <c r="S168" s="344">
        <v>265.65701975704781</v>
      </c>
      <c r="T168" s="344">
        <v>263.60582353349685</v>
      </c>
      <c r="U168" s="344">
        <v>261.62543207695262</v>
      </c>
      <c r="V168" s="344">
        <v>259.67851883175859</v>
      </c>
      <c r="W168" s="344">
        <v>257.808209630445</v>
      </c>
      <c r="X168" s="344">
        <v>256.53987208971785</v>
      </c>
      <c r="Y168" s="344">
        <v>255.52266734779636</v>
      </c>
      <c r="Z168" s="344">
        <v>254.66885307203481</v>
      </c>
    </row>
    <row r="169">
      <c r="A169" s="342" t="s">
        <v>381</v>
      </c>
      <c r="B169" s="343">
        <v>105.99999688565731</v>
      </c>
      <c r="C169" s="343">
        <v>134.9453714604125</v>
      </c>
      <c r="D169" s="343">
        <v>157.35502631851315</v>
      </c>
      <c r="E169" s="343">
        <v>176.43235580864129</v>
      </c>
      <c r="F169" s="343">
        <v>190.65377418680615</v>
      </c>
      <c r="G169" s="343">
        <v>202.17920899774467</v>
      </c>
      <c r="H169" s="343">
        <v>213.54722671187972</v>
      </c>
      <c r="I169" s="343">
        <v>226.08892069208594</v>
      </c>
      <c r="J169" s="344">
        <v>241.13659851091242</v>
      </c>
      <c r="K169" s="344">
        <v>257.52435138991342</v>
      </c>
      <c r="L169" s="344">
        <v>269.49910076275182</v>
      </c>
      <c r="M169" s="344">
        <v>279.23271414425159</v>
      </c>
      <c r="N169" s="344">
        <v>286.49971078483424</v>
      </c>
      <c r="O169" s="344">
        <v>290.10128955159132</v>
      </c>
      <c r="P169" s="344">
        <v>291.44762032181711</v>
      </c>
      <c r="Q169" s="344">
        <v>291.5858421148119</v>
      </c>
      <c r="R169" s="344">
        <v>290.8343362972596</v>
      </c>
      <c r="S169" s="344">
        <v>289.60455996576513</v>
      </c>
      <c r="T169" s="344">
        <v>287.54471823562977</v>
      </c>
      <c r="U169" s="344">
        <v>285.56069418055665</v>
      </c>
      <c r="V169" s="344">
        <v>283.60764676007005</v>
      </c>
      <c r="W169" s="344">
        <v>281.73028230150163</v>
      </c>
      <c r="X169" s="344">
        <v>280.46507317218055</v>
      </c>
      <c r="Y169" s="344">
        <v>279.45037770802423</v>
      </c>
      <c r="Z169" s="344">
        <v>278.59686359502047</v>
      </c>
    </row>
    <row r="170">
      <c r="A170" s="342" t="s">
        <v>382</v>
      </c>
      <c r="B170" s="343">
        <v>105.99999688565731</v>
      </c>
      <c r="C170" s="343">
        <v>159.23497347844011</v>
      </c>
      <c r="D170" s="343">
        <v>181.5899934195032</v>
      </c>
      <c r="E170" s="343">
        <v>200.62001093076987</v>
      </c>
      <c r="F170" s="343">
        <v>214.80483155625265</v>
      </c>
      <c r="G170" s="343">
        <v>226.30603974443983</v>
      </c>
      <c r="H170" s="343">
        <v>237.64609950190118</v>
      </c>
      <c r="I170" s="343">
        <v>250.16019758882794</v>
      </c>
      <c r="J170" s="344">
        <v>265.167651648909</v>
      </c>
      <c r="K170" s="344">
        <v>281.51514827359222</v>
      </c>
      <c r="L170" s="344">
        <v>293.46050198025375</v>
      </c>
      <c r="M170" s="344">
        <v>303.17023917082639</v>
      </c>
      <c r="N170" s="344">
        <v>310.41740582942117</v>
      </c>
      <c r="O170" s="344">
        <v>314.00605987390406</v>
      </c>
      <c r="P170" s="344">
        <v>315.35115419781789</v>
      </c>
      <c r="Q170" s="344">
        <v>315.49112668705118</v>
      </c>
      <c r="R170" s="344">
        <v>314.72658740643874</v>
      </c>
      <c r="S170" s="344">
        <v>313.49329120458259</v>
      </c>
      <c r="T170" s="344">
        <v>311.4246726425701</v>
      </c>
      <c r="U170" s="344">
        <v>309.43719263085472</v>
      </c>
      <c r="V170" s="344">
        <v>307.4780336806125</v>
      </c>
      <c r="W170" s="344">
        <v>305.59364000902184</v>
      </c>
      <c r="X170" s="344">
        <v>304.33154772035715</v>
      </c>
      <c r="Y170" s="344">
        <v>303.31935225206144</v>
      </c>
      <c r="Z170" s="344">
        <v>302.46597423731021</v>
      </c>
    </row>
    <row r="171">
      <c r="A171" s="342" t="s">
        <v>383</v>
      </c>
      <c r="B171" s="343">
        <v>105.99999688565731</v>
      </c>
      <c r="C171" s="343">
        <v>183.46416967353517</v>
      </c>
      <c r="D171" s="343">
        <v>205.76492366652531</v>
      </c>
      <c r="E171" s="343">
        <v>224.74780490199552</v>
      </c>
      <c r="F171" s="343">
        <v>238.89599859125843</v>
      </c>
      <c r="G171" s="343">
        <v>250.37356429759916</v>
      </c>
      <c r="H171" s="343">
        <v>261.68576924981846</v>
      </c>
      <c r="I171" s="343">
        <v>274.17270193820792</v>
      </c>
      <c r="J171" s="344">
        <v>289.13975184812546</v>
      </c>
      <c r="K171" s="344">
        <v>305.44714057207779</v>
      </c>
      <c r="L171" s="344">
        <v>317.36320686826946</v>
      </c>
      <c r="M171" s="344">
        <v>327.04915573095951</v>
      </c>
      <c r="N171" s="344">
        <v>334.27640199287697</v>
      </c>
      <c r="O171" s="344">
        <v>337.85185239790917</v>
      </c>
      <c r="P171" s="344">
        <v>339.195877935241</v>
      </c>
      <c r="Q171" s="344">
        <v>339.33775776256533</v>
      </c>
      <c r="R171" s="344">
        <v>338.55990693431886</v>
      </c>
      <c r="S171" s="344">
        <v>337.32342996581571</v>
      </c>
      <c r="T171" s="344">
        <v>335.24590411253706</v>
      </c>
      <c r="U171" s="344">
        <v>333.25514373098918</v>
      </c>
      <c r="V171" s="344">
        <v>331.28989580166046</v>
      </c>
      <c r="W171" s="344">
        <v>329.39849885078081</v>
      </c>
      <c r="X171" s="344">
        <v>328.13951188904434</v>
      </c>
      <c r="Y171" s="344">
        <v>327.12980718044486</v>
      </c>
      <c r="Z171" s="344">
        <v>326.27640220793222</v>
      </c>
    </row>
    <row r="172">
      <c r="A172" s="342" t="s">
        <v>384</v>
      </c>
      <c r="B172" s="343">
        <v>105.99999688565731</v>
      </c>
      <c r="C172" s="343">
        <v>231.74224247649286</v>
      </c>
      <c r="D172" s="343">
        <v>253.93556335486363</v>
      </c>
      <c r="E172" s="343">
        <v>272.82469567832419</v>
      </c>
      <c r="F172" s="343">
        <v>286.89954934557187</v>
      </c>
      <c r="G172" s="343">
        <v>298.33156854909089</v>
      </c>
      <c r="H172" s="343">
        <v>309.58837131957631</v>
      </c>
      <c r="I172" s="343">
        <v>322.022254643097</v>
      </c>
      <c r="J172" s="344">
        <v>336.90796022169718</v>
      </c>
      <c r="K172" s="344">
        <v>353.13557529517516</v>
      </c>
      <c r="L172" s="344">
        <v>364.9933894157366</v>
      </c>
      <c r="M172" s="344">
        <v>374.63202349092813</v>
      </c>
      <c r="N172" s="344">
        <v>381.81916029378795</v>
      </c>
      <c r="O172" s="344">
        <v>385.3673737683431</v>
      </c>
      <c r="P172" s="344">
        <v>386.70976060777116</v>
      </c>
      <c r="Q172" s="344">
        <v>386.85592115795288</v>
      </c>
      <c r="R172" s="344">
        <v>386.05062012407745</v>
      </c>
      <c r="S172" s="344">
        <v>384.80879072313479</v>
      </c>
      <c r="T172" s="344">
        <v>382.71306234441977</v>
      </c>
      <c r="U172" s="344">
        <v>380.71626379642493</v>
      </c>
      <c r="V172" s="344">
        <v>378.73890518388907</v>
      </c>
      <c r="W172" s="344">
        <v>376.833579036514</v>
      </c>
      <c r="X172" s="344">
        <v>375.58076841373372</v>
      </c>
      <c r="Y172" s="344">
        <v>374.5760176976</v>
      </c>
      <c r="Z172" s="344">
        <v>373.72207364329489</v>
      </c>
    </row>
    <row r="173">
      <c r="A173" s="342" t="s">
        <v>385</v>
      </c>
      <c r="B173" s="343">
        <v>105.99999688565731</v>
      </c>
      <c r="C173" s="343">
        <v>327.58333297088279</v>
      </c>
      <c r="D173" s="343">
        <v>349.5661265824491</v>
      </c>
      <c r="E173" s="343">
        <v>368.26983165111494</v>
      </c>
      <c r="F173" s="343">
        <v>382.19767034805034</v>
      </c>
      <c r="G173" s="343">
        <v>393.54545389690014</v>
      </c>
      <c r="H173" s="343">
        <v>404.69266801337244</v>
      </c>
      <c r="I173" s="343">
        <v>417.02550885791425</v>
      </c>
      <c r="J173" s="344">
        <v>431.74641718563845</v>
      </c>
      <c r="K173" s="344">
        <v>447.81623344229854</v>
      </c>
      <c r="L173" s="344">
        <v>459.55881912096373</v>
      </c>
      <c r="M173" s="344">
        <v>469.1038591950749</v>
      </c>
      <c r="N173" s="344">
        <v>476.20972023116457</v>
      </c>
      <c r="O173" s="344">
        <v>479.70019030253326</v>
      </c>
      <c r="P173" s="344">
        <v>481.04126688514231</v>
      </c>
      <c r="Q173" s="344">
        <v>481.19782626040859</v>
      </c>
      <c r="R173" s="344">
        <v>480.33436573299957</v>
      </c>
      <c r="S173" s="344">
        <v>479.08581112302778</v>
      </c>
      <c r="T173" s="344">
        <v>476.95214965487753</v>
      </c>
      <c r="U173" s="344">
        <v>474.94533612303059</v>
      </c>
      <c r="V173" s="344">
        <v>472.94402263120884</v>
      </c>
      <c r="W173" s="344">
        <v>471.01114449678073</v>
      </c>
      <c r="X173" s="344">
        <v>469.7705508572738</v>
      </c>
      <c r="Y173" s="344">
        <v>468.77559927379696</v>
      </c>
      <c r="Z173" s="344">
        <v>467.91866404694463</v>
      </c>
    </row>
    <row r="174">
      <c r="A174" s="342" t="s">
        <v>386</v>
      </c>
      <c r="B174" s="343">
        <v>105.99999688565731</v>
      </c>
      <c r="C174" s="343">
        <v>422.48271061352386</v>
      </c>
      <c r="D174" s="343">
        <v>444.2606570999784</v>
      </c>
      <c r="E174" s="343">
        <v>462.7816507461639</v>
      </c>
      <c r="F174" s="343">
        <v>476.56204597940575</v>
      </c>
      <c r="G174" s="343">
        <v>487.83455640475211</v>
      </c>
      <c r="H174" s="343">
        <v>498.87377658154833</v>
      </c>
      <c r="I174" s="343">
        <v>511.11218655625129</v>
      </c>
      <c r="J174" s="344">
        <v>525.66555266780188</v>
      </c>
      <c r="K174" s="344">
        <v>541.57986373549159</v>
      </c>
      <c r="L174" s="344">
        <v>553.20889470419934</v>
      </c>
      <c r="M174" s="344">
        <v>562.6616992547996</v>
      </c>
      <c r="N174" s="344">
        <v>569.68490872154075</v>
      </c>
      <c r="O174" s="344">
        <v>573.11336781961643</v>
      </c>
      <c r="P174" s="344">
        <v>574.45570391358331</v>
      </c>
      <c r="Q174" s="344">
        <v>574.625061780672</v>
      </c>
      <c r="R174" s="344">
        <v>573.69918867516742</v>
      </c>
      <c r="S174" s="344">
        <v>572.4491088383179</v>
      </c>
      <c r="T174" s="344">
        <v>570.27552129532194</v>
      </c>
      <c r="U174" s="344">
        <v>568.26138705667574</v>
      </c>
      <c r="V174" s="344">
        <v>566.23646909383751</v>
      </c>
      <c r="W174" s="344">
        <v>564.27644180004586</v>
      </c>
      <c r="X174" s="344">
        <v>563.04788714835092</v>
      </c>
      <c r="Y174" s="344">
        <v>562.0625919124833</v>
      </c>
      <c r="Z174" s="344">
        <v>561.200166597702</v>
      </c>
    </row>
    <row r="175">
      <c r="A175" s="342" t="s">
        <v>387</v>
      </c>
      <c r="B175" s="343">
        <v>105.99999688565731</v>
      </c>
      <c r="C175" s="343">
        <v>516.45416853332961</v>
      </c>
      <c r="D175" s="343">
        <v>538.03282461067749</v>
      </c>
      <c r="E175" s="343">
        <v>556.3737699003583</v>
      </c>
      <c r="F175" s="343">
        <v>570.00631434636648</v>
      </c>
      <c r="G175" s="343">
        <v>581.21230222495035</v>
      </c>
      <c r="H175" s="343">
        <v>592.14509236393883</v>
      </c>
      <c r="I175" s="343">
        <v>604.29553041604549</v>
      </c>
      <c r="J175" s="344">
        <v>618.678687332905</v>
      </c>
      <c r="K175" s="344">
        <v>634.43974257335242</v>
      </c>
      <c r="L175" s="344">
        <v>645.95686028339549</v>
      </c>
      <c r="M175" s="344">
        <v>655.31876160696731</v>
      </c>
      <c r="N175" s="344">
        <v>662.25798279535013</v>
      </c>
      <c r="O175" s="344">
        <v>665.62027108851669</v>
      </c>
      <c r="P175" s="344">
        <v>666.96637416591182</v>
      </c>
      <c r="Q175" s="344">
        <v>667.15087131249516</v>
      </c>
      <c r="R175" s="344">
        <v>666.15844089607367</v>
      </c>
      <c r="S175" s="344">
        <v>664.91191113120806</v>
      </c>
      <c r="T175" s="344">
        <v>662.69645660166623</v>
      </c>
      <c r="U175" s="344">
        <v>660.67763231728179</v>
      </c>
      <c r="V175" s="344">
        <v>658.62945450527207</v>
      </c>
      <c r="W175" s="344">
        <v>656.642674145633</v>
      </c>
      <c r="X175" s="344">
        <v>655.42598392885088</v>
      </c>
      <c r="Y175" s="344">
        <v>654.45020501741089</v>
      </c>
      <c r="Z175" s="344">
        <v>653.57985144622614</v>
      </c>
    </row>
    <row r="176">
      <c r="A176" s="342" t="s">
        <v>388</v>
      </c>
      <c r="B176" s="343">
        <v>105.99999688565731</v>
      </c>
      <c r="C176" s="343">
        <v>0</v>
      </c>
      <c r="D176" s="343">
        <v>0</v>
      </c>
      <c r="E176" s="343">
        <v>0</v>
      </c>
      <c r="F176" s="343">
        <v>0</v>
      </c>
      <c r="G176" s="343">
        <v>0</v>
      </c>
      <c r="H176" s="343">
        <v>0</v>
      </c>
      <c r="I176" s="343">
        <v>0</v>
      </c>
      <c r="J176" s="344">
        <v>0</v>
      </c>
      <c r="K176" s="344">
        <v>0</v>
      </c>
      <c r="L176" s="344">
        <v>0</v>
      </c>
      <c r="M176" s="344">
        <v>0</v>
      </c>
      <c r="N176" s="344">
        <v>0</v>
      </c>
      <c r="O176" s="344">
        <v>0</v>
      </c>
      <c r="P176" s="344">
        <v>0</v>
      </c>
      <c r="Q176" s="344">
        <v>0</v>
      </c>
      <c r="R176" s="344">
        <v>0</v>
      </c>
      <c r="S176" s="344">
        <v>0</v>
      </c>
      <c r="T176" s="344">
        <v>0</v>
      </c>
      <c r="U176" s="344">
        <v>0</v>
      </c>
      <c r="V176" s="344">
        <v>0</v>
      </c>
      <c r="W176" s="344">
        <v>0</v>
      </c>
      <c r="X176" s="344">
        <v>0</v>
      </c>
      <c r="Y176" s="344">
        <v>0</v>
      </c>
      <c r="Z176" s="344">
        <v>0</v>
      </c>
    </row>
    <row r="177">
      <c r="A177" s="342" t="s">
        <v>389</v>
      </c>
      <c r="B177" s="343">
        <v>105.99999688565731</v>
      </c>
      <c r="C177" s="343">
        <v>331.49931958470677</v>
      </c>
      <c r="D177" s="343">
        <v>398.2112770749622</v>
      </c>
      <c r="E177" s="343">
        <v>463.62329082397429</v>
      </c>
      <c r="F177" s="343">
        <v>527.75688686969352</v>
      </c>
      <c r="G177" s="343">
        <v>582.93456918206425</v>
      </c>
      <c r="H177" s="343">
        <v>639.86534103699921</v>
      </c>
      <c r="I177" s="343">
        <v>650.7343623779559</v>
      </c>
      <c r="J177" s="344">
        <v>651.59325946402646</v>
      </c>
      <c r="K177" s="344">
        <v>644.59721955691532</v>
      </c>
      <c r="L177" s="344">
        <v>630.04263576509049</v>
      </c>
      <c r="M177" s="344">
        <v>606.70100292410939</v>
      </c>
      <c r="N177" s="344">
        <v>569.68490872154075</v>
      </c>
      <c r="O177" s="344">
        <v>573.11336781961643</v>
      </c>
      <c r="P177" s="344">
        <v>574.45570391358331</v>
      </c>
      <c r="Q177" s="344">
        <v>574.625061780672</v>
      </c>
      <c r="R177" s="344">
        <v>573.69918867516742</v>
      </c>
      <c r="S177" s="344">
        <v>572.4491088383179</v>
      </c>
      <c r="T177" s="344">
        <v>570.27552129532194</v>
      </c>
      <c r="U177" s="344">
        <v>568.26138705667574</v>
      </c>
      <c r="V177" s="344">
        <v>566.23646909383751</v>
      </c>
      <c r="W177" s="344">
        <v>564.27644180004586</v>
      </c>
      <c r="X177" s="344">
        <v>563.04788714835092</v>
      </c>
      <c r="Y177" s="344">
        <v>562.0625919124833</v>
      </c>
      <c r="Z177" s="344">
        <v>561.200166597702</v>
      </c>
    </row>
    <row r="178">
      <c r="A178" s="342" t="s">
        <v>390</v>
      </c>
      <c r="B178" s="343">
        <v>105.99999688565731</v>
      </c>
      <c r="C178" s="343">
        <v>409.63237883109292</v>
      </c>
      <c r="D178" s="343">
        <v>428.48107201467792</v>
      </c>
      <c r="E178" s="343">
        <v>443.92532722636582</v>
      </c>
      <c r="F178" s="343">
        <v>454.37631957164939</v>
      </c>
      <c r="G178" s="343">
        <v>462.721620562277</v>
      </c>
      <c r="H178" s="343">
        <v>470.693704515023</v>
      </c>
      <c r="I178" s="343">
        <v>479.86464293247963</v>
      </c>
      <c r="J178" s="344">
        <v>491.27745007771063</v>
      </c>
      <c r="K178" s="344">
        <v>503.74509054259352</v>
      </c>
      <c r="L178" s="344">
        <v>512.53715740535506</v>
      </c>
      <c r="M178" s="344">
        <v>519.15065308531018</v>
      </c>
      <c r="N178" s="344">
        <v>522.97888954290909</v>
      </c>
      <c r="O178" s="344">
        <v>523.159578764239</v>
      </c>
      <c r="P178" s="344">
        <v>521.47946367838824</v>
      </c>
      <c r="Q178" s="344">
        <v>518.62026687917864</v>
      </c>
      <c r="R178" s="344">
        <v>514.46186629606007</v>
      </c>
      <c r="S178" s="344">
        <v>510.14631854875023</v>
      </c>
      <c r="T178" s="344">
        <v>504.68015822184026</v>
      </c>
      <c r="U178" s="344">
        <v>499.75983055303186</v>
      </c>
      <c r="V178" s="344">
        <v>494.68794920658206</v>
      </c>
      <c r="W178" s="344">
        <v>489.37790854869428</v>
      </c>
      <c r="X178" s="344">
        <v>485.17976761848621</v>
      </c>
      <c r="Y178" s="344">
        <v>481.22492456927415</v>
      </c>
      <c r="Z178" s="344">
        <v>477.04703259939021</v>
      </c>
    </row>
    <row r="179">
      <c r="A179" s="342" t="s">
        <v>391</v>
      </c>
      <c r="B179" s="343">
        <v>105.99999688565731</v>
      </c>
      <c r="C179" s="343">
        <v>154.77052625308465</v>
      </c>
      <c r="D179" s="343">
        <v>181.689198439725</v>
      </c>
      <c r="E179" s="343">
        <v>205.50070969308123</v>
      </c>
      <c r="F179" s="343">
        <v>224.84372340802554</v>
      </c>
      <c r="G179" s="343">
        <v>240.85860234933762</v>
      </c>
      <c r="H179" s="343">
        <v>256.93500770457456</v>
      </c>
      <c r="I179" s="343">
        <v>274.17547341139715</v>
      </c>
      <c r="J179" s="344">
        <v>294.04343503349531</v>
      </c>
      <c r="K179" s="344">
        <v>315.70985547254764</v>
      </c>
      <c r="L179" s="344">
        <v>332.02628960670171</v>
      </c>
      <c r="M179" s="344">
        <v>346.10239068977313</v>
      </c>
      <c r="N179" s="344">
        <v>358.25713947168452</v>
      </c>
      <c r="O179" s="344">
        <v>366.82892454269944</v>
      </c>
      <c r="P179" s="344">
        <v>372.78426639394513</v>
      </c>
      <c r="Q179" s="344">
        <v>377.53736460672843</v>
      </c>
      <c r="R179" s="344">
        <v>381.72313031905912</v>
      </c>
      <c r="S179" s="344">
        <v>385.151632193063</v>
      </c>
      <c r="T179" s="344">
        <v>388.10838843354367</v>
      </c>
      <c r="U179" s="344">
        <v>390.53864553720121</v>
      </c>
      <c r="V179" s="344">
        <v>393.21630626465793</v>
      </c>
      <c r="W179" s="344">
        <v>396.42642067154964</v>
      </c>
      <c r="X179" s="344">
        <v>399.66851680006016</v>
      </c>
      <c r="Y179" s="344">
        <v>403.15798968505732</v>
      </c>
      <c r="Z179" s="344">
        <v>407.33592453938866</v>
      </c>
    </row>
    <row r="180">
      <c r="A180" s="341" t="s">
        <v>399</v>
      </c>
    </row>
    <row r="181">
      <c r="A181" s="342" t="s">
        <v>377</v>
      </c>
      <c r="B181" s="343">
        <v>163.00000250339508</v>
      </c>
      <c r="C181" s="343">
        <v>0</v>
      </c>
      <c r="D181" s="343">
        <v>0</v>
      </c>
      <c r="E181" s="343">
        <v>0</v>
      </c>
      <c r="F181" s="343">
        <v>0</v>
      </c>
      <c r="G181" s="343">
        <v>1.4162397599678811</v>
      </c>
      <c r="H181" s="343">
        <v>9.3345154372631161</v>
      </c>
      <c r="I181" s="343">
        <v>17.987790419041339</v>
      </c>
      <c r="J181" s="344">
        <v>26.043921847325791</v>
      </c>
      <c r="K181" s="344">
        <v>35.015651153423576</v>
      </c>
      <c r="L181" s="344">
        <v>42.212363445262056</v>
      </c>
      <c r="M181" s="344">
        <v>49.211126641988429</v>
      </c>
      <c r="N181" s="344">
        <v>56.519079328358167</v>
      </c>
      <c r="O181" s="344">
        <v>64.044830082083664</v>
      </c>
      <c r="P181" s="344">
        <v>71.097374303143056</v>
      </c>
      <c r="Q181" s="344">
        <v>78.097969532339818</v>
      </c>
      <c r="R181" s="344">
        <v>85.372589106550024</v>
      </c>
      <c r="S181" s="344">
        <v>91.131381211138276</v>
      </c>
      <c r="T181" s="344">
        <v>89.718626019967346</v>
      </c>
      <c r="U181" s="344">
        <v>88.302304200326475</v>
      </c>
      <c r="V181" s="344">
        <v>86.713611762469029</v>
      </c>
      <c r="W181" s="344">
        <v>84.730281690768919</v>
      </c>
      <c r="X181" s="344">
        <v>82.896480519630245</v>
      </c>
      <c r="Y181" s="344">
        <v>80.968765094788282</v>
      </c>
      <c r="Z181" s="344">
        <v>78.6359261127443</v>
      </c>
    </row>
    <row r="182">
      <c r="A182" s="342" t="s">
        <v>378</v>
      </c>
      <c r="B182" s="343">
        <v>163.00000250339508</v>
      </c>
      <c r="C182" s="343">
        <v>76.495346919893777</v>
      </c>
      <c r="D182" s="343">
        <v>91.300185241431748</v>
      </c>
      <c r="E182" s="343">
        <v>107.08176302119318</v>
      </c>
      <c r="F182" s="343">
        <v>124.06040324095683</v>
      </c>
      <c r="G182" s="343">
        <v>140.03069469489384</v>
      </c>
      <c r="H182" s="343">
        <v>152.96966380308766</v>
      </c>
      <c r="I182" s="343">
        <v>161.42207850192818</v>
      </c>
      <c r="J182" s="344">
        <v>169.30922326320712</v>
      </c>
      <c r="K182" s="344">
        <v>177.47910328852947</v>
      </c>
      <c r="L182" s="344">
        <v>183.10181307094376</v>
      </c>
      <c r="M182" s="344">
        <v>187.35731650714976</v>
      </c>
      <c r="N182" s="344">
        <v>190.07058452315391</v>
      </c>
      <c r="O182" s="344">
        <v>190.72176818005408</v>
      </c>
      <c r="P182" s="344">
        <v>190.44470822919467</v>
      </c>
      <c r="Q182" s="344">
        <v>189.71488845510621</v>
      </c>
      <c r="R182" s="344">
        <v>188.65630388957035</v>
      </c>
      <c r="S182" s="344">
        <v>187.50095369149418</v>
      </c>
      <c r="T182" s="344">
        <v>186.0820999694474</v>
      </c>
      <c r="U182" s="344">
        <v>184.66589100279288</v>
      </c>
      <c r="V182" s="344">
        <v>183.0828461516962</v>
      </c>
      <c r="W182" s="344">
        <v>181.10284256665551</v>
      </c>
      <c r="X182" s="344">
        <v>179.31711679740346</v>
      </c>
      <c r="Y182" s="344">
        <v>177.44176470106638</v>
      </c>
      <c r="Z182" s="344">
        <v>175.166568140775</v>
      </c>
    </row>
    <row r="183">
      <c r="A183" s="342" t="s">
        <v>379</v>
      </c>
      <c r="B183" s="343">
        <v>163.00000250339508</v>
      </c>
      <c r="C183" s="343">
        <v>129.31874678396306</v>
      </c>
      <c r="D183" s="343">
        <v>147.86248515747477</v>
      </c>
      <c r="E183" s="343">
        <v>167.00242188224368</v>
      </c>
      <c r="F183" s="343">
        <v>180.85513440531176</v>
      </c>
      <c r="G183" s="343">
        <v>191.97821161977655</v>
      </c>
      <c r="H183" s="343">
        <v>200.96522395406203</v>
      </c>
      <c r="I183" s="343">
        <v>209.35264240070916</v>
      </c>
      <c r="J183" s="344">
        <v>217.18139464700141</v>
      </c>
      <c r="K183" s="344">
        <v>225.29008992768158</v>
      </c>
      <c r="L183" s="344">
        <v>230.86112498781665</v>
      </c>
      <c r="M183" s="344">
        <v>235.07509536158861</v>
      </c>
      <c r="N183" s="344">
        <v>237.76353407599683</v>
      </c>
      <c r="O183" s="344">
        <v>238.38929899660326</v>
      </c>
      <c r="P183" s="344">
        <v>238.1035757116087</v>
      </c>
      <c r="Q183" s="344">
        <v>237.37459444598741</v>
      </c>
      <c r="R183" s="344">
        <v>236.30660878399843</v>
      </c>
      <c r="S183" s="344">
        <v>235.15170485866506</v>
      </c>
      <c r="T183" s="344">
        <v>233.72891310147108</v>
      </c>
      <c r="U183" s="344">
        <v>232.31279838853254</v>
      </c>
      <c r="V183" s="344">
        <v>230.73355175346984</v>
      </c>
      <c r="W183" s="344">
        <v>228.7542520905354</v>
      </c>
      <c r="X183" s="344">
        <v>226.99216936400603</v>
      </c>
      <c r="Y183" s="344">
        <v>225.14355113163558</v>
      </c>
      <c r="Z183" s="344">
        <v>222.89670688462277</v>
      </c>
    </row>
    <row r="184">
      <c r="A184" s="342" t="s">
        <v>380</v>
      </c>
      <c r="B184" s="343">
        <v>163.00000250339508</v>
      </c>
      <c r="C184" s="343">
        <v>155.57449459048729</v>
      </c>
      <c r="D184" s="343">
        <v>174.32821127915688</v>
      </c>
      <c r="E184" s="343">
        <v>190.99157836580835</v>
      </c>
      <c r="F184" s="343">
        <v>204.79290442306427</v>
      </c>
      <c r="G184" s="343">
        <v>215.87474971173376</v>
      </c>
      <c r="H184" s="343">
        <v>224.82991888993038</v>
      </c>
      <c r="I184" s="343">
        <v>233.18483464391332</v>
      </c>
      <c r="J184" s="344">
        <v>240.98460669762324</v>
      </c>
      <c r="K184" s="344">
        <v>249.06293659479013</v>
      </c>
      <c r="L184" s="344">
        <v>254.608334756847</v>
      </c>
      <c r="M184" s="344">
        <v>258.801701463984</v>
      </c>
      <c r="N184" s="344">
        <v>261.47831389406758</v>
      </c>
      <c r="O184" s="344">
        <v>262.09074424175941</v>
      </c>
      <c r="P184" s="344">
        <v>261.80073124267477</v>
      </c>
      <c r="Q184" s="344">
        <v>261.0726618690104</v>
      </c>
      <c r="R184" s="344">
        <v>259.99953486721188</v>
      </c>
      <c r="S184" s="344">
        <v>258.84510551661447</v>
      </c>
      <c r="T184" s="344">
        <v>257.42012712150506</v>
      </c>
      <c r="U184" s="344">
        <v>256.00406882872318</v>
      </c>
      <c r="V184" s="344">
        <v>254.42695997021275</v>
      </c>
      <c r="W184" s="344">
        <v>252.4477772623996</v>
      </c>
      <c r="X184" s="344">
        <v>250.697418840352</v>
      </c>
      <c r="Y184" s="344">
        <v>248.86230222387027</v>
      </c>
      <c r="Z184" s="344">
        <v>246.62951862472383</v>
      </c>
    </row>
    <row r="185">
      <c r="A185" s="342" t="s">
        <v>381</v>
      </c>
      <c r="B185" s="343">
        <v>163.00000250339508</v>
      </c>
      <c r="C185" s="343">
        <v>180.09950694606906</v>
      </c>
      <c r="D185" s="343">
        <v>198.29025119815486</v>
      </c>
      <c r="E185" s="343">
        <v>214.89181697655019</v>
      </c>
      <c r="F185" s="343">
        <v>228.64201040975232</v>
      </c>
      <c r="G185" s="343">
        <v>239.6828273093212</v>
      </c>
      <c r="H185" s="343">
        <v>248.60647315631019</v>
      </c>
      <c r="I185" s="343">
        <v>256.92888373719228</v>
      </c>
      <c r="J185" s="344">
        <v>264.69981845838771</v>
      </c>
      <c r="K185" s="344">
        <v>272.74793305457132</v>
      </c>
      <c r="L185" s="344">
        <v>278.26782685305494</v>
      </c>
      <c r="M185" s="344">
        <v>282.44069756866321</v>
      </c>
      <c r="N185" s="344">
        <v>285.10587166631927</v>
      </c>
      <c r="O185" s="344">
        <v>285.70455564535195</v>
      </c>
      <c r="P185" s="344">
        <v>285.4102806606524</v>
      </c>
      <c r="Q185" s="344">
        <v>284.68344783260352</v>
      </c>
      <c r="R185" s="344">
        <v>283.60488909604095</v>
      </c>
      <c r="S185" s="344">
        <v>282.45110002531732</v>
      </c>
      <c r="T185" s="344">
        <v>281.02379162470083</v>
      </c>
      <c r="U185" s="344">
        <v>279.60779588618465</v>
      </c>
      <c r="V185" s="344">
        <v>278.03298206680597</v>
      </c>
      <c r="W185" s="344">
        <v>276.05376145083909</v>
      </c>
      <c r="X185" s="344">
        <v>274.31506306541092</v>
      </c>
      <c r="Y185" s="344">
        <v>272.49353659409729</v>
      </c>
      <c r="Z185" s="344">
        <v>270.27473728094174</v>
      </c>
    </row>
    <row r="186">
      <c r="A186" s="342" t="s">
        <v>382</v>
      </c>
      <c r="B186" s="343">
        <v>163.00000250339508</v>
      </c>
      <c r="C186" s="343">
        <v>204.04020843998384</v>
      </c>
      <c r="D186" s="343">
        <v>222.16350690753623</v>
      </c>
      <c r="E186" s="343">
        <v>238.70357661238074</v>
      </c>
      <c r="F186" s="343">
        <v>252.4028896977959</v>
      </c>
      <c r="G186" s="343">
        <v>263.40288049059285</v>
      </c>
      <c r="H186" s="343">
        <v>272.29532045981836</v>
      </c>
      <c r="I186" s="343">
        <v>280.58522380464717</v>
      </c>
      <c r="J186" s="344">
        <v>288.32746317418707</v>
      </c>
      <c r="K186" s="344">
        <v>296.34551162801426</v>
      </c>
      <c r="L186" s="344">
        <v>301.84003277441843</v>
      </c>
      <c r="M186" s="344">
        <v>305.99251450385304</v>
      </c>
      <c r="N186" s="344">
        <v>308.6466350343793</v>
      </c>
      <c r="O186" s="344">
        <v>309.23116456529851</v>
      </c>
      <c r="P186" s="344">
        <v>308.932655144963</v>
      </c>
      <c r="Q186" s="344">
        <v>308.20738071671224</v>
      </c>
      <c r="R186" s="344">
        <v>307.12310242292239</v>
      </c>
      <c r="S186" s="344">
        <v>305.97011791168558</v>
      </c>
      <c r="T186" s="344">
        <v>304.54033740902912</v>
      </c>
      <c r="U186" s="344">
        <v>303.12441031321561</v>
      </c>
      <c r="V186" s="344">
        <v>301.55204742253414</v>
      </c>
      <c r="W186" s="344">
        <v>299.57263537657394</v>
      </c>
      <c r="X186" s="344">
        <v>297.84553316370653</v>
      </c>
      <c r="Y186" s="344">
        <v>296.0376844321363</v>
      </c>
      <c r="Z186" s="344">
        <v>293.83279352164436</v>
      </c>
    </row>
    <row r="187">
      <c r="A187" s="342" t="s">
        <v>383</v>
      </c>
      <c r="B187" s="343">
        <v>163.00000250339508</v>
      </c>
      <c r="C187" s="343">
        <v>227.89223078662874</v>
      </c>
      <c r="D187" s="343">
        <v>245.94841648266529</v>
      </c>
      <c r="E187" s="343">
        <v>262.42729346656444</v>
      </c>
      <c r="F187" s="343">
        <v>276.07597692654366</v>
      </c>
      <c r="G187" s="343">
        <v>287.03534264979834</v>
      </c>
      <c r="H187" s="343">
        <v>295.89689184201814</v>
      </c>
      <c r="I187" s="343">
        <v>304.15428630099865</v>
      </c>
      <c r="J187" s="344">
        <v>311.86797142701232</v>
      </c>
      <c r="K187" s="344">
        <v>319.85610198001677</v>
      </c>
      <c r="L187" s="344">
        <v>325.3253813688703</v>
      </c>
      <c r="M187" s="344">
        <v>329.45758045265262</v>
      </c>
      <c r="N187" s="344">
        <v>332.10102902064364</v>
      </c>
      <c r="O187" s="344">
        <v>332.67099970920719</v>
      </c>
      <c r="P187" s="344">
        <v>332.36828322601269</v>
      </c>
      <c r="Q187" s="344">
        <v>331.64488627532808</v>
      </c>
      <c r="R187" s="344">
        <v>330.55460315290219</v>
      </c>
      <c r="S187" s="344">
        <v>329.40258606695488</v>
      </c>
      <c r="T187" s="344">
        <v>327.9701926261618</v>
      </c>
      <c r="U187" s="344">
        <v>326.5543402161382</v>
      </c>
      <c r="V187" s="344">
        <v>324.98458278203134</v>
      </c>
      <c r="W187" s="344">
        <v>323.00482711453429</v>
      </c>
      <c r="X187" s="344">
        <v>321.28925761101186</v>
      </c>
      <c r="Y187" s="344">
        <v>319.49517328719674</v>
      </c>
      <c r="Z187" s="344">
        <v>317.30411537108233</v>
      </c>
    </row>
    <row r="188">
      <c r="A188" s="342" t="s">
        <v>384</v>
      </c>
      <c r="B188" s="343">
        <v>163.00000250339508</v>
      </c>
      <c r="C188" s="343">
        <v>275.33198506255195</v>
      </c>
      <c r="D188" s="343">
        <v>293.25493605867172</v>
      </c>
      <c r="E188" s="343">
        <v>309.61233019949827</v>
      </c>
      <c r="F188" s="343">
        <v>323.16050041724947</v>
      </c>
      <c r="G188" s="343">
        <v>334.03921417855696</v>
      </c>
      <c r="H188" s="343">
        <v>342.83991780101087</v>
      </c>
      <c r="I188" s="343">
        <v>351.03229117015695</v>
      </c>
      <c r="J188" s="344">
        <v>358.68928767469805</v>
      </c>
      <c r="K188" s="344">
        <v>366.61802351599579</v>
      </c>
      <c r="L188" s="344">
        <v>372.03720883543275</v>
      </c>
      <c r="M188" s="344">
        <v>376.1291590144711</v>
      </c>
      <c r="N188" s="344">
        <v>378.75239595645843</v>
      </c>
      <c r="O188" s="344">
        <v>379.29205036467533</v>
      </c>
      <c r="P188" s="344">
        <v>378.98100117168281</v>
      </c>
      <c r="Q188" s="344">
        <v>378.262305417863</v>
      </c>
      <c r="R188" s="344">
        <v>377.1591669221396</v>
      </c>
      <c r="S188" s="344">
        <v>376.00956768691242</v>
      </c>
      <c r="T188" s="344">
        <v>374.57153085076669</v>
      </c>
      <c r="U188" s="344">
        <v>373.155845761749</v>
      </c>
      <c r="V188" s="344">
        <v>371.59175743373027</v>
      </c>
      <c r="W188" s="344">
        <v>369.61086321465018</v>
      </c>
      <c r="X188" s="344">
        <v>367.91817032887712</v>
      </c>
      <c r="Y188" s="344">
        <v>366.15187115857663</v>
      </c>
      <c r="Z188" s="344">
        <v>363.9882548891614</v>
      </c>
    </row>
    <row r="189">
      <c r="A189" s="342" t="s">
        <v>385</v>
      </c>
      <c r="B189" s="343">
        <v>163.00000250339508</v>
      </c>
      <c r="C189" s="343">
        <v>369.16641137067774</v>
      </c>
      <c r="D189" s="343">
        <v>386.82679980985512</v>
      </c>
      <c r="E189" s="343">
        <v>402.94478721251915</v>
      </c>
      <c r="F189" s="343">
        <v>416.2948725029982</v>
      </c>
      <c r="G189" s="343">
        <v>427.01464101263883</v>
      </c>
      <c r="H189" s="343">
        <v>435.69733322871417</v>
      </c>
      <c r="I189" s="343">
        <v>443.75966232896724</v>
      </c>
      <c r="J189" s="344">
        <v>451.30493719511287</v>
      </c>
      <c r="K189" s="344">
        <v>459.11662290177645</v>
      </c>
      <c r="L189" s="344">
        <v>464.43715552993217</v>
      </c>
      <c r="M189" s="344">
        <v>468.4498552691752</v>
      </c>
      <c r="N189" s="344">
        <v>471.03711196444505</v>
      </c>
      <c r="O189" s="344">
        <v>471.511439844661</v>
      </c>
      <c r="P189" s="344">
        <v>471.18404604954213</v>
      </c>
      <c r="Q189" s="344">
        <v>470.47846197288732</v>
      </c>
      <c r="R189" s="344">
        <v>469.346299385524</v>
      </c>
      <c r="S189" s="344">
        <v>468.20342931023816</v>
      </c>
      <c r="T189" s="344">
        <v>466.75246995255333</v>
      </c>
      <c r="U189" s="344">
        <v>465.33719006182884</v>
      </c>
      <c r="V189" s="344">
        <v>463.78623560039591</v>
      </c>
      <c r="W189" s="344">
        <v>461.80129529997288</v>
      </c>
      <c r="X189" s="344">
        <v>460.15361140521321</v>
      </c>
      <c r="Y189" s="344">
        <v>458.4438826751981</v>
      </c>
      <c r="Z189" s="344">
        <v>456.33426531911596</v>
      </c>
    </row>
    <row r="190">
      <c r="A190" s="342" t="s">
        <v>386</v>
      </c>
      <c r="B190" s="343">
        <v>163.00000250339508</v>
      </c>
      <c r="C190" s="343">
        <v>461.63001780667781</v>
      </c>
      <c r="D190" s="343">
        <v>479.03294729764139</v>
      </c>
      <c r="E190" s="343">
        <v>494.91617719539033</v>
      </c>
      <c r="F190" s="343">
        <v>508.07202034550892</v>
      </c>
      <c r="G190" s="343">
        <v>518.635924966011</v>
      </c>
      <c r="H190" s="343">
        <v>527.20539241517668</v>
      </c>
      <c r="I190" s="343">
        <v>535.1376951597066</v>
      </c>
      <c r="J190" s="344">
        <v>542.57341132485044</v>
      </c>
      <c r="K190" s="344">
        <v>550.27031914816382</v>
      </c>
      <c r="L190" s="344">
        <v>555.49420465260539</v>
      </c>
      <c r="M190" s="344">
        <v>559.4292831783921</v>
      </c>
      <c r="N190" s="344">
        <v>561.986323080986</v>
      </c>
      <c r="O190" s="344">
        <v>562.389252734162</v>
      </c>
      <c r="P190" s="344">
        <v>562.045933044186</v>
      </c>
      <c r="Q190" s="344">
        <v>561.35826542054156</v>
      </c>
      <c r="R190" s="344">
        <v>560.19279037037552</v>
      </c>
      <c r="S190" s="344">
        <v>559.05910229080018</v>
      </c>
      <c r="T190" s="344">
        <v>557.59310337337934</v>
      </c>
      <c r="U190" s="344">
        <v>556.17832043607461</v>
      </c>
      <c r="V190" s="344">
        <v>554.64282493125233</v>
      </c>
      <c r="W190" s="344">
        <v>552.651547414611</v>
      </c>
      <c r="X190" s="344">
        <v>551.04790064475628</v>
      </c>
      <c r="Y190" s="344">
        <v>549.39602896643726</v>
      </c>
      <c r="Z190" s="344">
        <v>547.33925559802</v>
      </c>
    </row>
    <row r="191">
      <c r="A191" s="342" t="s">
        <v>387</v>
      </c>
      <c r="B191" s="343">
        <v>163.00000250339508</v>
      </c>
      <c r="C191" s="343">
        <v>552.7493764761706</v>
      </c>
      <c r="D191" s="343">
        <v>569.89982722490265</v>
      </c>
      <c r="E191" s="343">
        <v>585.552836537865</v>
      </c>
      <c r="F191" s="343">
        <v>598.51818759887908</v>
      </c>
      <c r="G191" s="343">
        <v>608.92923538317257</v>
      </c>
      <c r="H191" s="343">
        <v>617.39012499908984</v>
      </c>
      <c r="I191" s="343">
        <v>625.19244324519673</v>
      </c>
      <c r="J191" s="344">
        <v>632.52071155606268</v>
      </c>
      <c r="K191" s="344">
        <v>640.10505900654312</v>
      </c>
      <c r="L191" s="344">
        <v>645.2342541815126</v>
      </c>
      <c r="M191" s="344">
        <v>649.0933010259572</v>
      </c>
      <c r="N191" s="344">
        <v>651.6257003110228</v>
      </c>
      <c r="O191" s="344">
        <v>651.95137788942941</v>
      </c>
      <c r="P191" s="344">
        <v>651.59254042300506</v>
      </c>
      <c r="Q191" s="344">
        <v>650.92742969994458</v>
      </c>
      <c r="R191" s="344">
        <v>649.72450466950363</v>
      </c>
      <c r="S191" s="344">
        <v>648.60236772668884</v>
      </c>
      <c r="T191" s="344">
        <v>647.11928672867475</v>
      </c>
      <c r="U191" s="344">
        <v>645.7050897828841</v>
      </c>
      <c r="V191" s="344">
        <v>644.18729774067208</v>
      </c>
      <c r="W191" s="344">
        <v>642.18747056286952</v>
      </c>
      <c r="X191" s="344">
        <v>640.62691298562106</v>
      </c>
      <c r="Y191" s="344">
        <v>639.03413037938947</v>
      </c>
      <c r="Z191" s="344">
        <v>637.02907443839138</v>
      </c>
    </row>
    <row r="192">
      <c r="A192" s="342" t="s">
        <v>388</v>
      </c>
      <c r="B192" s="343">
        <v>163.00000250339508</v>
      </c>
      <c r="C192" s="343">
        <v>0</v>
      </c>
      <c r="D192" s="343">
        <v>0</v>
      </c>
      <c r="E192" s="343">
        <v>0</v>
      </c>
      <c r="F192" s="343">
        <v>0</v>
      </c>
      <c r="G192" s="343">
        <v>0</v>
      </c>
      <c r="H192" s="343">
        <v>0</v>
      </c>
      <c r="I192" s="343">
        <v>0</v>
      </c>
      <c r="J192" s="344">
        <v>0</v>
      </c>
      <c r="K192" s="344">
        <v>0</v>
      </c>
      <c r="L192" s="344">
        <v>0</v>
      </c>
      <c r="M192" s="344">
        <v>0</v>
      </c>
      <c r="N192" s="344">
        <v>0</v>
      </c>
      <c r="O192" s="344">
        <v>0</v>
      </c>
      <c r="P192" s="344">
        <v>0</v>
      </c>
      <c r="Q192" s="344">
        <v>0</v>
      </c>
      <c r="R192" s="344">
        <v>0</v>
      </c>
      <c r="S192" s="344">
        <v>0</v>
      </c>
      <c r="T192" s="344">
        <v>0</v>
      </c>
      <c r="U192" s="344">
        <v>0</v>
      </c>
      <c r="V192" s="344">
        <v>0</v>
      </c>
      <c r="W192" s="344">
        <v>0</v>
      </c>
      <c r="X192" s="344">
        <v>0</v>
      </c>
      <c r="Y192" s="344">
        <v>0</v>
      </c>
      <c r="Z192" s="344">
        <v>0</v>
      </c>
    </row>
    <row r="193">
      <c r="A193" s="342" t="s">
        <v>389</v>
      </c>
      <c r="B193" s="343">
        <v>163.00000250339508</v>
      </c>
      <c r="C193" s="343">
        <v>483.95908330535832</v>
      </c>
      <c r="D193" s="343">
        <v>517.73142716669713</v>
      </c>
      <c r="E193" s="343">
        <v>546.74970967560148</v>
      </c>
      <c r="F193" s="343">
        <v>569.72470197047983</v>
      </c>
      <c r="G193" s="343">
        <v>585.627003201227</v>
      </c>
      <c r="H193" s="343">
        <v>596.02882905147123</v>
      </c>
      <c r="I193" s="343">
        <v>601.58346912957256</v>
      </c>
      <c r="J193" s="344">
        <v>603.18648398173707</v>
      </c>
      <c r="K193" s="344">
        <v>599.85570376133035</v>
      </c>
      <c r="L193" s="344">
        <v>592.47810382229363</v>
      </c>
      <c r="M193" s="344">
        <v>580.628990773949</v>
      </c>
      <c r="N193" s="344">
        <v>561.986323080986</v>
      </c>
      <c r="O193" s="344">
        <v>562.389252734162</v>
      </c>
      <c r="P193" s="344">
        <v>562.045933044186</v>
      </c>
      <c r="Q193" s="344">
        <v>561.35826542054156</v>
      </c>
      <c r="R193" s="344">
        <v>560.19279037037552</v>
      </c>
      <c r="S193" s="344">
        <v>559.05910229080018</v>
      </c>
      <c r="T193" s="344">
        <v>557.59310337337934</v>
      </c>
      <c r="U193" s="344">
        <v>556.17832043607461</v>
      </c>
      <c r="V193" s="344">
        <v>554.64282493125233</v>
      </c>
      <c r="W193" s="344">
        <v>552.651547414611</v>
      </c>
      <c r="X193" s="344">
        <v>551.04790064475628</v>
      </c>
      <c r="Y193" s="344">
        <v>549.39602896643726</v>
      </c>
      <c r="Z193" s="344">
        <v>547.33925559802</v>
      </c>
    </row>
    <row r="194">
      <c r="A194" s="342" t="s">
        <v>390</v>
      </c>
      <c r="B194" s="343">
        <v>163.00000250339508</v>
      </c>
      <c r="C194" s="343">
        <v>440.00422862250559</v>
      </c>
      <c r="D194" s="343">
        <v>454.53609763470809</v>
      </c>
      <c r="E194" s="343">
        <v>467.45589526990204</v>
      </c>
      <c r="F194" s="343">
        <v>477.44985051443973</v>
      </c>
      <c r="G194" s="343">
        <v>485.051334695186</v>
      </c>
      <c r="H194" s="343">
        <v>490.70124839265191</v>
      </c>
      <c r="I194" s="343">
        <v>495.5276274651485</v>
      </c>
      <c r="J194" s="344">
        <v>500.00425369982963</v>
      </c>
      <c r="K194" s="344">
        <v>504.34984217553404</v>
      </c>
      <c r="L194" s="344">
        <v>506.82429671674765</v>
      </c>
      <c r="M194" s="344">
        <v>508.00543979568323</v>
      </c>
      <c r="N194" s="344">
        <v>507.5860591722639</v>
      </c>
      <c r="O194" s="344">
        <v>504.79531048109527</v>
      </c>
      <c r="P194" s="344">
        <v>501.47458725406079</v>
      </c>
      <c r="Q194" s="344">
        <v>497.88566263124488</v>
      </c>
      <c r="R194" s="344">
        <v>493.55684720953337</v>
      </c>
      <c r="S194" s="344">
        <v>489.37708702844469</v>
      </c>
      <c r="T194" s="344">
        <v>484.68403971202616</v>
      </c>
      <c r="U194" s="344">
        <v>480.37789387742697</v>
      </c>
      <c r="V194" s="344">
        <v>475.88712201112173</v>
      </c>
      <c r="W194" s="344">
        <v>470.55951881163077</v>
      </c>
      <c r="X194" s="344">
        <v>466.02065142120648</v>
      </c>
      <c r="Y194" s="344">
        <v>461.46648144462904</v>
      </c>
      <c r="Z194" s="344">
        <v>456.15773268629249</v>
      </c>
    </row>
    <row r="195">
      <c r="A195" s="342" t="s">
        <v>391</v>
      </c>
      <c r="B195" s="343">
        <v>163.00000250339508</v>
      </c>
      <c r="C195" s="343">
        <v>213.86288778134417</v>
      </c>
      <c r="D195" s="343">
        <v>236.51545445761641</v>
      </c>
      <c r="E195" s="343">
        <v>257.71715184454274</v>
      </c>
      <c r="F195" s="343">
        <v>276.36992009575977</v>
      </c>
      <c r="G195" s="343">
        <v>291.99868941952047</v>
      </c>
      <c r="H195" s="343">
        <v>305.43523206863784</v>
      </c>
      <c r="I195" s="343">
        <v>318.56081457329736</v>
      </c>
      <c r="J195" s="344">
        <v>330.89896515149036</v>
      </c>
      <c r="K195" s="344">
        <v>344.11345703059953</v>
      </c>
      <c r="L195" s="344">
        <v>353.86660003490914</v>
      </c>
      <c r="M195" s="344">
        <v>362.27540846605865</v>
      </c>
      <c r="N195" s="344">
        <v>369.50431064605613</v>
      </c>
      <c r="O195" s="344">
        <v>375.02004897252971</v>
      </c>
      <c r="P195" s="344">
        <v>379.29106818128014</v>
      </c>
      <c r="Q195" s="344">
        <v>382.99728255357786</v>
      </c>
      <c r="R195" s="344">
        <v>386.76927250533936</v>
      </c>
      <c r="S195" s="344">
        <v>390.26492186620084</v>
      </c>
      <c r="T195" s="344">
        <v>393.76921536000981</v>
      </c>
      <c r="U195" s="344">
        <v>396.76184083884232</v>
      </c>
      <c r="V195" s="344">
        <v>399.68236080847453</v>
      </c>
      <c r="W195" s="344">
        <v>402.784984116616</v>
      </c>
      <c r="X195" s="344">
        <v>405.50867630810893</v>
      </c>
      <c r="Y195" s="344">
        <v>408.08880868486449</v>
      </c>
      <c r="Z195" s="344">
        <v>410.80352482088881</v>
      </c>
    </row>
    <row r="196">
      <c r="A196" s="341" t="s">
        <v>400</v>
      </c>
    </row>
    <row r="197">
      <c r="A197" s="342" t="s">
        <v>377</v>
      </c>
      <c r="B197" s="343">
        <v>244.99999359250069</v>
      </c>
      <c r="C197" s="343">
        <v>46.907252072918951</v>
      </c>
      <c r="D197" s="343">
        <v>48.05914841000606</v>
      </c>
      <c r="E197" s="343">
        <v>49.128701056267793</v>
      </c>
      <c r="F197" s="343">
        <v>50.235815111873691</v>
      </c>
      <c r="G197" s="343">
        <v>51.272426906594788</v>
      </c>
      <c r="H197" s="343">
        <v>52.233773447330179</v>
      </c>
      <c r="I197" s="343">
        <v>53.239759225884534</v>
      </c>
      <c r="J197" s="344">
        <v>54.239761079710213</v>
      </c>
      <c r="K197" s="344">
        <v>55.260029724285943</v>
      </c>
      <c r="L197" s="344">
        <v>56.219396694533721</v>
      </c>
      <c r="M197" s="344">
        <v>57.1332717787849</v>
      </c>
      <c r="N197" s="344">
        <v>58.142773136766571</v>
      </c>
      <c r="O197" s="344">
        <v>59.177454251864361</v>
      </c>
      <c r="P197" s="344">
        <v>60.213014145704577</v>
      </c>
      <c r="Q197" s="344">
        <v>61.151223211497594</v>
      </c>
      <c r="R197" s="344">
        <v>62.158106446279859</v>
      </c>
      <c r="S197" s="344">
        <v>62.68440055605</v>
      </c>
      <c r="T197" s="344">
        <v>60.798466964909657</v>
      </c>
      <c r="U197" s="344">
        <v>59.1142825666584</v>
      </c>
      <c r="V197" s="344">
        <v>57.346837897101281</v>
      </c>
      <c r="W197" s="344">
        <v>55.4332752239044</v>
      </c>
      <c r="X197" s="344">
        <v>53.921398698740383</v>
      </c>
      <c r="Y197" s="344">
        <v>52.417894169658716</v>
      </c>
      <c r="Z197" s="344">
        <v>50.807379421960924</v>
      </c>
    </row>
    <row r="198">
      <c r="A198" s="342" t="s">
        <v>378</v>
      </c>
      <c r="B198" s="343">
        <v>244.99999359250069</v>
      </c>
      <c r="C198" s="343">
        <v>148.33402230813383</v>
      </c>
      <c r="D198" s="343">
        <v>152.11381346760143</v>
      </c>
      <c r="E198" s="343">
        <v>155.89242852242489</v>
      </c>
      <c r="F198" s="343">
        <v>159.89519961250943</v>
      </c>
      <c r="G198" s="343">
        <v>163.67230385322566</v>
      </c>
      <c r="H198" s="343">
        <v>166.32836818105261</v>
      </c>
      <c r="I198" s="343">
        <v>167.36789025587166</v>
      </c>
      <c r="J198" s="344">
        <v>168.39277937859183</v>
      </c>
      <c r="K198" s="344">
        <v>169.14350945718769</v>
      </c>
      <c r="L198" s="344">
        <v>169.66092074467196</v>
      </c>
      <c r="M198" s="344">
        <v>169.68830264772649</v>
      </c>
      <c r="N198" s="344">
        <v>169.09503396181449</v>
      </c>
      <c r="O198" s="344">
        <v>167.93219202380774</v>
      </c>
      <c r="P198" s="344">
        <v>166.51504951094083</v>
      </c>
      <c r="Q198" s="344">
        <v>164.8016778026842</v>
      </c>
      <c r="R198" s="344">
        <v>163.02673233100737</v>
      </c>
      <c r="S198" s="344">
        <v>161.21624558847466</v>
      </c>
      <c r="T198" s="344">
        <v>159.33047968361072</v>
      </c>
      <c r="U198" s="344">
        <v>157.64635862375073</v>
      </c>
      <c r="V198" s="344">
        <v>155.8791460047658</v>
      </c>
      <c r="W198" s="344">
        <v>153.96615301323206</v>
      </c>
      <c r="X198" s="344">
        <v>152.46125028705831</v>
      </c>
      <c r="Y198" s="344">
        <v>150.964975355851</v>
      </c>
      <c r="Z198" s="344">
        <v>149.36263940302979</v>
      </c>
    </row>
    <row r="199">
      <c r="A199" s="342" t="s">
        <v>379</v>
      </c>
      <c r="B199" s="343">
        <v>244.99999359250069</v>
      </c>
      <c r="C199" s="343">
        <v>199.05009033044564</v>
      </c>
      <c r="D199" s="343">
        <v>204.14896735213594</v>
      </c>
      <c r="E199" s="343">
        <v>209.1193852725475</v>
      </c>
      <c r="F199" s="343">
        <v>212.1009688476743</v>
      </c>
      <c r="G199" s="343">
        <v>214.2618768319058</v>
      </c>
      <c r="H199" s="343">
        <v>215.59127374143719</v>
      </c>
      <c r="I199" s="343">
        <v>216.63076427588123</v>
      </c>
      <c r="J199" s="344">
        <v>217.65553603928984</v>
      </c>
      <c r="K199" s="344">
        <v>218.40641036031295</v>
      </c>
      <c r="L199" s="344">
        <v>218.92368468260915</v>
      </c>
      <c r="M199" s="344">
        <v>218.95107670768221</v>
      </c>
      <c r="N199" s="344">
        <v>218.35788970978152</v>
      </c>
      <c r="O199" s="344">
        <v>217.19511310668858</v>
      </c>
      <c r="P199" s="344">
        <v>215.7779616203506</v>
      </c>
      <c r="Q199" s="344">
        <v>214.06475695266209</v>
      </c>
      <c r="R199" s="344">
        <v>212.289895440994</v>
      </c>
      <c r="S199" s="344">
        <v>210.47949137193479</v>
      </c>
      <c r="T199" s="344">
        <v>208.59380893575357</v>
      </c>
      <c r="U199" s="344">
        <v>206.90971907653514</v>
      </c>
      <c r="V199" s="344">
        <v>205.14262230964692</v>
      </c>
      <c r="W199" s="344">
        <v>203.22991456390434</v>
      </c>
      <c r="X199" s="344">
        <v>201.72851079971468</v>
      </c>
      <c r="Y199" s="344">
        <v>200.2358632103016</v>
      </c>
      <c r="Z199" s="344">
        <v>198.63763089057545</v>
      </c>
    </row>
    <row r="200">
      <c r="A200" s="342" t="s">
        <v>380</v>
      </c>
      <c r="B200" s="343">
        <v>244.99999359250069</v>
      </c>
      <c r="C200" s="343">
        <v>224.40879315599753</v>
      </c>
      <c r="D200" s="343">
        <v>229.60548866777168</v>
      </c>
      <c r="E200" s="343">
        <v>233.7503000112637</v>
      </c>
      <c r="F200" s="343">
        <v>236.73182025469106</v>
      </c>
      <c r="G200" s="343">
        <v>238.89264356428816</v>
      </c>
      <c r="H200" s="343">
        <v>240.22205976710114</v>
      </c>
      <c r="I200" s="343">
        <v>241.26153455510845</v>
      </c>
      <c r="J200" s="344">
        <v>242.28624759436758</v>
      </c>
      <c r="K200" s="344">
        <v>243.03719419927404</v>
      </c>
      <c r="L200" s="344">
        <v>243.554399934434</v>
      </c>
      <c r="M200" s="344">
        <v>243.58179700037022</v>
      </c>
      <c r="N200" s="344">
        <v>242.98865082778326</v>
      </c>
      <c r="O200" s="344">
        <v>241.82590680853787</v>
      </c>
      <c r="P200" s="344">
        <v>240.40875067005786</v>
      </c>
      <c r="Q200" s="344">
        <v>238.69562949676435</v>
      </c>
      <c r="R200" s="344">
        <v>236.92080986737238</v>
      </c>
      <c r="S200" s="344">
        <v>235.11044704097949</v>
      </c>
      <c r="T200" s="344">
        <v>233.22480624615764</v>
      </c>
      <c r="U200" s="344">
        <v>231.54073187075886</v>
      </c>
      <c r="V200" s="344">
        <v>229.77369298703292</v>
      </c>
      <c r="W200" s="344">
        <v>227.86112796542363</v>
      </c>
      <c r="X200" s="344">
        <v>226.36147668909371</v>
      </c>
      <c r="Y200" s="344">
        <v>224.87064589716491</v>
      </c>
      <c r="Z200" s="344">
        <v>223.27446894253166</v>
      </c>
    </row>
    <row r="201">
      <c r="A201" s="342" t="s">
        <v>381</v>
      </c>
      <c r="B201" s="343">
        <v>244.99999359250069</v>
      </c>
      <c r="C201" s="343">
        <v>249.20892649674426</v>
      </c>
      <c r="D201" s="343">
        <v>254.23603663328149</v>
      </c>
      <c r="E201" s="343">
        <v>258.38077081284808</v>
      </c>
      <c r="F201" s="343">
        <v>261.36222781581523</v>
      </c>
      <c r="G201" s="343">
        <v>263.52296646048973</v>
      </c>
      <c r="H201" s="343">
        <v>264.8524020315208</v>
      </c>
      <c r="I201" s="343">
        <v>265.89186108888833</v>
      </c>
      <c r="J201" s="344">
        <v>266.91651537435718</v>
      </c>
      <c r="K201" s="344">
        <v>267.6675343714067</v>
      </c>
      <c r="L201" s="344">
        <v>268.18467144985948</v>
      </c>
      <c r="M201" s="344">
        <v>268.21207354329709</v>
      </c>
      <c r="N201" s="344">
        <v>267.61896818368388</v>
      </c>
      <c r="O201" s="344">
        <v>266.45625669278036</v>
      </c>
      <c r="P201" s="344">
        <v>265.03909579222147</v>
      </c>
      <c r="Q201" s="344">
        <v>263.32605809625045</v>
      </c>
      <c r="R201" s="344">
        <v>261.55128028423712</v>
      </c>
      <c r="S201" s="344">
        <v>259.74095863804075</v>
      </c>
      <c r="T201" s="344">
        <v>257.85535942282741</v>
      </c>
      <c r="U201" s="344">
        <v>256.17130045382635</v>
      </c>
      <c r="V201" s="344">
        <v>254.40431942482854</v>
      </c>
      <c r="W201" s="344">
        <v>252.491897194837</v>
      </c>
      <c r="X201" s="344">
        <v>250.99400040762959</v>
      </c>
      <c r="Y201" s="344">
        <v>249.50498849412045</v>
      </c>
      <c r="Z201" s="344">
        <v>247.91086926634023</v>
      </c>
    </row>
    <row r="202">
      <c r="A202" s="342" t="s">
        <v>382</v>
      </c>
      <c r="B202" s="343">
        <v>244.99999359250069</v>
      </c>
      <c r="C202" s="343">
        <v>273.83917481874613</v>
      </c>
      <c r="D202" s="343">
        <v>278.86614104019895</v>
      </c>
      <c r="E202" s="343">
        <v>283.01079823237876</v>
      </c>
      <c r="F202" s="343">
        <v>285.99219208586987</v>
      </c>
      <c r="G202" s="343">
        <v>288.152846075236</v>
      </c>
      <c r="H202" s="343">
        <v>289.48230108930261</v>
      </c>
      <c r="I202" s="343">
        <v>290.52174443179683</v>
      </c>
      <c r="J202" s="344">
        <v>291.54633993385494</v>
      </c>
      <c r="K202" s="344">
        <v>292.29743143116656</v>
      </c>
      <c r="L202" s="344">
        <v>292.8144997834342</v>
      </c>
      <c r="M202" s="344">
        <v>292.84190689106225</v>
      </c>
      <c r="N202" s="344">
        <v>292.24884233217085</v>
      </c>
      <c r="O202" s="344">
        <v>291.08616331428044</v>
      </c>
      <c r="P202" s="344">
        <v>289.66899754195458</v>
      </c>
      <c r="Q202" s="344">
        <v>287.95604330636883</v>
      </c>
      <c r="R202" s="344">
        <v>286.18130724703127</v>
      </c>
      <c r="S202" s="344">
        <v>284.37102671874487</v>
      </c>
      <c r="T202" s="344">
        <v>282.485469021565</v>
      </c>
      <c r="U202" s="344">
        <v>280.80142538171964</v>
      </c>
      <c r="V202" s="344">
        <v>279.03450217913422</v>
      </c>
      <c r="W202" s="344">
        <v>277.12222280824034</v>
      </c>
      <c r="X202" s="344">
        <v>275.62608250893732</v>
      </c>
      <c r="Y202" s="344">
        <v>274.13889155219721</v>
      </c>
      <c r="Z202" s="344">
        <v>272.54683241008979</v>
      </c>
    </row>
    <row r="203">
      <c r="A203" s="342" t="s">
        <v>383</v>
      </c>
      <c r="B203" s="343">
        <v>244.99999359250069</v>
      </c>
      <c r="C203" s="343">
        <v>298.46897996581816</v>
      </c>
      <c r="D203" s="343">
        <v>303.49580244270857</v>
      </c>
      <c r="E203" s="343">
        <v>307.64038282355972</v>
      </c>
      <c r="F203" s="343">
        <v>310.62171361830246</v>
      </c>
      <c r="G203" s="343">
        <v>312.78228296188036</v>
      </c>
      <c r="H203" s="343">
        <v>314.11175749368067</v>
      </c>
      <c r="I203" s="343">
        <v>315.1511851370376</v>
      </c>
      <c r="J203" s="344">
        <v>316.17572182608131</v>
      </c>
      <c r="K203" s="344">
        <v>316.92688593163444</v>
      </c>
      <c r="L203" s="344">
        <v>317.44388548833149</v>
      </c>
      <c r="M203" s="344">
        <v>317.47129759689187</v>
      </c>
      <c r="N203" s="344">
        <v>316.878273826562</v>
      </c>
      <c r="O203" s="344">
        <v>315.71562722652567</v>
      </c>
      <c r="P203" s="344">
        <v>314.29845647299413</v>
      </c>
      <c r="Q203" s="344">
        <v>312.58558568099585</v>
      </c>
      <c r="R203" s="344">
        <v>310.81089130982065</v>
      </c>
      <c r="S203" s="344">
        <v>309.0006518373379</v>
      </c>
      <c r="T203" s="344">
        <v>307.11513559679463</v>
      </c>
      <c r="U203" s="344">
        <v>305.43110720904184</v>
      </c>
      <c r="V203" s="344">
        <v>303.66424180466947</v>
      </c>
      <c r="W203" s="344">
        <v>301.75210536034973</v>
      </c>
      <c r="X203" s="344">
        <v>300.25772354525827</v>
      </c>
      <c r="Y203" s="344">
        <v>298.77235562105824</v>
      </c>
      <c r="Z203" s="344">
        <v>297.18235892050774</v>
      </c>
    </row>
    <row r="204">
      <c r="A204" s="342" t="s">
        <v>384</v>
      </c>
      <c r="B204" s="343">
        <v>244.99999359250069</v>
      </c>
      <c r="C204" s="343">
        <v>347.72726294727545</v>
      </c>
      <c r="D204" s="343">
        <v>352.75379844438208</v>
      </c>
      <c r="E204" s="343">
        <v>356.89822572883418</v>
      </c>
      <c r="F204" s="343">
        <v>359.87943067724916</v>
      </c>
      <c r="G204" s="343">
        <v>362.03983075742525</v>
      </c>
      <c r="H204" s="343">
        <v>363.3693445483085</v>
      </c>
      <c r="I204" s="343">
        <v>364.40874084048949</v>
      </c>
      <c r="J204" s="344">
        <v>365.43315981476843</v>
      </c>
      <c r="K204" s="344">
        <v>366.18446946018355</v>
      </c>
      <c r="L204" s="344">
        <v>366.701331217954</v>
      </c>
      <c r="M204" s="344">
        <v>366.72875328880355</v>
      </c>
      <c r="N204" s="344">
        <v>366.13581105946827</v>
      </c>
      <c r="O204" s="344">
        <v>364.97322913037317</v>
      </c>
      <c r="P204" s="344">
        <v>363.55604808709779</v>
      </c>
      <c r="Q204" s="344">
        <v>361.84334413241106</v>
      </c>
      <c r="R204" s="344">
        <v>360.06873294478885</v>
      </c>
      <c r="S204" s="344">
        <v>358.25857539831168</v>
      </c>
      <c r="T204" s="344">
        <v>356.37314188756079</v>
      </c>
      <c r="U204" s="344">
        <v>354.68914377351695</v>
      </c>
      <c r="V204" s="344">
        <v>352.922393881438</v>
      </c>
      <c r="W204" s="344">
        <v>351.01054349267969</v>
      </c>
      <c r="X204" s="344">
        <v>349.51968462506034</v>
      </c>
      <c r="Y204" s="344">
        <v>348.03796898296713</v>
      </c>
      <c r="Z204" s="344">
        <v>346.45210422148853</v>
      </c>
    </row>
    <row r="205">
      <c r="A205" s="342" t="s">
        <v>385</v>
      </c>
      <c r="B205" s="343">
        <v>244.99999359250069</v>
      </c>
      <c r="C205" s="343">
        <v>446.23853506773145</v>
      </c>
      <c r="D205" s="343">
        <v>451.264498627234</v>
      </c>
      <c r="E205" s="343">
        <v>455.40862181060174</v>
      </c>
      <c r="F205" s="343">
        <v>458.38957614399277</v>
      </c>
      <c r="G205" s="343">
        <v>460.5496378074364</v>
      </c>
      <c r="H205" s="343">
        <v>461.87923100761481</v>
      </c>
      <c r="I205" s="343">
        <v>462.91856478502626</v>
      </c>
      <c r="J205" s="344">
        <v>463.94274797535394</v>
      </c>
      <c r="K205" s="344">
        <v>464.69434999012856</v>
      </c>
      <c r="L205" s="344">
        <v>465.21093532147546</v>
      </c>
      <c r="M205" s="344">
        <v>465.23837715999088</v>
      </c>
      <c r="N205" s="344">
        <v>464.64559787062052</v>
      </c>
      <c r="O205" s="344">
        <v>463.48314462907388</v>
      </c>
      <c r="P205" s="344">
        <v>462.06594170386347</v>
      </c>
      <c r="Q205" s="344">
        <v>460.35357122813559</v>
      </c>
      <c r="R205" s="344">
        <v>458.57912564178827</v>
      </c>
      <c r="S205" s="344">
        <v>456.76913120997017</v>
      </c>
      <c r="T205" s="344">
        <v>454.88386242969932</v>
      </c>
      <c r="U205" s="344">
        <v>453.19992394619493</v>
      </c>
      <c r="V205" s="344">
        <v>451.43340474537104</v>
      </c>
      <c r="W205" s="344">
        <v>449.5221272772539</v>
      </c>
      <c r="X205" s="344">
        <v>448.038338152057</v>
      </c>
      <c r="Y205" s="344">
        <v>446.56395187063845</v>
      </c>
      <c r="Z205" s="344">
        <v>444.98637912960174</v>
      </c>
    </row>
    <row r="206">
      <c r="A206" s="342" t="s">
        <v>386</v>
      </c>
      <c r="B206" s="343">
        <v>244.99999359250069</v>
      </c>
      <c r="C206" s="343">
        <v>544.7427778822647</v>
      </c>
      <c r="D206" s="343">
        <v>549.76817217111727</v>
      </c>
      <c r="E206" s="343">
        <v>553.91199401729921</v>
      </c>
      <c r="F206" s="343">
        <v>556.89269915923057</v>
      </c>
      <c r="G206" s="343">
        <v>559.05242254774112</v>
      </c>
      <c r="H206" s="343">
        <v>560.38209633911</v>
      </c>
      <c r="I206" s="343">
        <v>561.42136785033244</v>
      </c>
      <c r="J206" s="344">
        <v>562.44531478512943</v>
      </c>
      <c r="K206" s="344">
        <v>563.19721088141944</v>
      </c>
      <c r="L206" s="344">
        <v>563.713518686441</v>
      </c>
      <c r="M206" s="344">
        <v>563.74098008604028</v>
      </c>
      <c r="N206" s="344">
        <v>563.14836355190221</v>
      </c>
      <c r="O206" s="344">
        <v>561.986038134531</v>
      </c>
      <c r="P206" s="344">
        <v>560.56881160371074</v>
      </c>
      <c r="Q206" s="344">
        <v>558.85677435308241</v>
      </c>
      <c r="R206" s="344">
        <v>557.08249335687549</v>
      </c>
      <c r="S206" s="344">
        <v>555.27266106597915</v>
      </c>
      <c r="T206" s="344">
        <v>553.38755605327856</v>
      </c>
      <c r="U206" s="344">
        <v>551.70367598716371</v>
      </c>
      <c r="V206" s="344">
        <v>549.93738703919962</v>
      </c>
      <c r="W206" s="344">
        <v>548.02668357080029</v>
      </c>
      <c r="X206" s="344">
        <v>546.54999585457017</v>
      </c>
      <c r="Y206" s="344">
        <v>545.082971860203</v>
      </c>
      <c r="Z206" s="344">
        <v>543.51372850847542</v>
      </c>
    </row>
    <row r="207">
      <c r="A207" s="342" t="s">
        <v>387</v>
      </c>
      <c r="B207" s="343">
        <v>244.99999359250069</v>
      </c>
      <c r="C207" s="343">
        <v>643.24002607202226</v>
      </c>
      <c r="D207" s="343">
        <v>648.26485372292132</v>
      </c>
      <c r="E207" s="343">
        <v>652.40837696617859</v>
      </c>
      <c r="F207" s="343">
        <v>655.38883432451655</v>
      </c>
      <c r="G207" s="343">
        <v>657.54821957404408</v>
      </c>
      <c r="H207" s="343">
        <v>658.87797513103169</v>
      </c>
      <c r="I207" s="343">
        <v>659.91718462283143</v>
      </c>
      <c r="J207" s="344">
        <v>660.94089483169387</v>
      </c>
      <c r="K207" s="344">
        <v>661.69308671290594</v>
      </c>
      <c r="L207" s="344">
        <v>662.20911589747777</v>
      </c>
      <c r="M207" s="344">
        <v>662.23659665466619</v>
      </c>
      <c r="N207" s="344">
        <v>661.64414269649888</v>
      </c>
      <c r="O207" s="344">
        <v>660.48194425059239</v>
      </c>
      <c r="P207" s="344">
        <v>659.06469240580623</v>
      </c>
      <c r="Q207" s="344">
        <v>657.35298813472139</v>
      </c>
      <c r="R207" s="344">
        <v>655.57887072928736</v>
      </c>
      <c r="S207" s="344">
        <v>653.76919961673536</v>
      </c>
      <c r="T207" s="344">
        <v>651.88425741954188</v>
      </c>
      <c r="U207" s="344">
        <v>650.20043456878909</v>
      </c>
      <c r="V207" s="344">
        <v>648.43437544242158</v>
      </c>
      <c r="W207" s="344">
        <v>646.52424705242879</v>
      </c>
      <c r="X207" s="344">
        <v>645.0546922569356</v>
      </c>
      <c r="Y207" s="344">
        <v>643.59506331468617</v>
      </c>
      <c r="Z207" s="344">
        <v>642.03418653763629</v>
      </c>
    </row>
    <row r="208">
      <c r="A208" s="342" t="s">
        <v>388</v>
      </c>
      <c r="B208" s="343">
        <v>244.99999359250069</v>
      </c>
      <c r="C208" s="343">
        <v>0</v>
      </c>
      <c r="D208" s="343">
        <v>0</v>
      </c>
      <c r="E208" s="343">
        <v>0</v>
      </c>
      <c r="F208" s="343">
        <v>0</v>
      </c>
      <c r="G208" s="343">
        <v>0</v>
      </c>
      <c r="H208" s="343">
        <v>0</v>
      </c>
      <c r="I208" s="343">
        <v>0</v>
      </c>
      <c r="J208" s="344">
        <v>0</v>
      </c>
      <c r="K208" s="344">
        <v>0</v>
      </c>
      <c r="L208" s="344">
        <v>0</v>
      </c>
      <c r="M208" s="344">
        <v>0</v>
      </c>
      <c r="N208" s="344">
        <v>0</v>
      </c>
      <c r="O208" s="344">
        <v>0</v>
      </c>
      <c r="P208" s="344">
        <v>0</v>
      </c>
      <c r="Q208" s="344">
        <v>0</v>
      </c>
      <c r="R208" s="344">
        <v>0</v>
      </c>
      <c r="S208" s="344">
        <v>0</v>
      </c>
      <c r="T208" s="344">
        <v>0</v>
      </c>
      <c r="U208" s="344">
        <v>0</v>
      </c>
      <c r="V208" s="344">
        <v>0</v>
      </c>
      <c r="W208" s="344">
        <v>0</v>
      </c>
      <c r="X208" s="344">
        <v>0</v>
      </c>
      <c r="Y208" s="344">
        <v>0</v>
      </c>
      <c r="Z208" s="344">
        <v>0</v>
      </c>
    </row>
    <row r="209">
      <c r="A209" s="342" t="s">
        <v>389</v>
      </c>
      <c r="B209" s="343">
        <v>244.99999359250069</v>
      </c>
      <c r="C209" s="343">
        <v>552.76773073061634</v>
      </c>
      <c r="D209" s="343">
        <v>563.7323914575926</v>
      </c>
      <c r="E209" s="343">
        <v>572.6497674803843</v>
      </c>
      <c r="F209" s="343">
        <v>579.22848144998329</v>
      </c>
      <c r="G209" s="343">
        <v>583.40491244966893</v>
      </c>
      <c r="H209" s="343">
        <v>585.30984846710942</v>
      </c>
      <c r="I209" s="343">
        <v>585.57631465584916</v>
      </c>
      <c r="J209" s="344">
        <v>584.53090173044347</v>
      </c>
      <c r="K209" s="344">
        <v>581.20190230464527</v>
      </c>
      <c r="L209" s="344">
        <v>577.17661889005922</v>
      </c>
      <c r="M209" s="344">
        <v>571.45386386763914</v>
      </c>
      <c r="N209" s="344">
        <v>563.14836355190221</v>
      </c>
      <c r="O209" s="344">
        <v>561.986038134531</v>
      </c>
      <c r="P209" s="344">
        <v>560.56881160371074</v>
      </c>
      <c r="Q209" s="344">
        <v>558.85677435308241</v>
      </c>
      <c r="R209" s="344">
        <v>557.08249335687549</v>
      </c>
      <c r="S209" s="344">
        <v>555.27266106597915</v>
      </c>
      <c r="T209" s="344">
        <v>553.38755605327856</v>
      </c>
      <c r="U209" s="344">
        <v>551.70367598716371</v>
      </c>
      <c r="V209" s="344">
        <v>549.93738703919962</v>
      </c>
      <c r="W209" s="344">
        <v>548.02668357080029</v>
      </c>
      <c r="X209" s="344">
        <v>546.54999585457017</v>
      </c>
      <c r="Y209" s="344">
        <v>545.082971860203</v>
      </c>
      <c r="Z209" s="344">
        <v>543.51372850847542</v>
      </c>
    </row>
    <row r="210">
      <c r="A210" s="342" t="s">
        <v>390</v>
      </c>
      <c r="B210" s="343">
        <v>244.99999359250069</v>
      </c>
      <c r="C210" s="343">
        <v>482.16937440487504</v>
      </c>
      <c r="D210" s="343">
        <v>484.10479232716597</v>
      </c>
      <c r="E210" s="343">
        <v>484.94437723315133</v>
      </c>
      <c r="F210" s="343">
        <v>484.462142150163</v>
      </c>
      <c r="G210" s="343">
        <v>483.48524632944918</v>
      </c>
      <c r="H210" s="343">
        <v>481.46437488583126</v>
      </c>
      <c r="I210" s="343">
        <v>479.1542532524158</v>
      </c>
      <c r="J210" s="344">
        <v>477.04497353908346</v>
      </c>
      <c r="K210" s="344">
        <v>473.9081264589654</v>
      </c>
      <c r="L210" s="344">
        <v>471.56301411545536</v>
      </c>
      <c r="M210" s="344">
        <v>468.56856701302922</v>
      </c>
      <c r="N210" s="344">
        <v>464.57869157949227</v>
      </c>
      <c r="O210" s="344">
        <v>460.07569782127388</v>
      </c>
      <c r="P210" s="344">
        <v>455.535241590627</v>
      </c>
      <c r="Q210" s="344">
        <v>450.48501104273754</v>
      </c>
      <c r="R210" s="344">
        <v>445.37351631635357</v>
      </c>
      <c r="S210" s="344">
        <v>440.22701535307027</v>
      </c>
      <c r="T210" s="344">
        <v>434.89810362415028</v>
      </c>
      <c r="U210" s="344">
        <v>430.147646223107</v>
      </c>
      <c r="V210" s="344">
        <v>425.09944986464211</v>
      </c>
      <c r="W210" s="344">
        <v>419.53010063140431</v>
      </c>
      <c r="X210" s="344">
        <v>415.14398637778748</v>
      </c>
      <c r="Y210" s="344">
        <v>410.60506948582861</v>
      </c>
      <c r="Z210" s="344">
        <v>405.47795573939163</v>
      </c>
    </row>
    <row r="211">
      <c r="A211" s="342" t="s">
        <v>391</v>
      </c>
      <c r="B211" s="343">
        <v>244.99999359250069</v>
      </c>
      <c r="C211" s="343">
        <v>343.09409696458772</v>
      </c>
      <c r="D211" s="343">
        <v>352.76633591185879</v>
      </c>
      <c r="E211" s="343">
        <v>361.87838962221031</v>
      </c>
      <c r="F211" s="343">
        <v>370.06634593980186</v>
      </c>
      <c r="G211" s="343">
        <v>376.94368840141374</v>
      </c>
      <c r="H211" s="343">
        <v>383.31121810564048</v>
      </c>
      <c r="I211" s="343">
        <v>389.38781462089531</v>
      </c>
      <c r="J211" s="344">
        <v>395.1252631540425</v>
      </c>
      <c r="K211" s="344">
        <v>401.72507628742824</v>
      </c>
      <c r="L211" s="344">
        <v>406.54719046967574</v>
      </c>
      <c r="M211" s="344">
        <v>411.12090798332247</v>
      </c>
      <c r="N211" s="344">
        <v>415.63910522599309</v>
      </c>
      <c r="O211" s="344">
        <v>419.50315925071925</v>
      </c>
      <c r="P211" s="344">
        <v>422.7863025999194</v>
      </c>
      <c r="Q211" s="344">
        <v>426.09692255802378</v>
      </c>
      <c r="R211" s="344">
        <v>429.34511342723323</v>
      </c>
      <c r="S211" s="344">
        <v>432.55742807502185</v>
      </c>
      <c r="T211" s="344">
        <v>435.85625160150914</v>
      </c>
      <c r="U211" s="344">
        <v>438.7893109802161</v>
      </c>
      <c r="V211" s="344">
        <v>441.96380591704985</v>
      </c>
      <c r="W211" s="344">
        <v>445.56052926514133</v>
      </c>
      <c r="X211" s="344">
        <v>448.444739571581</v>
      </c>
      <c r="Y211" s="344">
        <v>451.58247060563031</v>
      </c>
      <c r="Z211" s="344">
        <v>455.34711281966349</v>
      </c>
    </row>
    <row r="212">
      <c r="A212" s="341" t="s">
        <v>401</v>
      </c>
    </row>
    <row r="213">
      <c r="A213" s="342" t="s">
        <v>377</v>
      </c>
      <c r="B213" s="343">
        <v>241.99999868869782</v>
      </c>
      <c r="C213" s="343">
        <v>42.514868985049084</v>
      </c>
      <c r="D213" s="343">
        <v>43.087995067259982</v>
      </c>
      <c r="E213" s="343">
        <v>43.654186961513858</v>
      </c>
      <c r="F213" s="343">
        <v>44.271617719142426</v>
      </c>
      <c r="G213" s="343">
        <v>44.862896765519835</v>
      </c>
      <c r="H213" s="343">
        <v>45.451781823899914</v>
      </c>
      <c r="I213" s="343">
        <v>46.073148523148113</v>
      </c>
      <c r="J213" s="344">
        <v>46.653561432955982</v>
      </c>
      <c r="K213" s="344">
        <v>47.324079715850765</v>
      </c>
      <c r="L213" s="344">
        <v>47.874339285647032</v>
      </c>
      <c r="M213" s="344">
        <v>48.423523952441911</v>
      </c>
      <c r="N213" s="344">
        <v>49.022233990951221</v>
      </c>
      <c r="O213" s="344">
        <v>49.625086102940557</v>
      </c>
      <c r="P213" s="344">
        <v>50.205076998990954</v>
      </c>
      <c r="Q213" s="344">
        <v>50.780998352282</v>
      </c>
      <c r="R213" s="344">
        <v>51.371094623589556</v>
      </c>
      <c r="S213" s="344">
        <v>51.671626988637556</v>
      </c>
      <c r="T213" s="344">
        <v>50.522411270459692</v>
      </c>
      <c r="U213" s="344">
        <v>49.478650628282814</v>
      </c>
      <c r="V213" s="344">
        <v>48.405743855062468</v>
      </c>
      <c r="W213" s="344">
        <v>47.2430470475613</v>
      </c>
      <c r="X213" s="344">
        <v>46.234828655193226</v>
      </c>
      <c r="Y213" s="344">
        <v>45.229366844735914</v>
      </c>
      <c r="Z213" s="344">
        <v>44.070533902108153</v>
      </c>
    </row>
    <row r="214">
      <c r="A214" s="342" t="s">
        <v>378</v>
      </c>
      <c r="B214" s="343">
        <v>241.99999868869782</v>
      </c>
      <c r="C214" s="343">
        <v>142.81993663264217</v>
      </c>
      <c r="D214" s="343">
        <v>144.9731234389819</v>
      </c>
      <c r="E214" s="343">
        <v>147.16222546259462</v>
      </c>
      <c r="F214" s="343">
        <v>149.51310073367142</v>
      </c>
      <c r="G214" s="343">
        <v>151.73674385885838</v>
      </c>
      <c r="H214" s="343">
        <v>153.35712683623947</v>
      </c>
      <c r="I214" s="343">
        <v>154.00863381005527</v>
      </c>
      <c r="J214" s="344">
        <v>154.57657708674222</v>
      </c>
      <c r="K214" s="344">
        <v>155.11867939740682</v>
      </c>
      <c r="L214" s="344">
        <v>155.37469904843169</v>
      </c>
      <c r="M214" s="344">
        <v>155.38834707372996</v>
      </c>
      <c r="N214" s="344">
        <v>155.02439959638423</v>
      </c>
      <c r="O214" s="344">
        <v>154.30514544021344</v>
      </c>
      <c r="P214" s="344">
        <v>153.40179120236616</v>
      </c>
      <c r="Q214" s="344">
        <v>152.39194713707457</v>
      </c>
      <c r="R214" s="344">
        <v>151.30961010261331</v>
      </c>
      <c r="S214" s="344">
        <v>150.20451868882066</v>
      </c>
      <c r="T214" s="344">
        <v>149.05065868310044</v>
      </c>
      <c r="U214" s="344">
        <v>148.00268755453</v>
      </c>
      <c r="V214" s="344">
        <v>146.92542305889253</v>
      </c>
      <c r="W214" s="344">
        <v>145.75822631403884</v>
      </c>
      <c r="X214" s="344">
        <v>144.75438618576317</v>
      </c>
      <c r="Y214" s="344">
        <v>143.75324610642596</v>
      </c>
      <c r="Z214" s="344">
        <v>142.59929874116904</v>
      </c>
    </row>
    <row r="215">
      <c r="A215" s="342" t="s">
        <v>379</v>
      </c>
      <c r="B215" s="343">
        <v>241.99999868869782</v>
      </c>
      <c r="C215" s="343">
        <v>192.97303800048286</v>
      </c>
      <c r="D215" s="343">
        <v>195.91924980755155</v>
      </c>
      <c r="E215" s="343">
        <v>198.82201800322943</v>
      </c>
      <c r="F215" s="343">
        <v>200.55917458692116</v>
      </c>
      <c r="G215" s="343">
        <v>201.81277901843157</v>
      </c>
      <c r="H215" s="343">
        <v>202.63875596477521</v>
      </c>
      <c r="I215" s="343">
        <v>203.2902146149016</v>
      </c>
      <c r="J215" s="344">
        <v>203.85817085671013</v>
      </c>
      <c r="K215" s="344">
        <v>204.40010879827969</v>
      </c>
      <c r="L215" s="344">
        <v>204.6540393476902</v>
      </c>
      <c r="M215" s="344">
        <v>204.66560901250156</v>
      </c>
      <c r="N215" s="344">
        <v>204.29932130116464</v>
      </c>
      <c r="O215" s="344">
        <v>203.57779902084477</v>
      </c>
      <c r="P215" s="344">
        <v>202.67225748383379</v>
      </c>
      <c r="Q215" s="344">
        <v>201.66022914529688</v>
      </c>
      <c r="R215" s="344">
        <v>200.57563510913658</v>
      </c>
      <c r="S215" s="344">
        <v>199.46828628354848</v>
      </c>
      <c r="T215" s="344">
        <v>198.31209538614658</v>
      </c>
      <c r="U215" s="344">
        <v>197.26201109455715</v>
      </c>
      <c r="V215" s="344">
        <v>196.18255955317591</v>
      </c>
      <c r="W215" s="344">
        <v>195.01310438001033</v>
      </c>
      <c r="X215" s="344">
        <v>194.01146095103954</v>
      </c>
      <c r="Y215" s="344">
        <v>193.0124892129875</v>
      </c>
      <c r="Z215" s="344">
        <v>191.86099309176373</v>
      </c>
    </row>
    <row r="216">
      <c r="A216" s="342" t="s">
        <v>380</v>
      </c>
      <c r="B216" s="343">
        <v>241.99999868869782</v>
      </c>
      <c r="C216" s="343">
        <v>218.04973016134326</v>
      </c>
      <c r="D216" s="343">
        <v>221.05517189713166</v>
      </c>
      <c r="E216" s="343">
        <v>223.4622528048169</v>
      </c>
      <c r="F216" s="343">
        <v>225.19938186219065</v>
      </c>
      <c r="G216" s="343">
        <v>226.45295539747815</v>
      </c>
      <c r="H216" s="343">
        <v>227.27891934177919</v>
      </c>
      <c r="I216" s="343">
        <v>227.93035381631717</v>
      </c>
      <c r="J216" s="344">
        <v>228.49831658025744</v>
      </c>
      <c r="K216" s="344">
        <v>229.04017221527275</v>
      </c>
      <c r="L216" s="344">
        <v>229.29305635136487</v>
      </c>
      <c r="M216" s="344">
        <v>229.30358496140505</v>
      </c>
      <c r="N216" s="344">
        <v>228.93612498928979</v>
      </c>
      <c r="O216" s="344">
        <v>228.21346653817346</v>
      </c>
      <c r="P216" s="344">
        <v>227.30682930380098</v>
      </c>
      <c r="Q216" s="344">
        <v>226.29370677915486</v>
      </c>
      <c r="R216" s="344">
        <v>225.20798212593522</v>
      </c>
      <c r="S216" s="344">
        <v>224.09950248022483</v>
      </c>
      <c r="T216" s="344">
        <v>222.94214395670988</v>
      </c>
      <c r="U216" s="344">
        <v>221.89100110971273</v>
      </c>
      <c r="V216" s="344">
        <v>220.81045400557662</v>
      </c>
      <c r="W216" s="344">
        <v>219.63986750980737</v>
      </c>
      <c r="X216" s="344">
        <v>218.63932431680445</v>
      </c>
      <c r="Y216" s="344">
        <v>217.64143861288963</v>
      </c>
      <c r="Z216" s="344">
        <v>216.49117022136565</v>
      </c>
    </row>
    <row r="217">
      <c r="A217" s="342" t="s">
        <v>381</v>
      </c>
      <c r="B217" s="343">
        <v>241.99999868869782</v>
      </c>
      <c r="C217" s="343">
        <v>242.79127703239894</v>
      </c>
      <c r="D217" s="343">
        <v>245.69500545234502</v>
      </c>
      <c r="E217" s="343">
        <v>248.10205411210288</v>
      </c>
      <c r="F217" s="343">
        <v>249.83915570135213</v>
      </c>
      <c r="G217" s="343">
        <v>251.09269836252292</v>
      </c>
      <c r="H217" s="343">
        <v>251.91864931904138</v>
      </c>
      <c r="I217" s="343">
        <v>252.57005960883996</v>
      </c>
      <c r="J217" s="344">
        <v>253.13802892124161</v>
      </c>
      <c r="K217" s="344">
        <v>253.67980216849676</v>
      </c>
      <c r="L217" s="344">
        <v>253.93163865171042</v>
      </c>
      <c r="M217" s="344">
        <v>253.94112495944091</v>
      </c>
      <c r="N217" s="344">
        <v>253.57249129983842</v>
      </c>
      <c r="O217" s="344">
        <v>252.84869527457545</v>
      </c>
      <c r="P217" s="344">
        <v>251.94096098005446</v>
      </c>
      <c r="Q217" s="344">
        <v>250.92674290537616</v>
      </c>
      <c r="R217" s="344">
        <v>249.83988622676642</v>
      </c>
      <c r="S217" s="344">
        <v>248.73027435391836</v>
      </c>
      <c r="T217" s="344">
        <v>247.5717467533153</v>
      </c>
      <c r="U217" s="344">
        <v>246.51954403727549</v>
      </c>
      <c r="V217" s="344">
        <v>245.43790001283108</v>
      </c>
      <c r="W217" s="344">
        <v>244.26618079127357</v>
      </c>
      <c r="X217" s="344">
        <v>243.26673908969937</v>
      </c>
      <c r="Y217" s="344">
        <v>242.26994066019009</v>
      </c>
      <c r="Z217" s="344">
        <v>241.12090140115527</v>
      </c>
    </row>
    <row r="218">
      <c r="A218" s="342" t="s">
        <v>382</v>
      </c>
      <c r="B218" s="343">
        <v>241.99999868869782</v>
      </c>
      <c r="C218" s="343">
        <v>267.430776672153</v>
      </c>
      <c r="D218" s="343">
        <v>270.33440594488354</v>
      </c>
      <c r="E218" s="343">
        <v>272.74142246747112</v>
      </c>
      <c r="F218" s="343">
        <v>274.47849664664227</v>
      </c>
      <c r="G218" s="343">
        <v>275.73200845573285</v>
      </c>
      <c r="H218" s="343">
        <v>276.55794643869723</v>
      </c>
      <c r="I218" s="343">
        <v>277.20933253461351</v>
      </c>
      <c r="J218" s="344">
        <v>277.77730842176885</v>
      </c>
      <c r="K218" s="344">
        <v>278.31899920015923</v>
      </c>
      <c r="L218" s="344">
        <v>278.56978679251517</v>
      </c>
      <c r="M218" s="344">
        <v>278.57822955199981</v>
      </c>
      <c r="N218" s="344">
        <v>278.20842078005734</v>
      </c>
      <c r="O218" s="344">
        <v>277.48348577913686</v>
      </c>
      <c r="P218" s="344">
        <v>276.57465306347535</v>
      </c>
      <c r="Q218" s="344">
        <v>275.55933807663678</v>
      </c>
      <c r="R218" s="344">
        <v>274.47134796615632</v>
      </c>
      <c r="S218" s="344">
        <v>273.36060246100118</v>
      </c>
      <c r="T218" s="344">
        <v>272.20090433423513</v>
      </c>
      <c r="U218" s="344">
        <v>271.14764043723329</v>
      </c>
      <c r="V218" s="344">
        <v>270.06489813669839</v>
      </c>
      <c r="W218" s="344">
        <v>268.89204478799917</v>
      </c>
      <c r="X218" s="344">
        <v>267.89370583175446</v>
      </c>
      <c r="Y218" s="344">
        <v>266.89799591537866</v>
      </c>
      <c r="Z218" s="344">
        <v>265.75018718987712</v>
      </c>
    </row>
    <row r="219">
      <c r="A219" s="342" t="s">
        <v>383</v>
      </c>
      <c r="B219" s="343">
        <v>241.99999868869782</v>
      </c>
      <c r="C219" s="343">
        <v>292.06984371662929</v>
      </c>
      <c r="D219" s="343">
        <v>294.97337391606573</v>
      </c>
      <c r="E219" s="343">
        <v>297.38035841195995</v>
      </c>
      <c r="F219" s="343">
        <v>299.11740523895219</v>
      </c>
      <c r="G219" s="343">
        <v>300.37088621793</v>
      </c>
      <c r="H219" s="343">
        <v>301.19681124154022</v>
      </c>
      <c r="I219" s="343">
        <v>301.84817313444</v>
      </c>
      <c r="J219" s="344">
        <v>302.41615562260148</v>
      </c>
      <c r="K219" s="344">
        <v>302.95776385112163</v>
      </c>
      <c r="L219" s="344">
        <v>303.207501316217</v>
      </c>
      <c r="M219" s="344">
        <v>303.21489928312258</v>
      </c>
      <c r="N219" s="344">
        <v>302.84391397583448</v>
      </c>
      <c r="O219" s="344">
        <v>302.11783859958257</v>
      </c>
      <c r="P219" s="344">
        <v>301.2079061035767</v>
      </c>
      <c r="Q219" s="344">
        <v>300.19149284424225</v>
      </c>
      <c r="R219" s="344">
        <v>299.10236789725576</v>
      </c>
      <c r="S219" s="344">
        <v>297.99048735646454</v>
      </c>
      <c r="T219" s="344">
        <v>296.82961725635306</v>
      </c>
      <c r="U219" s="344">
        <v>295.77529086818276</v>
      </c>
      <c r="V219" s="344">
        <v>294.69144893754191</v>
      </c>
      <c r="W219" s="344">
        <v>293.51746006217144</v>
      </c>
      <c r="X219" s="344">
        <v>292.52022510360513</v>
      </c>
      <c r="Y219" s="344">
        <v>291.52560493755271</v>
      </c>
      <c r="Z219" s="344">
        <v>290.37902814488814</v>
      </c>
    </row>
    <row r="220">
      <c r="A220" s="342" t="s">
        <v>384</v>
      </c>
      <c r="B220" s="343">
        <v>241.99999868869782</v>
      </c>
      <c r="C220" s="343">
        <v>341.34668217946239</v>
      </c>
      <c r="D220" s="343">
        <v>344.250014452936</v>
      </c>
      <c r="E220" s="343">
        <v>346.65693522575322</v>
      </c>
      <c r="F220" s="343">
        <v>348.39392752150104</v>
      </c>
      <c r="G220" s="343">
        <v>349.64734690587909</v>
      </c>
      <c r="H220" s="343">
        <v>350.47324605325844</v>
      </c>
      <c r="I220" s="343">
        <v>351.12455951276337</v>
      </c>
      <c r="J220" s="344">
        <v>351.69255528153644</v>
      </c>
      <c r="K220" s="344">
        <v>352.23399816770319</v>
      </c>
      <c r="L220" s="344">
        <v>352.48163167535296</v>
      </c>
      <c r="M220" s="344">
        <v>352.48693633048163</v>
      </c>
      <c r="N220" s="344">
        <v>352.11359369085869</v>
      </c>
      <c r="O220" s="344">
        <v>351.385233372245</v>
      </c>
      <c r="P220" s="344">
        <v>350.47309724507221</v>
      </c>
      <c r="Q220" s="344">
        <v>349.45448336688094</v>
      </c>
      <c r="R220" s="344">
        <v>348.36308454033</v>
      </c>
      <c r="S220" s="344">
        <v>347.24892972561548</v>
      </c>
      <c r="T220" s="344">
        <v>346.08571134482554</v>
      </c>
      <c r="U220" s="344">
        <v>345.02925605052815</v>
      </c>
      <c r="V220" s="344">
        <v>343.94321080466659</v>
      </c>
      <c r="W220" s="344">
        <v>342.7669466846466</v>
      </c>
      <c r="X220" s="344">
        <v>341.77192347227685</v>
      </c>
      <c r="Y220" s="344">
        <v>340.77948651231156</v>
      </c>
      <c r="Z220" s="344">
        <v>339.63537777629546</v>
      </c>
    </row>
    <row r="221">
      <c r="A221" s="342" t="s">
        <v>385</v>
      </c>
      <c r="B221" s="343">
        <v>241.99999868869782</v>
      </c>
      <c r="C221" s="343">
        <v>439.89519164392965</v>
      </c>
      <c r="D221" s="343">
        <v>442.79812894014964</v>
      </c>
      <c r="E221" s="343">
        <v>445.204923580262</v>
      </c>
      <c r="F221" s="343">
        <v>446.94180750192066</v>
      </c>
      <c r="G221" s="343">
        <v>448.19510395769044</v>
      </c>
      <c r="H221" s="343">
        <v>449.02095152168306</v>
      </c>
      <c r="I221" s="343">
        <v>449.67216800515206</v>
      </c>
      <c r="J221" s="344">
        <v>450.24019064851177</v>
      </c>
      <c r="K221" s="344">
        <v>450.78130188225896</v>
      </c>
      <c r="L221" s="344">
        <v>451.0247127071467</v>
      </c>
      <c r="M221" s="344">
        <v>451.0258158766494</v>
      </c>
      <c r="N221" s="344">
        <v>450.64774157716982</v>
      </c>
      <c r="O221" s="344">
        <v>449.91479465801694</v>
      </c>
      <c r="P221" s="344">
        <v>448.99823503628022</v>
      </c>
      <c r="Q221" s="344">
        <v>447.97520367459066</v>
      </c>
      <c r="R221" s="344">
        <v>446.87924031398688</v>
      </c>
      <c r="S221" s="344">
        <v>445.760520191925</v>
      </c>
      <c r="T221" s="344">
        <v>444.59258796640881</v>
      </c>
      <c r="U221" s="344">
        <v>443.5318592122012</v>
      </c>
      <c r="V221" s="344">
        <v>442.44139116494705</v>
      </c>
      <c r="W221" s="344">
        <v>441.26055984108348</v>
      </c>
      <c r="X221" s="344">
        <v>440.26997508130273</v>
      </c>
      <c r="Y221" s="344">
        <v>439.28191931256771</v>
      </c>
      <c r="Z221" s="344">
        <v>438.14276340538908</v>
      </c>
    </row>
    <row r="222">
      <c r="A222" s="342" t="s">
        <v>386</v>
      </c>
      <c r="B222" s="343">
        <v>241.99999868869782</v>
      </c>
      <c r="C222" s="343">
        <v>538.43683962025341</v>
      </c>
      <c r="D222" s="343">
        <v>541.33938309063888</v>
      </c>
      <c r="E222" s="343">
        <v>543.74605333465217</v>
      </c>
      <c r="F222" s="343">
        <v>545.48282979244129</v>
      </c>
      <c r="G222" s="343">
        <v>546.73600366344851</v>
      </c>
      <c r="H222" s="343">
        <v>547.56179986791665</v>
      </c>
      <c r="I222" s="343">
        <v>548.21291923015906</v>
      </c>
      <c r="J222" s="344">
        <v>548.78096916387267</v>
      </c>
      <c r="K222" s="344">
        <v>549.32174746018529</v>
      </c>
      <c r="L222" s="344">
        <v>549.56091599462843</v>
      </c>
      <c r="M222" s="344">
        <v>549.55779794649527</v>
      </c>
      <c r="N222" s="344">
        <v>549.174969424009</v>
      </c>
      <c r="O222" s="344">
        <v>548.43741371299507</v>
      </c>
      <c r="P222" s="344">
        <v>547.5164090476577</v>
      </c>
      <c r="Q222" s="344">
        <v>546.48893863548153</v>
      </c>
      <c r="R222" s="344">
        <v>545.3883884711413</v>
      </c>
      <c r="S222" s="344">
        <v>544.26508079236953</v>
      </c>
      <c r="T222" s="344">
        <v>543.09241177712454</v>
      </c>
      <c r="U222" s="344">
        <v>542.02738878940409</v>
      </c>
      <c r="V222" s="344">
        <v>540.93247647223075</v>
      </c>
      <c r="W222" s="344">
        <v>539.74705575433848</v>
      </c>
      <c r="X222" s="344">
        <v>538.7609293123536</v>
      </c>
      <c r="Y222" s="344">
        <v>537.77727435945428</v>
      </c>
      <c r="Z222" s="344">
        <v>536.64309347704159</v>
      </c>
    </row>
    <row r="223">
      <c r="A223" s="342" t="s">
        <v>387</v>
      </c>
      <c r="B223" s="343">
        <v>241.99999868869782</v>
      </c>
      <c r="C223" s="343">
        <v>636.97165996782633</v>
      </c>
      <c r="D223" s="343">
        <v>639.87381074634209</v>
      </c>
      <c r="E223" s="343">
        <v>642.28035831351485</v>
      </c>
      <c r="F223" s="343">
        <v>644.01702820860658</v>
      </c>
      <c r="G223" s="343">
        <v>645.27007983443229</v>
      </c>
      <c r="H223" s="343">
        <v>646.09582490136836</v>
      </c>
      <c r="I223" s="343">
        <v>646.74684699772047</v>
      </c>
      <c r="J223" s="344">
        <v>647.31492463514689</v>
      </c>
      <c r="K223" s="344">
        <v>647.85536871524437</v>
      </c>
      <c r="L223" s="344">
        <v>648.09027545010861</v>
      </c>
      <c r="M223" s="344">
        <v>648.08291655230244</v>
      </c>
      <c r="N223" s="344">
        <v>647.69531135918157</v>
      </c>
      <c r="O223" s="344">
        <v>646.953124779656</v>
      </c>
      <c r="P223" s="344">
        <v>646.02765363340154</v>
      </c>
      <c r="Q223" s="344">
        <v>644.99572271555382</v>
      </c>
      <c r="R223" s="344">
        <v>643.89056359305459</v>
      </c>
      <c r="S223" s="344">
        <v>642.76264622314329</v>
      </c>
      <c r="T223" s="344">
        <v>641.58521759147084</v>
      </c>
      <c r="U223" s="344">
        <v>640.515879703562</v>
      </c>
      <c r="V223" s="344">
        <v>639.4165017582834</v>
      </c>
      <c r="W223" s="344">
        <v>638.22646957019708</v>
      </c>
      <c r="X223" s="344">
        <v>637.24482121399308</v>
      </c>
      <c r="Y223" s="344">
        <v>636.26558660538581</v>
      </c>
      <c r="Z223" s="344">
        <v>635.13640283483176</v>
      </c>
    </row>
    <row r="224">
      <c r="A224" s="342" t="s">
        <v>388</v>
      </c>
      <c r="B224" s="343">
        <v>241.99999868869782</v>
      </c>
      <c r="C224" s="343">
        <v>0</v>
      </c>
      <c r="D224" s="343">
        <v>0</v>
      </c>
      <c r="E224" s="343">
        <v>0</v>
      </c>
      <c r="F224" s="343">
        <v>0</v>
      </c>
      <c r="G224" s="343">
        <v>0</v>
      </c>
      <c r="H224" s="343">
        <v>0</v>
      </c>
      <c r="I224" s="343">
        <v>0</v>
      </c>
      <c r="J224" s="344">
        <v>0</v>
      </c>
      <c r="K224" s="344">
        <v>0</v>
      </c>
      <c r="L224" s="344">
        <v>0</v>
      </c>
      <c r="M224" s="344">
        <v>0</v>
      </c>
      <c r="N224" s="344">
        <v>0</v>
      </c>
      <c r="O224" s="344">
        <v>0</v>
      </c>
      <c r="P224" s="344">
        <v>0</v>
      </c>
      <c r="Q224" s="344">
        <v>0</v>
      </c>
      <c r="R224" s="344">
        <v>0</v>
      </c>
      <c r="S224" s="344">
        <v>0</v>
      </c>
      <c r="T224" s="344">
        <v>0</v>
      </c>
      <c r="U224" s="344">
        <v>0</v>
      </c>
      <c r="V224" s="344">
        <v>0</v>
      </c>
      <c r="W224" s="344">
        <v>0</v>
      </c>
      <c r="X224" s="344">
        <v>0</v>
      </c>
      <c r="Y224" s="344">
        <v>0</v>
      </c>
      <c r="Z224" s="344">
        <v>0</v>
      </c>
    </row>
    <row r="225">
      <c r="A225" s="342" t="s">
        <v>389</v>
      </c>
      <c r="B225" s="343">
        <v>241.99999868869782</v>
      </c>
      <c r="C225" s="343">
        <v>543.249079218433</v>
      </c>
      <c r="D225" s="343">
        <v>549.7225290987426</v>
      </c>
      <c r="E225" s="343">
        <v>554.98521184017432</v>
      </c>
      <c r="F225" s="343">
        <v>558.87150770668757</v>
      </c>
      <c r="G225" s="343">
        <v>561.31395853588378</v>
      </c>
      <c r="H225" s="343">
        <v>562.51096047241208</v>
      </c>
      <c r="I225" s="343">
        <v>562.71435348228283</v>
      </c>
      <c r="J225" s="344">
        <v>562.00133084197626</v>
      </c>
      <c r="K225" s="344">
        <v>560.13903373685309</v>
      </c>
      <c r="L225" s="344">
        <v>557.62773896409419</v>
      </c>
      <c r="M225" s="344">
        <v>554.17945683960068</v>
      </c>
      <c r="N225" s="344">
        <v>549.174969424009</v>
      </c>
      <c r="O225" s="344">
        <v>548.43741371299507</v>
      </c>
      <c r="P225" s="344">
        <v>547.5164090476577</v>
      </c>
      <c r="Q225" s="344">
        <v>546.48893863548153</v>
      </c>
      <c r="R225" s="344">
        <v>545.3883884711413</v>
      </c>
      <c r="S225" s="344">
        <v>544.26508079236953</v>
      </c>
      <c r="T225" s="344">
        <v>543.09241177712454</v>
      </c>
      <c r="U225" s="344">
        <v>542.02738878940409</v>
      </c>
      <c r="V225" s="344">
        <v>540.93247647223075</v>
      </c>
      <c r="W225" s="344">
        <v>539.74705575433848</v>
      </c>
      <c r="X225" s="344">
        <v>538.7609293123536</v>
      </c>
      <c r="Y225" s="344">
        <v>537.77727435945428</v>
      </c>
      <c r="Z225" s="344">
        <v>536.64309347704159</v>
      </c>
    </row>
    <row r="226">
      <c r="A226" s="342" t="s">
        <v>390</v>
      </c>
      <c r="B226" s="343">
        <v>241.99999868869782</v>
      </c>
      <c r="C226" s="343">
        <v>436.37033306400582</v>
      </c>
      <c r="D226" s="343">
        <v>436.34605321504455</v>
      </c>
      <c r="E226" s="343">
        <v>435.34178432397965</v>
      </c>
      <c r="F226" s="343">
        <v>433.56314328704224</v>
      </c>
      <c r="G226" s="343">
        <v>431.62719863096845</v>
      </c>
      <c r="H226" s="343">
        <v>429.21200044510414</v>
      </c>
      <c r="I226" s="343">
        <v>426.62331872259512</v>
      </c>
      <c r="J226" s="344">
        <v>423.84364860149788</v>
      </c>
      <c r="K226" s="344">
        <v>420.71419644647045</v>
      </c>
      <c r="L226" s="344">
        <v>417.94112046953228</v>
      </c>
      <c r="M226" s="344">
        <v>414.92745135764619</v>
      </c>
      <c r="N226" s="344">
        <v>411.16038619396329</v>
      </c>
      <c r="O226" s="344">
        <v>407.09487341468014</v>
      </c>
      <c r="P226" s="344">
        <v>402.95500574220972</v>
      </c>
      <c r="Q226" s="344">
        <v>398.70984656127342</v>
      </c>
      <c r="R226" s="344">
        <v>394.28516507313441</v>
      </c>
      <c r="S226" s="344">
        <v>389.83845612958237</v>
      </c>
      <c r="T226" s="344">
        <v>385.2358799750005</v>
      </c>
      <c r="U226" s="344">
        <v>381.063059544922</v>
      </c>
      <c r="V226" s="344">
        <v>376.75367943188371</v>
      </c>
      <c r="W226" s="344">
        <v>372.03233779190867</v>
      </c>
      <c r="X226" s="344">
        <v>367.92453839855756</v>
      </c>
      <c r="Y226" s="344">
        <v>363.87301751093122</v>
      </c>
      <c r="Z226" s="344">
        <v>359.23976587742516</v>
      </c>
    </row>
    <row r="227">
      <c r="A227" s="342" t="s">
        <v>391</v>
      </c>
      <c r="B227" s="343">
        <v>241.99999868869782</v>
      </c>
      <c r="C227" s="343">
        <v>395.92586730301269</v>
      </c>
      <c r="D227" s="343">
        <v>403.23536051902983</v>
      </c>
      <c r="E227" s="343">
        <v>410.77540214189571</v>
      </c>
      <c r="F227" s="343">
        <v>417.8037135717467</v>
      </c>
      <c r="G227" s="343">
        <v>423.85825613550486</v>
      </c>
      <c r="H227" s="343">
        <v>429.56346991487163</v>
      </c>
      <c r="I227" s="343">
        <v>435.09329073464505</v>
      </c>
      <c r="J227" s="344">
        <v>440.70163779908444</v>
      </c>
      <c r="K227" s="344">
        <v>446.77047728256395</v>
      </c>
      <c r="L227" s="344">
        <v>451.55902746308612</v>
      </c>
      <c r="M227" s="344">
        <v>456.1030571556106</v>
      </c>
      <c r="N227" s="344">
        <v>460.8320182436122</v>
      </c>
      <c r="O227" s="344">
        <v>465.12175159717935</v>
      </c>
      <c r="P227" s="344">
        <v>469.06364701427117</v>
      </c>
      <c r="Q227" s="344">
        <v>472.89773917050576</v>
      </c>
      <c r="R227" s="344">
        <v>476.82005502750405</v>
      </c>
      <c r="S227" s="344">
        <v>480.71900263085178</v>
      </c>
      <c r="T227" s="344">
        <v>484.73005662993688</v>
      </c>
      <c r="U227" s="344">
        <v>488.3623988213742</v>
      </c>
      <c r="V227" s="344">
        <v>492.12653971333259</v>
      </c>
      <c r="W227" s="344">
        <v>496.28571589895745</v>
      </c>
      <c r="X227" s="344">
        <v>499.992894920276</v>
      </c>
      <c r="Y227" s="344">
        <v>503.62226148530948</v>
      </c>
      <c r="Z227" s="344">
        <v>507.74960391123972</v>
      </c>
    </row>
    <row r="228">
      <c r="A228" s="341" t="s">
        <v>402</v>
      </c>
    </row>
    <row r="229">
      <c r="A229" s="342" t="s">
        <v>377</v>
      </c>
      <c r="B229" s="343">
        <v>240.00000208616257</v>
      </c>
      <c r="C229" s="343">
        <v>39.900293792115889</v>
      </c>
      <c r="D229" s="343">
        <v>40.098913406813807</v>
      </c>
      <c r="E229" s="343">
        <v>40.295906683094167</v>
      </c>
      <c r="F229" s="343">
        <v>40.466461146032628</v>
      </c>
      <c r="G229" s="343">
        <v>40.618680752851027</v>
      </c>
      <c r="H229" s="343">
        <v>40.77894473330052</v>
      </c>
      <c r="I229" s="343">
        <v>40.882504712654686</v>
      </c>
      <c r="J229" s="344">
        <v>40.992059886924835</v>
      </c>
      <c r="K229" s="344">
        <v>41.102000202511412</v>
      </c>
      <c r="L229" s="344">
        <v>41.182293347025634</v>
      </c>
      <c r="M229" s="344">
        <v>41.254304485038681</v>
      </c>
      <c r="N229" s="344">
        <v>41.353503382271491</v>
      </c>
      <c r="O229" s="344">
        <v>41.388821917611743</v>
      </c>
      <c r="P229" s="344">
        <v>41.443859446783293</v>
      </c>
      <c r="Q229" s="344">
        <v>41.523168058327855</v>
      </c>
      <c r="R229" s="344">
        <v>41.541405763232511</v>
      </c>
      <c r="S229" s="344">
        <v>41.398203136858655</v>
      </c>
      <c r="T229" s="344">
        <v>40.181261243804535</v>
      </c>
      <c r="U229" s="344">
        <v>39.094646469596832</v>
      </c>
      <c r="V229" s="344">
        <v>37.994980160104234</v>
      </c>
      <c r="W229" s="344">
        <v>36.779695194231707</v>
      </c>
      <c r="X229" s="344">
        <v>35.754170248337765</v>
      </c>
      <c r="Y229" s="344">
        <v>34.774061431528004</v>
      </c>
      <c r="Z229" s="344">
        <v>33.726587942833383</v>
      </c>
    </row>
    <row r="230">
      <c r="A230" s="342" t="s">
        <v>378</v>
      </c>
      <c r="B230" s="343">
        <v>240.00000208616257</v>
      </c>
      <c r="C230" s="343">
        <v>139.68665623767677</v>
      </c>
      <c r="D230" s="343">
        <v>141.00892536142698</v>
      </c>
      <c r="E230" s="343">
        <v>142.36975239741912</v>
      </c>
      <c r="F230" s="343">
        <v>143.77903354101673</v>
      </c>
      <c r="G230" s="343">
        <v>145.09391109003366</v>
      </c>
      <c r="H230" s="343">
        <v>145.99557272882831</v>
      </c>
      <c r="I230" s="343">
        <v>146.10806186099373</v>
      </c>
      <c r="J230" s="344">
        <v>146.21586428092815</v>
      </c>
      <c r="K230" s="344">
        <v>146.2341940587404</v>
      </c>
      <c r="L230" s="344">
        <v>146.10729674071342</v>
      </c>
      <c r="M230" s="344">
        <v>145.79989263158265</v>
      </c>
      <c r="N230" s="344">
        <v>145.22223175360861</v>
      </c>
      <c r="O230" s="344">
        <v>144.31243008301271</v>
      </c>
      <c r="P230" s="344">
        <v>143.31123540799172</v>
      </c>
      <c r="Q230" s="344">
        <v>142.26285727449263</v>
      </c>
      <c r="R230" s="344">
        <v>141.08834205257796</v>
      </c>
      <c r="S230" s="344">
        <v>139.94458627826296</v>
      </c>
      <c r="T230" s="344">
        <v>138.72777204321312</v>
      </c>
      <c r="U230" s="344">
        <v>137.64124259966198</v>
      </c>
      <c r="V230" s="344">
        <v>136.54163096918313</v>
      </c>
      <c r="W230" s="344">
        <v>135.32657452771102</v>
      </c>
      <c r="X230" s="344">
        <v>134.3041956477405</v>
      </c>
      <c r="Y230" s="344">
        <v>133.32720051944762</v>
      </c>
      <c r="Z230" s="344">
        <v>132.28319121837365</v>
      </c>
    </row>
    <row r="231">
      <c r="A231" s="342" t="s">
        <v>379</v>
      </c>
      <c r="B231" s="343">
        <v>240.00000208616257</v>
      </c>
      <c r="C231" s="343">
        <v>189.57944196701388</v>
      </c>
      <c r="D231" s="343">
        <v>191.46563494340094</v>
      </c>
      <c r="E231" s="343">
        <v>193.33849578352752</v>
      </c>
      <c r="F231" s="343">
        <v>194.3096078168077</v>
      </c>
      <c r="G231" s="343">
        <v>194.93127848151389</v>
      </c>
      <c r="H231" s="343">
        <v>195.26580971323165</v>
      </c>
      <c r="I231" s="343">
        <v>195.37832952121619</v>
      </c>
      <c r="J231" s="344">
        <v>195.48613102993349</v>
      </c>
      <c r="K231" s="344">
        <v>195.5044636744251</v>
      </c>
      <c r="L231" s="344">
        <v>195.37757478698217</v>
      </c>
      <c r="M231" s="344">
        <v>195.07018696566024</v>
      </c>
      <c r="N231" s="344">
        <v>194.49252401680565</v>
      </c>
      <c r="O231" s="344">
        <v>193.58279452930026</v>
      </c>
      <c r="P231" s="344">
        <v>192.58164433593041</v>
      </c>
      <c r="Q231" s="344">
        <v>191.53328103420759</v>
      </c>
      <c r="R231" s="344">
        <v>190.35884523507858</v>
      </c>
      <c r="S231" s="344">
        <v>189.21512093076456</v>
      </c>
      <c r="T231" s="344">
        <v>187.99837037730021</v>
      </c>
      <c r="U231" s="344">
        <v>186.91188342469218</v>
      </c>
      <c r="V231" s="344">
        <v>185.81229890778587</v>
      </c>
      <c r="W231" s="344">
        <v>184.59735679034708</v>
      </c>
      <c r="X231" s="344">
        <v>183.57655632313691</v>
      </c>
      <c r="Y231" s="344">
        <v>182.6011233793337</v>
      </c>
      <c r="Z231" s="344">
        <v>181.55885213159755</v>
      </c>
    </row>
    <row r="232">
      <c r="A232" s="342" t="s">
        <v>380</v>
      </c>
      <c r="B232" s="343">
        <v>240.00000208616257</v>
      </c>
      <c r="C232" s="343">
        <v>214.52573624489261</v>
      </c>
      <c r="D232" s="343">
        <v>216.45347371845185</v>
      </c>
      <c r="E232" s="343">
        <v>217.97299595565582</v>
      </c>
      <c r="F232" s="343">
        <v>218.94409565734367</v>
      </c>
      <c r="G232" s="343">
        <v>219.56575476412877</v>
      </c>
      <c r="H232" s="343">
        <v>219.90026623880451</v>
      </c>
      <c r="I232" s="343">
        <v>220.01280140759772</v>
      </c>
      <c r="J232" s="344">
        <v>220.12060245871732</v>
      </c>
      <c r="K232" s="344">
        <v>220.13893653046955</v>
      </c>
      <c r="L232" s="344">
        <v>220.01205184667879</v>
      </c>
      <c r="M232" s="344">
        <v>219.70467214891787</v>
      </c>
      <c r="N232" s="344">
        <v>219.12700810341192</v>
      </c>
      <c r="O232" s="344">
        <v>218.2173146867483</v>
      </c>
      <c r="P232" s="344">
        <v>217.21618668420729</v>
      </c>
      <c r="Q232" s="344">
        <v>216.16783072126259</v>
      </c>
      <c r="R232" s="344">
        <v>214.99343460816195</v>
      </c>
      <c r="S232" s="344">
        <v>213.84972597594125</v>
      </c>
      <c r="T232" s="344">
        <v>212.63300722669649</v>
      </c>
      <c r="U232" s="344">
        <v>211.54654147623657</v>
      </c>
      <c r="V232" s="344">
        <v>210.44697045993806</v>
      </c>
      <c r="W232" s="344">
        <v>209.23208552007336</v>
      </c>
      <c r="X232" s="344">
        <v>208.21207560030365</v>
      </c>
      <c r="Y232" s="344">
        <v>207.23742507993532</v>
      </c>
      <c r="Z232" s="344">
        <v>206.19602434442456</v>
      </c>
    </row>
    <row r="233">
      <c r="A233" s="342" t="s">
        <v>381</v>
      </c>
      <c r="B233" s="343">
        <v>240.00000208616257</v>
      </c>
      <c r="C233" s="343">
        <v>239.23247591413372</v>
      </c>
      <c r="D233" s="343">
        <v>241.08757637455673</v>
      </c>
      <c r="E233" s="343">
        <v>242.60705551659495</v>
      </c>
      <c r="F233" s="343">
        <v>243.57814292394406</v>
      </c>
      <c r="G233" s="343">
        <v>244.1997904877822</v>
      </c>
      <c r="H233" s="343">
        <v>244.53428219101909</v>
      </c>
      <c r="I233" s="343">
        <v>244.64683273587463</v>
      </c>
      <c r="J233" s="344">
        <v>244.75463332808192</v>
      </c>
      <c r="K233" s="344">
        <v>244.77296882306308</v>
      </c>
      <c r="L233" s="344">
        <v>244.64608833519804</v>
      </c>
      <c r="M233" s="344">
        <v>244.33871674749253</v>
      </c>
      <c r="N233" s="344">
        <v>243.76105156464993</v>
      </c>
      <c r="O233" s="344">
        <v>242.85139420512019</v>
      </c>
      <c r="P233" s="344">
        <v>241.85028836020595</v>
      </c>
      <c r="Q233" s="344">
        <v>240.80193968478966</v>
      </c>
      <c r="R233" s="344">
        <v>239.62758324090734</v>
      </c>
      <c r="S233" s="344">
        <v>238.48389023897906</v>
      </c>
      <c r="T233" s="344">
        <v>237.26720326967688</v>
      </c>
      <c r="U233" s="344">
        <v>236.18075869258573</v>
      </c>
      <c r="V233" s="344">
        <v>235.08120113955928</v>
      </c>
      <c r="W233" s="344">
        <v>233.86637338767596</v>
      </c>
      <c r="X233" s="344">
        <v>232.84715490791368</v>
      </c>
      <c r="Y233" s="344">
        <v>231.87328769697336</v>
      </c>
      <c r="Z233" s="344">
        <v>230.83275846241855</v>
      </c>
    </row>
    <row r="234">
      <c r="A234" s="342" t="s">
        <v>382</v>
      </c>
      <c r="B234" s="343">
        <v>240.00000208616257</v>
      </c>
      <c r="C234" s="343">
        <v>263.86618390803881</v>
      </c>
      <c r="D234" s="343">
        <v>265.721238925336</v>
      </c>
      <c r="E234" s="343">
        <v>267.24067501803012</v>
      </c>
      <c r="F234" s="343">
        <v>268.2117501682049</v>
      </c>
      <c r="G234" s="343">
        <v>268.8333862040314</v>
      </c>
      <c r="H234" s="343">
        <v>269.16785812145076</v>
      </c>
      <c r="I234" s="343">
        <v>269.28042405761391</v>
      </c>
      <c r="J234" s="344">
        <v>269.38822418960166</v>
      </c>
      <c r="K234" s="344">
        <v>269.40656110379643</v>
      </c>
      <c r="L234" s="344">
        <v>269.27968480415643</v>
      </c>
      <c r="M234" s="344">
        <v>268.97232131304236</v>
      </c>
      <c r="N234" s="344">
        <v>268.39465495226904</v>
      </c>
      <c r="O234" s="344">
        <v>267.48503363623564</v>
      </c>
      <c r="P234" s="344">
        <v>266.48394991584178</v>
      </c>
      <c r="Q234" s="344">
        <v>265.43560847682232</v>
      </c>
      <c r="R234" s="344">
        <v>264.26129168542332</v>
      </c>
      <c r="S234" s="344">
        <v>263.11761427208774</v>
      </c>
      <c r="T234" s="344">
        <v>261.90095905853013</v>
      </c>
      <c r="U234" s="344">
        <v>260.81453562610585</v>
      </c>
      <c r="V234" s="344">
        <v>259.71499149910107</v>
      </c>
      <c r="W234" s="344">
        <v>258.50022094563462</v>
      </c>
      <c r="X234" s="344">
        <v>257.48179479734432</v>
      </c>
      <c r="Y234" s="344">
        <v>256.50871178072907</v>
      </c>
      <c r="Z234" s="344">
        <v>255.46905503463353</v>
      </c>
    </row>
    <row r="235">
      <c r="A235" s="342" t="s">
        <v>383</v>
      </c>
      <c r="B235" s="343">
        <v>240.00000208616257</v>
      </c>
      <c r="C235" s="343">
        <v>288.49945227468828</v>
      </c>
      <c r="D235" s="343">
        <v>290.35446192125625</v>
      </c>
      <c r="E235" s="343">
        <v>291.87385501027762</v>
      </c>
      <c r="F235" s="343">
        <v>292.84491794035245</v>
      </c>
      <c r="G235" s="343">
        <v>293.46654246306576</v>
      </c>
      <c r="H235" s="343">
        <v>293.8009945803085</v>
      </c>
      <c r="I235" s="343">
        <v>293.91357592301455</v>
      </c>
      <c r="J235" s="344">
        <v>294.0213755934837</v>
      </c>
      <c r="K235" s="344">
        <v>294.03971392289128</v>
      </c>
      <c r="L235" s="344">
        <v>293.91284180380057</v>
      </c>
      <c r="M235" s="344">
        <v>293.60548639585608</v>
      </c>
      <c r="N235" s="344">
        <v>293.02781881664936</v>
      </c>
      <c r="O235" s="344">
        <v>292.11823353054473</v>
      </c>
      <c r="P235" s="344">
        <v>291.11717190166064</v>
      </c>
      <c r="Q235" s="344">
        <v>290.06883764802308</v>
      </c>
      <c r="R235" s="344">
        <v>288.89456049244581</v>
      </c>
      <c r="S235" s="344">
        <v>287.75089862610474</v>
      </c>
      <c r="T235" s="344">
        <v>286.53427514417262</v>
      </c>
      <c r="U235" s="344">
        <v>285.44787282779032</v>
      </c>
      <c r="V235" s="344">
        <v>284.34834208964327</v>
      </c>
      <c r="W235" s="344">
        <v>283.13362874505532</v>
      </c>
      <c r="X235" s="344">
        <v>282.11599581860224</v>
      </c>
      <c r="Y235" s="344">
        <v>281.14369788011527</v>
      </c>
      <c r="Z235" s="344">
        <v>280.10491460876045</v>
      </c>
    </row>
    <row r="236">
      <c r="A236" s="342" t="s">
        <v>384</v>
      </c>
      <c r="B236" s="343">
        <v>240.00000208616257</v>
      </c>
      <c r="C236" s="343">
        <v>337.76467232213855</v>
      </c>
      <c r="D236" s="343">
        <v>339.61959144356473</v>
      </c>
      <c r="E236" s="343">
        <v>341.138898661653</v>
      </c>
      <c r="F236" s="343">
        <v>342.10993726239843</v>
      </c>
      <c r="G236" s="343">
        <v>342.73153880342977</v>
      </c>
      <c r="H236" s="343">
        <v>343.06595127731038</v>
      </c>
      <c r="I236" s="343">
        <v>343.17856347877489</v>
      </c>
      <c r="J236" s="344">
        <v>343.2863622223411</v>
      </c>
      <c r="K236" s="344">
        <v>343.30470337023627</v>
      </c>
      <c r="L236" s="344">
        <v>343.17783958932336</v>
      </c>
      <c r="M236" s="344">
        <v>342.8705003076127</v>
      </c>
      <c r="N236" s="344">
        <v>342.29283017039091</v>
      </c>
      <c r="O236" s="344">
        <v>341.3833169037211</v>
      </c>
      <c r="P236" s="344">
        <v>340.38229935920418</v>
      </c>
      <c r="Q236" s="344">
        <v>339.33397932375175</v>
      </c>
      <c r="R236" s="344">
        <v>338.15978139012969</v>
      </c>
      <c r="S236" s="344">
        <v>337.01615049338619</v>
      </c>
      <c r="T236" s="344">
        <v>335.79959040266061</v>
      </c>
      <c r="U236" s="344">
        <v>334.71323023279069</v>
      </c>
      <c r="V236" s="344">
        <v>333.6137261612098</v>
      </c>
      <c r="W236" s="344">
        <v>332.39912726587386</v>
      </c>
      <c r="X236" s="344">
        <v>331.38308344980555</v>
      </c>
      <c r="Y236" s="344">
        <v>330.41235831462188</v>
      </c>
      <c r="Z236" s="344">
        <v>329.37532494671262</v>
      </c>
    </row>
    <row r="237">
      <c r="A237" s="342" t="s">
        <v>385</v>
      </c>
      <c r="B237" s="343">
        <v>240.00000208616257</v>
      </c>
      <c r="C237" s="343">
        <v>436.28986096913792</v>
      </c>
      <c r="D237" s="343">
        <v>438.14459989948375</v>
      </c>
      <c r="E237" s="343">
        <v>439.66373591719071</v>
      </c>
      <c r="F237" s="343">
        <v>440.63472630029509</v>
      </c>
      <c r="G237" s="343">
        <v>441.25628205505825</v>
      </c>
      <c r="H237" s="343">
        <v>441.59061507072721</v>
      </c>
      <c r="I237" s="343">
        <v>441.70328917214334</v>
      </c>
      <c r="J237" s="344">
        <v>441.81108604666173</v>
      </c>
      <c r="K237" s="344">
        <v>441.82943278421061</v>
      </c>
      <c r="L237" s="344">
        <v>441.70258558863236</v>
      </c>
      <c r="M237" s="344">
        <v>441.395278400152</v>
      </c>
      <c r="N237" s="344">
        <v>440.817602664827</v>
      </c>
      <c r="O237" s="344">
        <v>439.90823327726156</v>
      </c>
      <c r="P237" s="344">
        <v>438.90730350951611</v>
      </c>
      <c r="Q237" s="344">
        <v>437.85901130334946</v>
      </c>
      <c r="R237" s="344">
        <v>436.68497161693449</v>
      </c>
      <c r="S237" s="344">
        <v>435.54140216462423</v>
      </c>
      <c r="T237" s="344">
        <v>434.32496857029616</v>
      </c>
      <c r="U237" s="344">
        <v>433.2386923532913</v>
      </c>
      <c r="V237" s="344">
        <v>432.13924117262189</v>
      </c>
      <c r="W237" s="344">
        <v>430.9248713025101</v>
      </c>
      <c r="X237" s="344">
        <v>429.91201634351745</v>
      </c>
      <c r="Y237" s="344">
        <v>428.94444737274279</v>
      </c>
      <c r="Z237" s="344">
        <v>427.91092559359294</v>
      </c>
    </row>
    <row r="238">
      <c r="A238" s="342" t="s">
        <v>386</v>
      </c>
      <c r="B238" s="343">
        <v>240.00000208616257</v>
      </c>
      <c r="C238" s="343">
        <v>534.80807662271206</v>
      </c>
      <c r="D238" s="343">
        <v>536.66263649617724</v>
      </c>
      <c r="E238" s="343">
        <v>538.18160202764386</v>
      </c>
      <c r="F238" s="343">
        <v>539.15254477648682</v>
      </c>
      <c r="G238" s="343">
        <v>539.77405497914151</v>
      </c>
      <c r="H238" s="343">
        <v>540.10830830890507</v>
      </c>
      <c r="I238" s="343">
        <v>540.22104455303213</v>
      </c>
      <c r="J238" s="344">
        <v>540.32883953859528</v>
      </c>
      <c r="K238" s="344">
        <v>540.347191803507</v>
      </c>
      <c r="L238" s="344">
        <v>540.22036107323879</v>
      </c>
      <c r="M238" s="344">
        <v>539.913085767819</v>
      </c>
      <c r="N238" s="344">
        <v>539.33540379635679</v>
      </c>
      <c r="O238" s="344">
        <v>538.42617807851127</v>
      </c>
      <c r="P238" s="344">
        <v>537.42533556988644</v>
      </c>
      <c r="Q238" s="344">
        <v>536.3770703896613</v>
      </c>
      <c r="R238" s="344">
        <v>535.20318869202617</v>
      </c>
      <c r="S238" s="344">
        <v>534.0596800297476</v>
      </c>
      <c r="T238" s="344">
        <v>532.84337255455341</v>
      </c>
      <c r="U238" s="344">
        <v>531.757179840862</v>
      </c>
      <c r="V238" s="344">
        <v>530.65778096596125</v>
      </c>
      <c r="W238" s="344">
        <v>529.44364029142685</v>
      </c>
      <c r="X238" s="344">
        <v>528.43398831345189</v>
      </c>
      <c r="Y238" s="344">
        <v>527.4695895266633</v>
      </c>
      <c r="Z238" s="344">
        <v>526.4395949811327</v>
      </c>
    </row>
    <row r="239">
      <c r="A239" s="342" t="s">
        <v>387</v>
      </c>
      <c r="B239" s="343">
        <v>240.00000208616257</v>
      </c>
      <c r="C239" s="343">
        <v>633.319353709637</v>
      </c>
      <c r="D239" s="343">
        <v>635.17373564693935</v>
      </c>
      <c r="E239" s="343">
        <v>636.69253139704551</v>
      </c>
      <c r="F239" s="343">
        <v>637.66342708951083</v>
      </c>
      <c r="G239" s="343">
        <v>638.28489197185627</v>
      </c>
      <c r="H239" s="343">
        <v>638.61906538918515</v>
      </c>
      <c r="I239" s="343">
        <v>638.73186401819532</v>
      </c>
      <c r="J239" s="344">
        <v>638.83965709537961</v>
      </c>
      <c r="K239" s="344">
        <v>638.85801482631871</v>
      </c>
      <c r="L239" s="344">
        <v>638.73120044287964</v>
      </c>
      <c r="M239" s="344">
        <v>638.42395681291464</v>
      </c>
      <c r="N239" s="344">
        <v>637.84626797288843</v>
      </c>
      <c r="O239" s="344">
        <v>636.937185719661</v>
      </c>
      <c r="P239" s="344">
        <v>635.93642995838934</v>
      </c>
      <c r="Q239" s="344">
        <v>634.8881910079765</v>
      </c>
      <c r="R239" s="344">
        <v>633.71446704524271</v>
      </c>
      <c r="S239" s="344">
        <v>632.57101852484789</v>
      </c>
      <c r="T239" s="344">
        <v>631.35483679635013</v>
      </c>
      <c r="U239" s="344">
        <v>630.26872714114961</v>
      </c>
      <c r="V239" s="344">
        <v>629.16937999218578</v>
      </c>
      <c r="W239" s="344">
        <v>627.9554686852141</v>
      </c>
      <c r="X239" s="344">
        <v>626.94903374343028</v>
      </c>
      <c r="Y239" s="344">
        <v>625.98781909178945</v>
      </c>
      <c r="Z239" s="344">
        <v>624.9613673482279</v>
      </c>
    </row>
    <row r="240">
      <c r="A240" s="342" t="s">
        <v>388</v>
      </c>
      <c r="B240" s="343">
        <v>240.00000208616257</v>
      </c>
      <c r="C240" s="343">
        <v>0</v>
      </c>
      <c r="D240" s="343">
        <v>0</v>
      </c>
      <c r="E240" s="343">
        <v>0</v>
      </c>
      <c r="F240" s="343">
        <v>0</v>
      </c>
      <c r="G240" s="343">
        <v>0</v>
      </c>
      <c r="H240" s="343">
        <v>0</v>
      </c>
      <c r="I240" s="343">
        <v>0</v>
      </c>
      <c r="J240" s="344">
        <v>0</v>
      </c>
      <c r="K240" s="344">
        <v>0</v>
      </c>
      <c r="L240" s="344">
        <v>0</v>
      </c>
      <c r="M240" s="344">
        <v>0</v>
      </c>
      <c r="N240" s="344">
        <v>0</v>
      </c>
      <c r="O240" s="344">
        <v>0</v>
      </c>
      <c r="P240" s="344">
        <v>0</v>
      </c>
      <c r="Q240" s="344">
        <v>0</v>
      </c>
      <c r="R240" s="344">
        <v>0</v>
      </c>
      <c r="S240" s="344">
        <v>0</v>
      </c>
      <c r="T240" s="344">
        <v>0</v>
      </c>
      <c r="U240" s="344">
        <v>0</v>
      </c>
      <c r="V240" s="344">
        <v>0</v>
      </c>
      <c r="W240" s="344">
        <v>0</v>
      </c>
      <c r="X240" s="344">
        <v>0</v>
      </c>
      <c r="Y240" s="344">
        <v>0</v>
      </c>
      <c r="Z240" s="344">
        <v>0</v>
      </c>
    </row>
    <row r="241">
      <c r="A241" s="342" t="s">
        <v>389</v>
      </c>
      <c r="B241" s="343">
        <v>240.00000208616257</v>
      </c>
      <c r="C241" s="343">
        <v>538.24574357436836</v>
      </c>
      <c r="D241" s="343">
        <v>542.637646634676</v>
      </c>
      <c r="E241" s="343">
        <v>546.20802697573913</v>
      </c>
      <c r="F241" s="343">
        <v>548.7150413512361</v>
      </c>
      <c r="G241" s="343">
        <v>550.17985400932184</v>
      </c>
      <c r="H241" s="343">
        <v>550.78714748116613</v>
      </c>
      <c r="I241" s="343">
        <v>550.5603698736918</v>
      </c>
      <c r="J241" s="344">
        <v>549.76498834423239</v>
      </c>
      <c r="K241" s="344">
        <v>548.068057255442</v>
      </c>
      <c r="L241" s="344">
        <v>545.97808394072456</v>
      </c>
      <c r="M241" s="344">
        <v>543.21184101558515</v>
      </c>
      <c r="N241" s="344">
        <v>539.33540379635679</v>
      </c>
      <c r="O241" s="344">
        <v>538.42617807851127</v>
      </c>
      <c r="P241" s="344">
        <v>537.42533556988644</v>
      </c>
      <c r="Q241" s="344">
        <v>536.3770703896613</v>
      </c>
      <c r="R241" s="344">
        <v>535.20318869202617</v>
      </c>
      <c r="S241" s="344">
        <v>534.0596800297476</v>
      </c>
      <c r="T241" s="344">
        <v>532.84337255455341</v>
      </c>
      <c r="U241" s="344">
        <v>531.757179840862</v>
      </c>
      <c r="V241" s="344">
        <v>530.65778096596125</v>
      </c>
      <c r="W241" s="344">
        <v>529.44364029142685</v>
      </c>
      <c r="X241" s="344">
        <v>528.43398831345189</v>
      </c>
      <c r="Y241" s="344">
        <v>527.4695895266633</v>
      </c>
      <c r="Z241" s="344">
        <v>526.4395949811327</v>
      </c>
    </row>
    <row r="242">
      <c r="A242" s="342" t="s">
        <v>390</v>
      </c>
      <c r="B242" s="343">
        <v>240.00000208616257</v>
      </c>
      <c r="C242" s="343">
        <v>393.4124775562621</v>
      </c>
      <c r="D242" s="343">
        <v>392.12671753825362</v>
      </c>
      <c r="E242" s="343">
        <v>390.45366296696022</v>
      </c>
      <c r="F242" s="343">
        <v>387.91227726424319</v>
      </c>
      <c r="G242" s="343">
        <v>385.29362315430853</v>
      </c>
      <c r="H242" s="343">
        <v>382.49793761509432</v>
      </c>
      <c r="I242" s="343">
        <v>379.15798677774018</v>
      </c>
      <c r="J242" s="344">
        <v>376.02924514918703</v>
      </c>
      <c r="K242" s="344">
        <v>372.38032627947297</v>
      </c>
      <c r="L242" s="344">
        <v>369.234502456448</v>
      </c>
      <c r="M242" s="344">
        <v>365.90967175301955</v>
      </c>
      <c r="N242" s="344">
        <v>362.10131409098466</v>
      </c>
      <c r="O242" s="344">
        <v>357.74765214936338</v>
      </c>
      <c r="P242" s="344">
        <v>353.51941108245285</v>
      </c>
      <c r="Q242" s="344">
        <v>349.35260348276933</v>
      </c>
      <c r="R242" s="344">
        <v>344.73714615721815</v>
      </c>
      <c r="S242" s="344">
        <v>340.31446521636775</v>
      </c>
      <c r="T242" s="344">
        <v>335.60385088625117</v>
      </c>
      <c r="U242" s="344">
        <v>331.40014204892839</v>
      </c>
      <c r="V242" s="344">
        <v>327.12992283070281</v>
      </c>
      <c r="W242" s="344">
        <v>322.31459393123265</v>
      </c>
      <c r="X242" s="344">
        <v>318.18543915582325</v>
      </c>
      <c r="Y242" s="344">
        <v>314.15533443943968</v>
      </c>
      <c r="Z242" s="344">
        <v>309.68263021015463</v>
      </c>
    </row>
    <row r="243">
      <c r="A243" s="342" t="s">
        <v>391</v>
      </c>
      <c r="B243" s="343">
        <v>240.00000208616257</v>
      </c>
      <c r="C243" s="343">
        <v>451.36696209014468</v>
      </c>
      <c r="D243" s="343">
        <v>457.95354953611684</v>
      </c>
      <c r="E243" s="343">
        <v>464.28316466509438</v>
      </c>
      <c r="F243" s="343">
        <v>470.5467814554097</v>
      </c>
      <c r="G243" s="343">
        <v>476.0516238140537</v>
      </c>
      <c r="H243" s="343">
        <v>481.10429904091228</v>
      </c>
      <c r="I243" s="343">
        <v>486.42056716497433</v>
      </c>
      <c r="J243" s="344">
        <v>491.4074440904613</v>
      </c>
      <c r="K243" s="344">
        <v>496.95473581208051</v>
      </c>
      <c r="L243" s="344">
        <v>501.37986734449686</v>
      </c>
      <c r="M243" s="344">
        <v>505.62272457818477</v>
      </c>
      <c r="N243" s="344">
        <v>509.91777431886447</v>
      </c>
      <c r="O243" s="344">
        <v>514.20228295727543</v>
      </c>
      <c r="P243" s="344">
        <v>518.06916829703221</v>
      </c>
      <c r="Q243" s="344">
        <v>521.7257469542152</v>
      </c>
      <c r="R243" s="344">
        <v>525.74271155601332</v>
      </c>
      <c r="S243" s="344">
        <v>529.54686624194369</v>
      </c>
      <c r="T243" s="344">
        <v>533.60244369066652</v>
      </c>
      <c r="U243" s="344">
        <v>537.220523925779</v>
      </c>
      <c r="V243" s="344">
        <v>540.90672197225251</v>
      </c>
      <c r="W243" s="344">
        <v>545.12700635380543</v>
      </c>
      <c r="X243" s="344">
        <v>548.8165974640043</v>
      </c>
      <c r="Y243" s="344">
        <v>552.47110630966017</v>
      </c>
      <c r="Z243" s="344">
        <v>556.62823930928687</v>
      </c>
    </row>
    <row r="244">
      <c r="A244" s="341" t="s">
        <v>403</v>
      </c>
    </row>
    <row r="245">
      <c r="A245" s="342" t="s">
        <v>377</v>
      </c>
      <c r="B245" s="343">
        <v>231.99999704957008</v>
      </c>
      <c r="C245" s="343">
        <v>31.47368223672996</v>
      </c>
      <c r="D245" s="343">
        <v>31.876841027515464</v>
      </c>
      <c r="E245" s="343">
        <v>32.346062879543645</v>
      </c>
      <c r="F245" s="343">
        <v>32.842843848647107</v>
      </c>
      <c r="G245" s="343">
        <v>33.30475245757092</v>
      </c>
      <c r="H245" s="343">
        <v>33.781480175319913</v>
      </c>
      <c r="I245" s="343">
        <v>34.268922201255442</v>
      </c>
      <c r="J245" s="344">
        <v>34.776103101425356</v>
      </c>
      <c r="K245" s="344">
        <v>35.345017678586117</v>
      </c>
      <c r="L245" s="344">
        <v>35.822395898764505</v>
      </c>
      <c r="M245" s="344">
        <v>36.306602178582139</v>
      </c>
      <c r="N245" s="344">
        <v>36.85054671194829</v>
      </c>
      <c r="O245" s="344">
        <v>37.410328047294421</v>
      </c>
      <c r="P245" s="344">
        <v>37.944556350300907</v>
      </c>
      <c r="Q245" s="344">
        <v>38.493885888688347</v>
      </c>
      <c r="R245" s="344">
        <v>39.053247630183378</v>
      </c>
      <c r="S245" s="344">
        <v>39.510383028760579</v>
      </c>
      <c r="T245" s="344">
        <v>39.2561454554525</v>
      </c>
      <c r="U245" s="344">
        <v>39.018770789029006</v>
      </c>
      <c r="V245" s="344">
        <v>38.79582338411641</v>
      </c>
      <c r="W245" s="344">
        <v>38.581985073794016</v>
      </c>
      <c r="X245" s="344">
        <v>38.402541169695944</v>
      </c>
      <c r="Y245" s="344">
        <v>38.249474376318688</v>
      </c>
      <c r="Z245" s="344">
        <v>38.147635662889947</v>
      </c>
    </row>
    <row r="246">
      <c r="A246" s="342" t="s">
        <v>378</v>
      </c>
      <c r="B246" s="343">
        <v>231.99999704957008</v>
      </c>
      <c r="C246" s="343">
        <v>130.90221407771787</v>
      </c>
      <c r="D246" s="343">
        <v>132.09121966259491</v>
      </c>
      <c r="E246" s="343">
        <v>133.37004155350675</v>
      </c>
      <c r="F246" s="343">
        <v>134.73113532170203</v>
      </c>
      <c r="G246" s="343">
        <v>136.00528390606084</v>
      </c>
      <c r="H246" s="343">
        <v>136.99494913650992</v>
      </c>
      <c r="I246" s="343">
        <v>137.49267623662297</v>
      </c>
      <c r="J246" s="344">
        <v>137.99380284256904</v>
      </c>
      <c r="K246" s="344">
        <v>138.49631729663767</v>
      </c>
      <c r="L246" s="344">
        <v>138.82878094598652</v>
      </c>
      <c r="M246" s="344">
        <v>139.04755667191563</v>
      </c>
      <c r="N246" s="344">
        <v>139.11505114893234</v>
      </c>
      <c r="O246" s="344">
        <v>139.01556575731539</v>
      </c>
      <c r="P246" s="344">
        <v>138.8114842700885</v>
      </c>
      <c r="Q246" s="344">
        <v>138.57047519896324</v>
      </c>
      <c r="R246" s="344">
        <v>138.29656415997084</v>
      </c>
      <c r="S246" s="344">
        <v>138.05307288217475</v>
      </c>
      <c r="T246" s="344">
        <v>137.79888170367815</v>
      </c>
      <c r="U246" s="344">
        <v>137.56150617092425</v>
      </c>
      <c r="V246" s="344">
        <v>137.33857840603091</v>
      </c>
      <c r="W246" s="344">
        <v>137.1248548915074</v>
      </c>
      <c r="X246" s="344">
        <v>136.94755232429023</v>
      </c>
      <c r="Y246" s="344">
        <v>136.79662559724667</v>
      </c>
      <c r="Z246" s="344">
        <v>136.69720774749402</v>
      </c>
    </row>
    <row r="247">
      <c r="A247" s="342" t="s">
        <v>379</v>
      </c>
      <c r="B247" s="343">
        <v>231.99999704957008</v>
      </c>
      <c r="C247" s="343">
        <v>180.615424989298</v>
      </c>
      <c r="D247" s="343">
        <v>182.19880786698653</v>
      </c>
      <c r="E247" s="343">
        <v>183.83352235222043</v>
      </c>
      <c r="F247" s="343">
        <v>184.88703446807648</v>
      </c>
      <c r="G247" s="343">
        <v>185.67532225008273</v>
      </c>
      <c r="H247" s="343">
        <v>186.26708573081805</v>
      </c>
      <c r="I247" s="343">
        <v>186.76369849195694</v>
      </c>
      <c r="J247" s="344">
        <v>187.26364028169039</v>
      </c>
      <c r="K247" s="344">
        <v>187.76494899336902</v>
      </c>
      <c r="L247" s="344">
        <v>188.09740304145646</v>
      </c>
      <c r="M247" s="344">
        <v>188.3161740931595</v>
      </c>
      <c r="N247" s="344">
        <v>188.38367086459172</v>
      </c>
      <c r="O247" s="344">
        <v>188.28420574150286</v>
      </c>
      <c r="P247" s="344">
        <v>188.08012563622521</v>
      </c>
      <c r="Q247" s="344">
        <v>187.83912990594354</v>
      </c>
      <c r="R247" s="344">
        <v>187.56521043857777</v>
      </c>
      <c r="S247" s="344">
        <v>187.32175367294681</v>
      </c>
      <c r="T247" s="344">
        <v>187.06758567551458</v>
      </c>
      <c r="U247" s="344">
        <v>186.83020962107364</v>
      </c>
      <c r="V247" s="344">
        <v>186.60729163244321</v>
      </c>
      <c r="W247" s="344">
        <v>186.39362564880616</v>
      </c>
      <c r="X247" s="344">
        <v>186.21739754835568</v>
      </c>
      <c r="Y247" s="344">
        <v>186.0675446606071</v>
      </c>
      <c r="Z247" s="344">
        <v>185.96934157042341</v>
      </c>
    </row>
    <row r="248">
      <c r="A248" s="342" t="s">
        <v>380</v>
      </c>
      <c r="B248" s="343">
        <v>231.99999704957008</v>
      </c>
      <c r="C248" s="343">
        <v>205.47176746034191</v>
      </c>
      <c r="D248" s="343">
        <v>207.08398942159982</v>
      </c>
      <c r="E248" s="343">
        <v>208.4706868577095</v>
      </c>
      <c r="F248" s="343">
        <v>209.52356905698318</v>
      </c>
      <c r="G248" s="343">
        <v>210.31129777364598</v>
      </c>
      <c r="H248" s="343">
        <v>210.90249308183226</v>
      </c>
      <c r="I248" s="343">
        <v>211.39854770132263</v>
      </c>
      <c r="J248" s="344">
        <v>211.89789605055924</v>
      </c>
      <c r="K248" s="344">
        <v>212.3986008395095</v>
      </c>
      <c r="L248" s="344">
        <v>212.73105009375558</v>
      </c>
      <c r="M248" s="344">
        <v>212.94981880970249</v>
      </c>
      <c r="N248" s="344">
        <v>213.0173167216953</v>
      </c>
      <c r="O248" s="344">
        <v>212.9178617290714</v>
      </c>
      <c r="P248" s="344">
        <v>212.71378228801038</v>
      </c>
      <c r="Q248" s="344">
        <v>212.47279321116687</v>
      </c>
      <c r="R248" s="344">
        <v>212.19886949262317</v>
      </c>
      <c r="S248" s="344">
        <v>211.95542998844098</v>
      </c>
      <c r="T248" s="344">
        <v>211.70127357752398</v>
      </c>
      <c r="U248" s="344">
        <v>211.46389724022103</v>
      </c>
      <c r="V248" s="344">
        <v>211.24098412885857</v>
      </c>
      <c r="W248" s="344">
        <v>211.02734694385055</v>
      </c>
      <c r="X248" s="344">
        <v>210.85165702356554</v>
      </c>
      <c r="Y248" s="344">
        <v>210.70234200418761</v>
      </c>
      <c r="Z248" s="344">
        <v>210.60474737251764</v>
      </c>
    </row>
    <row r="249">
      <c r="A249" s="342" t="s">
        <v>381</v>
      </c>
      <c r="B249" s="343">
        <v>231.99999704957008</v>
      </c>
      <c r="C249" s="343">
        <v>230.16042045570717</v>
      </c>
      <c r="D249" s="343">
        <v>231.72134756327776</v>
      </c>
      <c r="E249" s="343">
        <v>233.10741345130737</v>
      </c>
      <c r="F249" s="343">
        <v>234.15966503602704</v>
      </c>
      <c r="G249" s="343">
        <v>234.9468340573188</v>
      </c>
      <c r="H249" s="343">
        <v>235.53746053911675</v>
      </c>
      <c r="I249" s="343">
        <v>236.03295636994474</v>
      </c>
      <c r="J249" s="344">
        <v>236.53171059158197</v>
      </c>
      <c r="K249" s="344">
        <v>237.0318107579628</v>
      </c>
      <c r="L249" s="344">
        <v>237.3642552228836</v>
      </c>
      <c r="M249" s="344">
        <v>237.58302160398409</v>
      </c>
      <c r="N249" s="344">
        <v>237.65052065213106</v>
      </c>
      <c r="O249" s="344">
        <v>237.55107578746808</v>
      </c>
      <c r="P249" s="344">
        <v>237.34699699284496</v>
      </c>
      <c r="Q249" s="344">
        <v>237.10601455816473</v>
      </c>
      <c r="R249" s="344">
        <v>236.83208656385139</v>
      </c>
      <c r="S249" s="344">
        <v>236.58866432471174</v>
      </c>
      <c r="T249" s="344">
        <v>236.33451949765811</v>
      </c>
      <c r="U249" s="344">
        <v>236.09714286285609</v>
      </c>
      <c r="V249" s="344">
        <v>235.8742346215474</v>
      </c>
      <c r="W249" s="344">
        <v>235.66062625726781</v>
      </c>
      <c r="X249" s="344">
        <v>235.48547514727659</v>
      </c>
      <c r="Y249" s="344">
        <v>235.33669862768616</v>
      </c>
      <c r="Z249" s="344">
        <v>235.2397131724683</v>
      </c>
    </row>
    <row r="250">
      <c r="A250" s="342" t="s">
        <v>382</v>
      </c>
      <c r="B250" s="343">
        <v>231.99999704957008</v>
      </c>
      <c r="C250" s="343">
        <v>254.79786190205854</v>
      </c>
      <c r="D250" s="343">
        <v>256.35826901179678</v>
      </c>
      <c r="E250" s="343">
        <v>257.74370268161766</v>
      </c>
      <c r="F250" s="343">
        <v>258.79532295466112</v>
      </c>
      <c r="G250" s="343">
        <v>259.58193165133349</v>
      </c>
      <c r="H250" s="343">
        <v>260.17198865372529</v>
      </c>
      <c r="I250" s="343">
        <v>260.66692504969461</v>
      </c>
      <c r="J250" s="344">
        <v>261.16508445749622</v>
      </c>
      <c r="K250" s="344">
        <v>261.66457930234895</v>
      </c>
      <c r="L250" s="344">
        <v>261.99701898245308</v>
      </c>
      <c r="M250" s="344">
        <v>262.21578302962007</v>
      </c>
      <c r="N250" s="344">
        <v>262.28328320953295</v>
      </c>
      <c r="O250" s="344">
        <v>262.18384847035048</v>
      </c>
      <c r="P250" s="344">
        <v>261.97977030443019</v>
      </c>
      <c r="Q250" s="344">
        <v>261.73879450067341</v>
      </c>
      <c r="R250" s="344">
        <v>261.46486220605021</v>
      </c>
      <c r="S250" s="344">
        <v>261.22145723555997</v>
      </c>
      <c r="T250" s="344">
        <v>260.9673239897362</v>
      </c>
      <c r="U250" s="344">
        <v>260.72994704283025</v>
      </c>
      <c r="V250" s="344">
        <v>260.5070436643814</v>
      </c>
      <c r="W250" s="344">
        <v>260.29346414291285</v>
      </c>
      <c r="X250" s="344">
        <v>260.11885247255</v>
      </c>
      <c r="Y250" s="344">
        <v>259.97061508336793</v>
      </c>
      <c r="Z250" s="344">
        <v>259.87423952163203</v>
      </c>
    </row>
    <row r="251">
      <c r="A251" s="342" t="s">
        <v>383</v>
      </c>
      <c r="B251" s="343">
        <v>231.99999704957008</v>
      </c>
      <c r="C251" s="343">
        <v>279.43486772084458</v>
      </c>
      <c r="D251" s="343">
        <v>280.99475431361628</v>
      </c>
      <c r="E251" s="343">
        <v>282.37955509588056</v>
      </c>
      <c r="F251" s="343">
        <v>283.43054336097293</v>
      </c>
      <c r="G251" s="343">
        <v>284.21659110455488</v>
      </c>
      <c r="H251" s="343">
        <v>284.80607797534361</v>
      </c>
      <c r="I251" s="343">
        <v>285.30045429107383</v>
      </c>
      <c r="J251" s="344">
        <v>285.79801819966639</v>
      </c>
      <c r="K251" s="344">
        <v>286.29690702491268</v>
      </c>
      <c r="L251" s="344">
        <v>286.62934192470158</v>
      </c>
      <c r="M251" s="344">
        <v>286.84810363885043</v>
      </c>
      <c r="N251" s="344">
        <v>286.91560494615959</v>
      </c>
      <c r="O251" s="344">
        <v>286.81618032999927</v>
      </c>
      <c r="P251" s="344">
        <v>286.61210277509156</v>
      </c>
      <c r="Q251" s="344">
        <v>286.37113359105416</v>
      </c>
      <c r="R251" s="344">
        <v>286.09719697163155</v>
      </c>
      <c r="S251" s="344">
        <v>285.85380927340981</v>
      </c>
      <c r="T251" s="344">
        <v>285.59968760620188</v>
      </c>
      <c r="U251" s="344">
        <v>285.36231033261839</v>
      </c>
      <c r="V251" s="344">
        <v>285.13941180985609</v>
      </c>
      <c r="W251" s="344">
        <v>284.92586115326316</v>
      </c>
      <c r="X251" s="344">
        <v>284.75178955107236</v>
      </c>
      <c r="Y251" s="344">
        <v>284.60409192212546</v>
      </c>
      <c r="Z251" s="344">
        <v>284.50832696999606</v>
      </c>
    </row>
    <row r="252">
      <c r="A252" s="342" t="s">
        <v>384</v>
      </c>
      <c r="B252" s="343">
        <v>231.99999704957008</v>
      </c>
      <c r="C252" s="343">
        <v>328.70757465251387</v>
      </c>
      <c r="D252" s="343">
        <v>330.26641865621571</v>
      </c>
      <c r="E252" s="343">
        <v>331.64995165844044</v>
      </c>
      <c r="F252" s="343">
        <v>332.6996738221884</v>
      </c>
      <c r="G252" s="343">
        <v>333.48459777727345</v>
      </c>
      <c r="H252" s="343">
        <v>334.07294243153405</v>
      </c>
      <c r="I252" s="343">
        <v>334.56619665389729</v>
      </c>
      <c r="J252" s="344">
        <v>335.06256751139688</v>
      </c>
      <c r="K252" s="344">
        <v>335.56024220670713</v>
      </c>
      <c r="L252" s="344">
        <v>335.8926675593442</v>
      </c>
      <c r="M252" s="344">
        <v>336.11142461020955</v>
      </c>
      <c r="N252" s="344">
        <v>336.17892815927411</v>
      </c>
      <c r="O252" s="344">
        <v>336.07952378187667</v>
      </c>
      <c r="P252" s="344">
        <v>335.87544739609723</v>
      </c>
      <c r="Q252" s="344">
        <v>335.6344914180255</v>
      </c>
      <c r="R252" s="344">
        <v>335.36054607573925</v>
      </c>
      <c r="S252" s="344">
        <v>335.11719293296159</v>
      </c>
      <c r="T252" s="344">
        <v>334.86309441521968</v>
      </c>
      <c r="U252" s="344">
        <v>334.62571644468522</v>
      </c>
      <c r="V252" s="344">
        <v>334.40282761185892</v>
      </c>
      <c r="W252" s="344">
        <v>334.18933475114034</v>
      </c>
      <c r="X252" s="344">
        <v>334.01634516776966</v>
      </c>
      <c r="Y252" s="344">
        <v>333.86972894561086</v>
      </c>
      <c r="Z252" s="344">
        <v>333.77518735745139</v>
      </c>
    </row>
    <row r="253">
      <c r="A253" s="342" t="s">
        <v>385</v>
      </c>
      <c r="B253" s="343">
        <v>231.99999704957008</v>
      </c>
      <c r="C253" s="343">
        <v>427.24778485447314</v>
      </c>
      <c r="D253" s="343">
        <v>428.8045374753043</v>
      </c>
      <c r="E253" s="343">
        <v>430.18552691945717</v>
      </c>
      <c r="F253" s="343">
        <v>431.23270856230425</v>
      </c>
      <c r="G253" s="343">
        <v>432.015377432719</v>
      </c>
      <c r="H253" s="343">
        <v>432.60142986341123</v>
      </c>
      <c r="I253" s="343">
        <v>433.09243219013922</v>
      </c>
      <c r="J253" s="344">
        <v>433.5864087587405</v>
      </c>
      <c r="K253" s="344">
        <v>434.08164685574133</v>
      </c>
      <c r="L253" s="344">
        <v>434.41405316775018</v>
      </c>
      <c r="M253" s="344">
        <v>434.6328009031663</v>
      </c>
      <c r="N253" s="344">
        <v>434.70030888410213</v>
      </c>
      <c r="O253" s="344">
        <v>434.60094495572662</v>
      </c>
      <c r="P253" s="344">
        <v>434.39687069784077</v>
      </c>
      <c r="Q253" s="344">
        <v>434.15594099877768</v>
      </c>
      <c r="R253" s="344">
        <v>433.88197791912472</v>
      </c>
      <c r="S253" s="344">
        <v>433.63869393120353</v>
      </c>
      <c r="T253" s="344">
        <v>433.38464168185072</v>
      </c>
      <c r="U253" s="344">
        <v>433.14726214390384</v>
      </c>
      <c r="V253" s="344">
        <v>432.92439260576668</v>
      </c>
      <c r="W253" s="344">
        <v>432.71101560079887</v>
      </c>
      <c r="X253" s="344">
        <v>432.54019756300238</v>
      </c>
      <c r="Y253" s="344">
        <v>432.39575167759767</v>
      </c>
      <c r="Z253" s="344">
        <v>432.30366537127816</v>
      </c>
    </row>
    <row r="254">
      <c r="A254" s="342" t="s">
        <v>386</v>
      </c>
      <c r="B254" s="343">
        <v>231.99999704957008</v>
      </c>
      <c r="C254" s="343">
        <v>525.78108552616254</v>
      </c>
      <c r="D254" s="343">
        <v>527.3357385211084</v>
      </c>
      <c r="E254" s="343">
        <v>528.71417378431022</v>
      </c>
      <c r="F254" s="343">
        <v>529.75880385988182</v>
      </c>
      <c r="G254" s="343">
        <v>530.53920767623151</v>
      </c>
      <c r="H254" s="343">
        <v>531.1229575390978</v>
      </c>
      <c r="I254" s="343">
        <v>531.61169773451275</v>
      </c>
      <c r="J254" s="344">
        <v>532.10326914398138</v>
      </c>
      <c r="K254" s="344">
        <v>532.59605957102</v>
      </c>
      <c r="L254" s="344">
        <v>532.92844691359846</v>
      </c>
      <c r="M254" s="344">
        <v>533.14718534850658</v>
      </c>
      <c r="N254" s="344">
        <v>533.21469769340547</v>
      </c>
      <c r="O254" s="344">
        <v>533.11537417723059</v>
      </c>
      <c r="P254" s="344">
        <v>532.91130176904676</v>
      </c>
      <c r="Q254" s="344">
        <v>532.6703981735933</v>
      </c>
      <c r="R254" s="344">
        <v>532.39641697038485</v>
      </c>
      <c r="S254" s="344">
        <v>532.15320219658236</v>
      </c>
      <c r="T254" s="344">
        <v>531.8991961758843</v>
      </c>
      <c r="U254" s="344">
        <v>531.66181484081835</v>
      </c>
      <c r="V254" s="344">
        <v>531.43896448486544</v>
      </c>
      <c r="W254" s="344">
        <v>531.225703686715</v>
      </c>
      <c r="X254" s="344">
        <v>531.0570671634938</v>
      </c>
      <c r="Y254" s="344">
        <v>530.914801604038</v>
      </c>
      <c r="Z254" s="344">
        <v>530.82518193714213</v>
      </c>
    </row>
    <row r="255">
      <c r="A255" s="342" t="s">
        <v>387</v>
      </c>
      <c r="B255" s="343">
        <v>231.99999704957008</v>
      </c>
      <c r="C255" s="343">
        <v>624.30751079415938</v>
      </c>
      <c r="D255" s="343">
        <v>625.86005595590552</v>
      </c>
      <c r="E255" s="343">
        <v>627.23592646423026</v>
      </c>
      <c r="F255" s="343">
        <v>628.27799397920614</v>
      </c>
      <c r="G255" s="343">
        <v>629.05612282069308</v>
      </c>
      <c r="H255" s="343">
        <v>629.63755982274074</v>
      </c>
      <c r="I255" s="343">
        <v>630.124027702149</v>
      </c>
      <c r="J255" s="344">
        <v>630.61318313623929</v>
      </c>
      <c r="K255" s="344">
        <v>631.10351487670482</v>
      </c>
      <c r="L255" s="344">
        <v>631.43588332057755</v>
      </c>
      <c r="M255" s="344">
        <v>631.65461247008307</v>
      </c>
      <c r="N255" s="344">
        <v>631.72212911215411</v>
      </c>
      <c r="O255" s="344">
        <v>631.62284597274675</v>
      </c>
      <c r="P255" s="344">
        <v>631.41877513879137</v>
      </c>
      <c r="Q255" s="344">
        <v>631.17789747370614</v>
      </c>
      <c r="R255" s="344">
        <v>630.90389776391646</v>
      </c>
      <c r="S255" s="344">
        <v>630.66075226424152</v>
      </c>
      <c r="T255" s="344">
        <v>630.4067924336224</v>
      </c>
      <c r="U255" s="344">
        <v>630.16940907367575</v>
      </c>
      <c r="V255" s="344">
        <v>629.94657778866838</v>
      </c>
      <c r="W255" s="344">
        <v>629.73343354728161</v>
      </c>
      <c r="X255" s="344">
        <v>629.56698845817652</v>
      </c>
      <c r="Y255" s="344">
        <v>629.42691316420644</v>
      </c>
      <c r="Z255" s="344">
        <v>629.33977143769937</v>
      </c>
    </row>
    <row r="256">
      <c r="A256" s="342" t="s">
        <v>388</v>
      </c>
      <c r="B256" s="343">
        <v>231.99999704957008</v>
      </c>
      <c r="C256" s="343">
        <v>0</v>
      </c>
      <c r="D256" s="343">
        <v>0</v>
      </c>
      <c r="E256" s="343">
        <v>0</v>
      </c>
      <c r="F256" s="343">
        <v>0</v>
      </c>
      <c r="G256" s="343">
        <v>0</v>
      </c>
      <c r="H256" s="343">
        <v>0</v>
      </c>
      <c r="I256" s="343">
        <v>0</v>
      </c>
      <c r="J256" s="344">
        <v>0</v>
      </c>
      <c r="K256" s="344">
        <v>0</v>
      </c>
      <c r="L256" s="344">
        <v>0</v>
      </c>
      <c r="M256" s="344">
        <v>0</v>
      </c>
      <c r="N256" s="344">
        <v>0</v>
      </c>
      <c r="O256" s="344">
        <v>0</v>
      </c>
      <c r="P256" s="344">
        <v>0</v>
      </c>
      <c r="Q256" s="344">
        <v>0</v>
      </c>
      <c r="R256" s="344">
        <v>0</v>
      </c>
      <c r="S256" s="344">
        <v>0</v>
      </c>
      <c r="T256" s="344">
        <v>0</v>
      </c>
      <c r="U256" s="344">
        <v>0</v>
      </c>
      <c r="V256" s="344">
        <v>0</v>
      </c>
      <c r="W256" s="344">
        <v>0</v>
      </c>
      <c r="X256" s="344">
        <v>0</v>
      </c>
      <c r="Y256" s="344">
        <v>0</v>
      </c>
      <c r="Z256" s="344">
        <v>0</v>
      </c>
    </row>
    <row r="257">
      <c r="A257" s="342" t="s">
        <v>389</v>
      </c>
      <c r="B257" s="343">
        <v>231.99999704957008</v>
      </c>
      <c r="C257" s="343">
        <v>528.18558184025073</v>
      </c>
      <c r="D257" s="343">
        <v>531.51943635406087</v>
      </c>
      <c r="E257" s="343">
        <v>534.3273361413037</v>
      </c>
      <c r="F257" s="343">
        <v>536.44693003503528</v>
      </c>
      <c r="G257" s="343">
        <v>537.81915410483566</v>
      </c>
      <c r="H257" s="343">
        <v>538.5881554460567</v>
      </c>
      <c r="I257" s="343">
        <v>538.84932607355847</v>
      </c>
      <c r="J257" s="344">
        <v>538.70521502344559</v>
      </c>
      <c r="K257" s="344">
        <v>537.99811004111348</v>
      </c>
      <c r="L257" s="344">
        <v>536.95709514438522</v>
      </c>
      <c r="M257" s="344">
        <v>535.45540750772761</v>
      </c>
      <c r="N257" s="344">
        <v>533.21469769340547</v>
      </c>
      <c r="O257" s="344">
        <v>533.11537417723059</v>
      </c>
      <c r="P257" s="344">
        <v>532.91130176904676</v>
      </c>
      <c r="Q257" s="344">
        <v>532.6703981735933</v>
      </c>
      <c r="R257" s="344">
        <v>532.39641697038485</v>
      </c>
      <c r="S257" s="344">
        <v>532.15320219658236</v>
      </c>
      <c r="T257" s="344">
        <v>531.8991961758843</v>
      </c>
      <c r="U257" s="344">
        <v>531.66181484081835</v>
      </c>
      <c r="V257" s="344">
        <v>531.43896448486544</v>
      </c>
      <c r="W257" s="344">
        <v>531.225703686715</v>
      </c>
      <c r="X257" s="344">
        <v>531.0570671634938</v>
      </c>
      <c r="Y257" s="344">
        <v>530.914801604038</v>
      </c>
      <c r="Z257" s="344">
        <v>530.82518193714213</v>
      </c>
    </row>
    <row r="258">
      <c r="A258" s="342" t="s">
        <v>390</v>
      </c>
      <c r="B258" s="343">
        <v>231.99999704957008</v>
      </c>
      <c r="C258" s="343">
        <v>326.98591671774494</v>
      </c>
      <c r="D258" s="343">
        <v>327.00956154210576</v>
      </c>
      <c r="E258" s="343">
        <v>326.83961028863484</v>
      </c>
      <c r="F258" s="343">
        <v>326.26452251612704</v>
      </c>
      <c r="G258" s="343">
        <v>325.55205809230506</v>
      </c>
      <c r="H258" s="343">
        <v>324.67328441383745</v>
      </c>
      <c r="I258" s="343">
        <v>323.67344583306124</v>
      </c>
      <c r="J258" s="344">
        <v>322.76360251215283</v>
      </c>
      <c r="K258" s="344">
        <v>321.69339807456805</v>
      </c>
      <c r="L258" s="344">
        <v>320.7610219399678</v>
      </c>
      <c r="M258" s="344">
        <v>319.73917562638195</v>
      </c>
      <c r="N258" s="344">
        <v>318.46177680795296</v>
      </c>
      <c r="O258" s="344">
        <v>317.05263895677416</v>
      </c>
      <c r="P258" s="344">
        <v>315.59868086226032</v>
      </c>
      <c r="Q258" s="344">
        <v>314.13993999144191</v>
      </c>
      <c r="R258" s="344">
        <v>312.62308966371307</v>
      </c>
      <c r="S258" s="344">
        <v>311.18994603089294</v>
      </c>
      <c r="T258" s="344">
        <v>309.7313061302122</v>
      </c>
      <c r="U258" s="344">
        <v>308.4151398759339</v>
      </c>
      <c r="V258" s="344">
        <v>307.10924423340617</v>
      </c>
      <c r="W258" s="344">
        <v>305.74264677766269</v>
      </c>
      <c r="X258" s="344">
        <v>304.57050309595485</v>
      </c>
      <c r="Y258" s="344">
        <v>303.44851666901832</v>
      </c>
      <c r="Z258" s="344">
        <v>302.33193944214895</v>
      </c>
    </row>
    <row r="259">
      <c r="A259" s="342" t="s">
        <v>391</v>
      </c>
      <c r="B259" s="343">
        <v>231.99999704957008</v>
      </c>
      <c r="C259" s="343">
        <v>528.39509183404266</v>
      </c>
      <c r="D259" s="343">
        <v>532.280615897028</v>
      </c>
      <c r="E259" s="343">
        <v>536.017636687623</v>
      </c>
      <c r="F259" s="343">
        <v>539.5290767996903</v>
      </c>
      <c r="G259" s="343">
        <v>542.58277358001692</v>
      </c>
      <c r="H259" s="343">
        <v>545.39378494908192</v>
      </c>
      <c r="I259" s="343">
        <v>548.14913937359745</v>
      </c>
      <c r="J259" s="344">
        <v>550.77533185885636</v>
      </c>
      <c r="K259" s="344">
        <v>553.64803471734888</v>
      </c>
      <c r="L259" s="344">
        <v>555.90018235751643</v>
      </c>
      <c r="M259" s="344">
        <v>558.00184494223163</v>
      </c>
      <c r="N259" s="344">
        <v>560.11044582743341</v>
      </c>
      <c r="O259" s="344">
        <v>561.9986740105918</v>
      </c>
      <c r="P259" s="344">
        <v>563.69119774122737</v>
      </c>
      <c r="Q259" s="344">
        <v>565.2980157067708</v>
      </c>
      <c r="R259" s="344">
        <v>566.90972954484573</v>
      </c>
      <c r="S259" s="344">
        <v>568.471367875581</v>
      </c>
      <c r="T259" s="344">
        <v>570.044400469176</v>
      </c>
      <c r="U259" s="344">
        <v>571.44316903225615</v>
      </c>
      <c r="V259" s="344">
        <v>572.86264210638421</v>
      </c>
      <c r="W259" s="344">
        <v>574.39772931351672</v>
      </c>
      <c r="X259" s="344">
        <v>575.74386755098328</v>
      </c>
      <c r="Y259" s="344">
        <v>577.080109292147</v>
      </c>
      <c r="Z259" s="344">
        <v>578.539359473415</v>
      </c>
    </row>
    <row r="260">
      <c r="A260" s="341" t="s">
        <v>404</v>
      </c>
    </row>
    <row r="261">
      <c r="A261" s="342" t="s">
        <v>377</v>
      </c>
      <c r="B261" s="343">
        <v>190.99999219179153</v>
      </c>
      <c r="C261" s="343">
        <v>29.108641750469978</v>
      </c>
      <c r="D261" s="343">
        <v>30.783392912371273</v>
      </c>
      <c r="E261" s="343">
        <v>32.677524558884841</v>
      </c>
      <c r="F261" s="343">
        <v>34.327281312626283</v>
      </c>
      <c r="G261" s="343">
        <v>39.0388612161095</v>
      </c>
      <c r="H261" s="343">
        <v>48.791473610109911</v>
      </c>
      <c r="I261" s="343">
        <v>58.443855157226736</v>
      </c>
      <c r="J261" s="344">
        <v>68.835984268198828</v>
      </c>
      <c r="K261" s="344">
        <v>79.218758358238148</v>
      </c>
      <c r="L261" s="344">
        <v>88.5661394274153</v>
      </c>
      <c r="M261" s="344">
        <v>97.8360353515139</v>
      </c>
      <c r="N261" s="344">
        <v>107.37454476862507</v>
      </c>
      <c r="O261" s="344">
        <v>113.81024698150976</v>
      </c>
      <c r="P261" s="344">
        <v>120.79124436155658</v>
      </c>
      <c r="Q261" s="344">
        <v>128.01417253720172</v>
      </c>
      <c r="R261" s="344">
        <v>133.96082368402739</v>
      </c>
      <c r="S261" s="344">
        <v>138.16728536018556</v>
      </c>
      <c r="T261" s="344">
        <v>136.1131456321236</v>
      </c>
      <c r="U261" s="344">
        <v>133.52069907939409</v>
      </c>
      <c r="V261" s="344">
        <v>130.61143836856238</v>
      </c>
      <c r="W261" s="344">
        <v>127.48627514265344</v>
      </c>
      <c r="X261" s="344">
        <v>124.06232367844251</v>
      </c>
      <c r="Y261" s="344">
        <v>120.36272062198673</v>
      </c>
      <c r="Z261" s="344">
        <v>116.72745229498143</v>
      </c>
    </row>
    <row r="262">
      <c r="A262" s="342" t="s">
        <v>378</v>
      </c>
      <c r="B262" s="343">
        <v>190.99999219179153</v>
      </c>
      <c r="C262" s="343">
        <v>105.76529866761668</v>
      </c>
      <c r="D262" s="343">
        <v>122.70196286965724</v>
      </c>
      <c r="E262" s="343">
        <v>141.8755571518079</v>
      </c>
      <c r="F262" s="343">
        <v>158.29103771320203</v>
      </c>
      <c r="G262" s="343">
        <v>177.07620395771096</v>
      </c>
      <c r="H262" s="343">
        <v>191.48683444265998</v>
      </c>
      <c r="I262" s="343">
        <v>201.04181941548234</v>
      </c>
      <c r="J262" s="344">
        <v>210.94048744690952</v>
      </c>
      <c r="K262" s="344">
        <v>220.73357278598127</v>
      </c>
      <c r="L262" s="344">
        <v>228.36479653398695</v>
      </c>
      <c r="M262" s="344">
        <v>234.41621605113198</v>
      </c>
      <c r="N262" s="344">
        <v>238.87318208583031</v>
      </c>
      <c r="O262" s="344">
        <v>239.33106998873839</v>
      </c>
      <c r="P262" s="344">
        <v>238.68910844078977</v>
      </c>
      <c r="Q262" s="344">
        <v>237.40863295149552</v>
      </c>
      <c r="R262" s="344">
        <v>235.95743982103065</v>
      </c>
      <c r="S262" s="344">
        <v>233.83413033762543</v>
      </c>
      <c r="T262" s="344">
        <v>231.79032403309628</v>
      </c>
      <c r="U262" s="344">
        <v>229.20467478558965</v>
      </c>
      <c r="V262" s="344">
        <v>226.3255207288644</v>
      </c>
      <c r="W262" s="344">
        <v>223.22789643041685</v>
      </c>
      <c r="X262" s="344">
        <v>219.87209401202273</v>
      </c>
      <c r="Y262" s="344">
        <v>216.25739474116736</v>
      </c>
      <c r="Z262" s="344">
        <v>212.69666507397611</v>
      </c>
    </row>
    <row r="263">
      <c r="A263" s="342" t="s">
        <v>379</v>
      </c>
      <c r="B263" s="343">
        <v>190.99999219179153</v>
      </c>
      <c r="C263" s="343">
        <v>158.4868886817759</v>
      </c>
      <c r="D263" s="343">
        <v>179.26142212041412</v>
      </c>
      <c r="E263" s="343">
        <v>201.15135829381111</v>
      </c>
      <c r="F263" s="343">
        <v>214.66676044375683</v>
      </c>
      <c r="G263" s="343">
        <v>228.31012591119557</v>
      </c>
      <c r="H263" s="343">
        <v>239.1949653726939</v>
      </c>
      <c r="I263" s="343">
        <v>248.6793230810309</v>
      </c>
      <c r="J263" s="344">
        <v>258.4984792415047</v>
      </c>
      <c r="K263" s="344">
        <v>268.22452527904107</v>
      </c>
      <c r="L263" s="344">
        <v>275.78902242327041</v>
      </c>
      <c r="M263" s="344">
        <v>281.77439329488408</v>
      </c>
      <c r="N263" s="344">
        <v>286.19427085661312</v>
      </c>
      <c r="O263" s="344">
        <v>286.63883724495</v>
      </c>
      <c r="P263" s="344">
        <v>285.98685683819008</v>
      </c>
      <c r="Q263" s="344">
        <v>284.70788070933264</v>
      </c>
      <c r="R263" s="344">
        <v>283.25745570748433</v>
      </c>
      <c r="S263" s="344">
        <v>281.13773564790711</v>
      </c>
      <c r="T263" s="344">
        <v>279.09905675085236</v>
      </c>
      <c r="U263" s="344">
        <v>276.514857086508</v>
      </c>
      <c r="V263" s="344">
        <v>273.65251517790142</v>
      </c>
      <c r="W263" s="344">
        <v>270.56849161395292</v>
      </c>
      <c r="X263" s="344">
        <v>267.24524862860181</v>
      </c>
      <c r="Y263" s="344">
        <v>263.67427743990038</v>
      </c>
      <c r="Z263" s="344">
        <v>260.15022862978185</v>
      </c>
    </row>
    <row r="264">
      <c r="A264" s="342" t="s">
        <v>380</v>
      </c>
      <c r="B264" s="343">
        <v>190.99999219179153</v>
      </c>
      <c r="C264" s="343">
        <v>184.69198888237406</v>
      </c>
      <c r="D264" s="343">
        <v>205.542722524649</v>
      </c>
      <c r="E264" s="343">
        <v>225.01394278339825</v>
      </c>
      <c r="F264" s="343">
        <v>238.47929364895865</v>
      </c>
      <c r="G264" s="343">
        <v>252.06727655415853</v>
      </c>
      <c r="H264" s="343">
        <v>262.91676362125634</v>
      </c>
      <c r="I264" s="343">
        <v>272.36606861548216</v>
      </c>
      <c r="J264" s="344">
        <v>282.14527670600614</v>
      </c>
      <c r="K264" s="344">
        <v>291.8385373374611</v>
      </c>
      <c r="L264" s="344">
        <v>299.36992706051859</v>
      </c>
      <c r="M264" s="344">
        <v>305.32180205915614</v>
      </c>
      <c r="N264" s="344">
        <v>309.72376613978668</v>
      </c>
      <c r="O264" s="344">
        <v>310.16173009515791</v>
      </c>
      <c r="P264" s="344">
        <v>309.5045462687961</v>
      </c>
      <c r="Q264" s="344">
        <v>308.22656616142604</v>
      </c>
      <c r="R264" s="344">
        <v>306.77653156124404</v>
      </c>
      <c r="S264" s="344">
        <v>304.65860412875463</v>
      </c>
      <c r="T264" s="344">
        <v>302.62247922438723</v>
      </c>
      <c r="U264" s="344">
        <v>300.03852685796539</v>
      </c>
      <c r="V264" s="344">
        <v>297.18502157896273</v>
      </c>
      <c r="W264" s="344">
        <v>294.10775678039062</v>
      </c>
      <c r="X264" s="344">
        <v>290.8004216095419</v>
      </c>
      <c r="Y264" s="344">
        <v>287.25162615667472</v>
      </c>
      <c r="Z264" s="344">
        <v>283.74577279492735</v>
      </c>
    </row>
    <row r="265">
      <c r="A265" s="342" t="s">
        <v>381</v>
      </c>
      <c r="B265" s="343">
        <v>190.99999219179153</v>
      </c>
      <c r="C265" s="343">
        <v>209.03686834805785</v>
      </c>
      <c r="D265" s="343">
        <v>229.38910817366588</v>
      </c>
      <c r="E265" s="343">
        <v>248.78823413941109</v>
      </c>
      <c r="F265" s="343">
        <v>262.20378055324261</v>
      </c>
      <c r="G265" s="343">
        <v>275.73616778309321</v>
      </c>
      <c r="H265" s="343">
        <v>286.55096254536824</v>
      </c>
      <c r="I265" s="343">
        <v>295.96538734436115</v>
      </c>
      <c r="J265" s="344">
        <v>305.7045213983024</v>
      </c>
      <c r="K265" s="344">
        <v>315.36548103368295</v>
      </c>
      <c r="L265" s="344">
        <v>322.8639325145196</v>
      </c>
      <c r="M265" s="344">
        <v>328.78200144005035</v>
      </c>
      <c r="N265" s="344">
        <v>333.1664680162512</v>
      </c>
      <c r="O265" s="344">
        <v>333.597868093416</v>
      </c>
      <c r="P265" s="344">
        <v>332.93535310118062</v>
      </c>
      <c r="Q265" s="344">
        <v>331.65853135450033</v>
      </c>
      <c r="R265" s="344">
        <v>330.20889133656453</v>
      </c>
      <c r="S265" s="344">
        <v>328.09275514075404</v>
      </c>
      <c r="T265" s="344">
        <v>326.05917779815888</v>
      </c>
      <c r="U265" s="344">
        <v>323.4751580622418</v>
      </c>
      <c r="V265" s="344">
        <v>320.63077302226566</v>
      </c>
      <c r="W265" s="344">
        <v>317.56023947231176</v>
      </c>
      <c r="X265" s="344">
        <v>314.26856675672514</v>
      </c>
      <c r="Y265" s="344">
        <v>310.74215208316093</v>
      </c>
      <c r="Z265" s="344">
        <v>307.2543983188944</v>
      </c>
    </row>
    <row r="266">
      <c r="A266" s="342" t="s">
        <v>382</v>
      </c>
      <c r="B266" s="343">
        <v>190.99999219179153</v>
      </c>
      <c r="C266" s="343">
        <v>232.87038693237975</v>
      </c>
      <c r="D266" s="343">
        <v>253.14728026096435</v>
      </c>
      <c r="E266" s="343">
        <v>272.47466741000841</v>
      </c>
      <c r="F266" s="343">
        <v>285.840654685037</v>
      </c>
      <c r="G266" s="343">
        <v>299.31723564838251</v>
      </c>
      <c r="H266" s="343">
        <v>310.0979929245126</v>
      </c>
      <c r="I266" s="343">
        <v>319.47770898710121</v>
      </c>
      <c r="J266" s="344">
        <v>329.17664461228981</v>
      </c>
      <c r="K266" s="344">
        <v>338.80578388502937</v>
      </c>
      <c r="L266" s="344">
        <v>346.27146525614552</v>
      </c>
      <c r="M266" s="344">
        <v>352.1554209999681</v>
      </c>
      <c r="N266" s="344">
        <v>356.522802687597</v>
      </c>
      <c r="O266" s="344">
        <v>356.94767719744118</v>
      </c>
      <c r="P266" s="344">
        <v>356.27970446598817</v>
      </c>
      <c r="Q266" s="344">
        <v>355.00420201751615</v>
      </c>
      <c r="R266" s="344">
        <v>353.5549607294501</v>
      </c>
      <c r="S266" s="344">
        <v>351.44061437948278</v>
      </c>
      <c r="T266" s="344">
        <v>349.40957819976148</v>
      </c>
      <c r="U266" s="344">
        <v>346.8251791447758</v>
      </c>
      <c r="V266" s="344">
        <v>343.99019540929658</v>
      </c>
      <c r="W266" s="344">
        <v>340.92636575303504</v>
      </c>
      <c r="X266" s="344">
        <v>337.65011204573682</v>
      </c>
      <c r="Y266" s="344">
        <v>334.14628115229868</v>
      </c>
      <c r="Z266" s="344">
        <v>330.676531731007</v>
      </c>
    </row>
    <row r="267">
      <c r="A267" s="342" t="s">
        <v>383</v>
      </c>
      <c r="B267" s="343">
        <v>190.99999219179153</v>
      </c>
      <c r="C267" s="343">
        <v>256.61575505116417</v>
      </c>
      <c r="D267" s="343">
        <v>276.81767334673248</v>
      </c>
      <c r="E267" s="343">
        <v>296.0736749671392</v>
      </c>
      <c r="F267" s="343">
        <v>309.390346907787</v>
      </c>
      <c r="G267" s="343">
        <v>322.810913513026</v>
      </c>
      <c r="H267" s="343">
        <v>333.55828289343958</v>
      </c>
      <c r="I267" s="343">
        <v>342.90346062621865</v>
      </c>
      <c r="J267" s="344">
        <v>352.56207499084184</v>
      </c>
      <c r="K267" s="344">
        <v>362.15987078810394</v>
      </c>
      <c r="L267" s="344">
        <v>369.59294914324744</v>
      </c>
      <c r="M267" s="344">
        <v>375.44248766177742</v>
      </c>
      <c r="N267" s="344">
        <v>379.79319374308022</v>
      </c>
      <c r="O267" s="344">
        <v>380.21158075439746</v>
      </c>
      <c r="P267" s="344">
        <v>379.53802487340829</v>
      </c>
      <c r="Q267" s="344">
        <v>378.26400127050289</v>
      </c>
      <c r="R267" s="344">
        <v>376.81516282720077</v>
      </c>
      <c r="S267" s="344">
        <v>374.70260493178841</v>
      </c>
      <c r="T267" s="344">
        <v>372.6741035478002</v>
      </c>
      <c r="U267" s="344">
        <v>370.08901591953259</v>
      </c>
      <c r="V267" s="344">
        <v>367.26371203123523</v>
      </c>
      <c r="W267" s="344">
        <v>364.20655907437038</v>
      </c>
      <c r="X267" s="344">
        <v>360.94548282536192</v>
      </c>
      <c r="Y267" s="344">
        <v>357.46443668772667</v>
      </c>
      <c r="Z267" s="344">
        <v>354.01259694691635</v>
      </c>
    </row>
    <row r="268">
      <c r="A268" s="342" t="s">
        <v>384</v>
      </c>
      <c r="B268" s="343">
        <v>190.99999219179153</v>
      </c>
      <c r="C268" s="343">
        <v>303.84377391795613</v>
      </c>
      <c r="D268" s="343">
        <v>323.89684741097113</v>
      </c>
      <c r="E268" s="343">
        <v>343.01112916592609</v>
      </c>
      <c r="F268" s="343">
        <v>356.22989587256427</v>
      </c>
      <c r="G268" s="343">
        <v>369.53781937434275</v>
      </c>
      <c r="H268" s="343">
        <v>380.220341032548</v>
      </c>
      <c r="I268" s="343">
        <v>389.49694915515721</v>
      </c>
      <c r="J268" s="344">
        <v>399.07455867503688</v>
      </c>
      <c r="K268" s="344">
        <v>408.61108334760144</v>
      </c>
      <c r="L268" s="344">
        <v>415.97945283496665</v>
      </c>
      <c r="M268" s="344">
        <v>421.75925690129651</v>
      </c>
      <c r="N268" s="344">
        <v>426.07782641680632</v>
      </c>
      <c r="O268" s="344">
        <v>426.48335167784006</v>
      </c>
      <c r="P268" s="344">
        <v>425.79825787003676</v>
      </c>
      <c r="Q268" s="344">
        <v>424.52766509669067</v>
      </c>
      <c r="R268" s="344">
        <v>423.07964455773561</v>
      </c>
      <c r="S268" s="344">
        <v>420.97065939569069</v>
      </c>
      <c r="T268" s="344">
        <v>418.94720862753229</v>
      </c>
      <c r="U268" s="344">
        <v>416.35982676024338</v>
      </c>
      <c r="V268" s="344">
        <v>413.55470820793397</v>
      </c>
      <c r="W268" s="344">
        <v>410.51082770350371</v>
      </c>
      <c r="X268" s="344">
        <v>407.27938923335586</v>
      </c>
      <c r="Y268" s="344">
        <v>403.84450752030784</v>
      </c>
      <c r="Z268" s="344">
        <v>400.42820549941905</v>
      </c>
    </row>
    <row r="269">
      <c r="A269" s="342" t="s">
        <v>385</v>
      </c>
      <c r="B269" s="343">
        <v>190.99999219179153</v>
      </c>
      <c r="C269" s="343">
        <v>397.26093193848129</v>
      </c>
      <c r="D269" s="343">
        <v>417.02067391657607</v>
      </c>
      <c r="E269" s="343">
        <v>435.85566088999121</v>
      </c>
      <c r="F269" s="343">
        <v>448.8814776299252</v>
      </c>
      <c r="G269" s="343">
        <v>461.96172536904146</v>
      </c>
      <c r="H269" s="343">
        <v>472.522121270759</v>
      </c>
      <c r="I269" s="343">
        <v>481.66358960459684</v>
      </c>
      <c r="J269" s="344">
        <v>491.07778257576388</v>
      </c>
      <c r="K269" s="344">
        <v>500.49732610924906</v>
      </c>
      <c r="L269" s="344">
        <v>507.73823811767159</v>
      </c>
      <c r="M269" s="344">
        <v>513.37505673319083</v>
      </c>
      <c r="N269" s="344">
        <v>517.63412078854219</v>
      </c>
      <c r="O269" s="344">
        <v>518.01436891580238</v>
      </c>
      <c r="P269" s="344">
        <v>517.30474442706657</v>
      </c>
      <c r="Q269" s="344">
        <v>516.0428679690848</v>
      </c>
      <c r="R269" s="344">
        <v>514.596531201389</v>
      </c>
      <c r="S269" s="344">
        <v>512.494674788701</v>
      </c>
      <c r="T269" s="344">
        <v>510.4812502162971</v>
      </c>
      <c r="U269" s="344">
        <v>507.88568496622526</v>
      </c>
      <c r="V269" s="344">
        <v>505.12417090166474</v>
      </c>
      <c r="W269" s="344">
        <v>502.10651590664111</v>
      </c>
      <c r="X269" s="344">
        <v>498.93153619536196</v>
      </c>
      <c r="Y269" s="344">
        <v>495.59130783893107</v>
      </c>
      <c r="Z269" s="344">
        <v>492.24497088020848</v>
      </c>
    </row>
    <row r="270">
      <c r="A270" s="342" t="s">
        <v>386</v>
      </c>
      <c r="B270" s="343">
        <v>190.99999219179153</v>
      </c>
      <c r="C270" s="343">
        <v>489.31537277745377</v>
      </c>
      <c r="D270" s="343">
        <v>508.787476499285</v>
      </c>
      <c r="E270" s="343">
        <v>527.348583631491</v>
      </c>
      <c r="F270" s="343">
        <v>540.185187428699</v>
      </c>
      <c r="G270" s="343">
        <v>553.03469971715651</v>
      </c>
      <c r="H270" s="343">
        <v>563.48279714349019</v>
      </c>
      <c r="I270" s="343">
        <v>572.49173789756765</v>
      </c>
      <c r="J270" s="344">
        <v>581.74071737037934</v>
      </c>
      <c r="K270" s="344">
        <v>591.050504157837</v>
      </c>
      <c r="L270" s="344">
        <v>598.16651934306583</v>
      </c>
      <c r="M270" s="344">
        <v>603.65581905104568</v>
      </c>
      <c r="N270" s="344">
        <v>607.86156517135487</v>
      </c>
      <c r="O270" s="344">
        <v>608.21711895871624</v>
      </c>
      <c r="P270" s="344">
        <v>607.48108298828254</v>
      </c>
      <c r="Q270" s="344">
        <v>606.23032514534827</v>
      </c>
      <c r="R270" s="344">
        <v>604.78573442228731</v>
      </c>
      <c r="S270" s="344">
        <v>602.69098443920336</v>
      </c>
      <c r="T270" s="344">
        <v>600.68748762995142</v>
      </c>
      <c r="U270" s="344">
        <v>598.07908258153213</v>
      </c>
      <c r="V270" s="344">
        <v>595.3653567637524</v>
      </c>
      <c r="W270" s="344">
        <v>592.37350961038351</v>
      </c>
      <c r="X270" s="344">
        <v>589.2513293634421</v>
      </c>
      <c r="Y270" s="344">
        <v>586.00875111397454</v>
      </c>
      <c r="Z270" s="344">
        <v>582.73092893295245</v>
      </c>
    </row>
    <row r="271">
      <c r="A271" s="342" t="s">
        <v>387</v>
      </c>
      <c r="B271" s="343">
        <v>190.99999219179153</v>
      </c>
      <c r="C271" s="343">
        <v>580.03347281491074</v>
      </c>
      <c r="D271" s="343">
        <v>599.22349408144839</v>
      </c>
      <c r="E271" s="343">
        <v>617.51600571611857</v>
      </c>
      <c r="F271" s="343">
        <v>630.16704355862828</v>
      </c>
      <c r="G271" s="343">
        <v>642.782907728617</v>
      </c>
      <c r="H271" s="343">
        <v>653.12822406431769</v>
      </c>
      <c r="I271" s="343">
        <v>662.00718663536713</v>
      </c>
      <c r="J271" s="344">
        <v>671.0892473734873</v>
      </c>
      <c r="K271" s="344">
        <v>680.29627960356618</v>
      </c>
      <c r="L271" s="344">
        <v>687.28989659955312</v>
      </c>
      <c r="M271" s="344">
        <v>692.6273247696131</v>
      </c>
      <c r="N271" s="344">
        <v>696.78574289239975</v>
      </c>
      <c r="O271" s="344">
        <v>697.11717066990877</v>
      </c>
      <c r="P271" s="344">
        <v>696.35291112676725</v>
      </c>
      <c r="Q271" s="344">
        <v>695.11559190336459</v>
      </c>
      <c r="R271" s="344">
        <v>693.67280753314049</v>
      </c>
      <c r="S271" s="344">
        <v>691.58514162041467</v>
      </c>
      <c r="T271" s="344">
        <v>689.591476027553</v>
      </c>
      <c r="U271" s="344">
        <v>686.96573424054816</v>
      </c>
      <c r="V271" s="344">
        <v>684.30383123390709</v>
      </c>
      <c r="W271" s="344">
        <v>681.33738383479783</v>
      </c>
      <c r="X271" s="344">
        <v>678.26445630161959</v>
      </c>
      <c r="Y271" s="344">
        <v>675.12240543146072</v>
      </c>
      <c r="Z271" s="344">
        <v>671.91168309490126</v>
      </c>
    </row>
    <row r="272">
      <c r="A272" s="342" t="s">
        <v>388</v>
      </c>
      <c r="B272" s="343">
        <v>190.99999219179153</v>
      </c>
      <c r="C272" s="343">
        <v>29.108641750469978</v>
      </c>
      <c r="D272" s="343">
        <v>30.783392912371273</v>
      </c>
      <c r="E272" s="343">
        <v>32.677524558884841</v>
      </c>
      <c r="F272" s="343">
        <v>34.327281312626283</v>
      </c>
      <c r="G272" s="343">
        <v>36.299338697266435</v>
      </c>
      <c r="H272" s="343">
        <v>38.182141161071172</v>
      </c>
      <c r="I272" s="343">
        <v>40.023045150134131</v>
      </c>
      <c r="J272" s="344">
        <v>42.037477176602643</v>
      </c>
      <c r="K272" s="344">
        <v>44.165160665048788</v>
      </c>
      <c r="L272" s="344">
        <v>46.126124537713643</v>
      </c>
      <c r="M272" s="344">
        <v>48.151835258630229</v>
      </c>
      <c r="N272" s="344">
        <v>50.080141972058826</v>
      </c>
      <c r="O272" s="344">
        <v>49.982158690662061</v>
      </c>
      <c r="P272" s="344">
        <v>49.686641810781104</v>
      </c>
      <c r="Q272" s="344">
        <v>49.254854987076605</v>
      </c>
      <c r="R272" s="344">
        <v>48.716437825270418</v>
      </c>
      <c r="S272" s="344">
        <v>47.882409395620108</v>
      </c>
      <c r="T272" s="344">
        <v>47.047109801974933</v>
      </c>
      <c r="U272" s="344">
        <v>45.962282847415388</v>
      </c>
      <c r="V272" s="344">
        <v>44.720208043360486</v>
      </c>
      <c r="W272" s="344">
        <v>43.359524794416743</v>
      </c>
      <c r="X272" s="344">
        <v>41.855964841658455</v>
      </c>
      <c r="Y272" s="344">
        <v>40.163881965000712</v>
      </c>
      <c r="Z272" s="344">
        <v>38.629372697742589</v>
      </c>
    </row>
    <row r="273">
      <c r="A273" s="342" t="s">
        <v>389</v>
      </c>
      <c r="B273" s="343">
        <v>190.99999219179153</v>
      </c>
      <c r="C273" s="343">
        <v>512.18017243547274</v>
      </c>
      <c r="D273" s="343">
        <v>548.31968445668736</v>
      </c>
      <c r="E273" s="343">
        <v>580.7685689734501</v>
      </c>
      <c r="F273" s="343">
        <v>601.79829880583407</v>
      </c>
      <c r="G273" s="343">
        <v>619.35336295159311</v>
      </c>
      <c r="H273" s="343">
        <v>631.70795287909266</v>
      </c>
      <c r="I273" s="343">
        <v>638.3224839081106</v>
      </c>
      <c r="J273" s="344">
        <v>641.16603141772919</v>
      </c>
      <c r="K273" s="344">
        <v>639.964531288617</v>
      </c>
      <c r="L273" s="344">
        <v>633.918732279809</v>
      </c>
      <c r="M273" s="344">
        <v>623.31326945874639</v>
      </c>
      <c r="N273" s="344">
        <v>607.86156517135487</v>
      </c>
      <c r="O273" s="344">
        <v>608.21711895871624</v>
      </c>
      <c r="P273" s="344">
        <v>607.48108298828254</v>
      </c>
      <c r="Q273" s="344">
        <v>606.23032514534827</v>
      </c>
      <c r="R273" s="344">
        <v>604.78573442228731</v>
      </c>
      <c r="S273" s="344">
        <v>602.69098443920893</v>
      </c>
      <c r="T273" s="344">
        <v>600.68748762995142</v>
      </c>
      <c r="U273" s="344">
        <v>598.07908258153213</v>
      </c>
      <c r="V273" s="344">
        <v>595.3653567637524</v>
      </c>
      <c r="W273" s="344">
        <v>592.37350961038351</v>
      </c>
      <c r="X273" s="344">
        <v>589.2513293634421</v>
      </c>
      <c r="Y273" s="344">
        <v>586.00875111397454</v>
      </c>
      <c r="Z273" s="344">
        <v>582.73092893295245</v>
      </c>
    </row>
    <row r="274">
      <c r="A274" s="342" t="s">
        <v>390</v>
      </c>
      <c r="B274" s="343">
        <v>190.99999219179153</v>
      </c>
      <c r="C274" s="343">
        <v>467.6835110939586</v>
      </c>
      <c r="D274" s="343">
        <v>484.204269719901</v>
      </c>
      <c r="E274" s="343">
        <v>499.52679342919407</v>
      </c>
      <c r="F274" s="343">
        <v>509.61682675656283</v>
      </c>
      <c r="G274" s="343">
        <v>519.29711824780225</v>
      </c>
      <c r="H274" s="343">
        <v>526.74130288179424</v>
      </c>
      <c r="I274" s="343">
        <v>532.9117669653549</v>
      </c>
      <c r="J274" s="344">
        <v>539.145176502411</v>
      </c>
      <c r="K274" s="344">
        <v>545.31989916031387</v>
      </c>
      <c r="L274" s="344">
        <v>549.61856459077671</v>
      </c>
      <c r="M274" s="344">
        <v>552.2633802906779</v>
      </c>
      <c r="N274" s="344">
        <v>553.32916595965173</v>
      </c>
      <c r="O274" s="344">
        <v>550.93049753748267</v>
      </c>
      <c r="P274" s="344">
        <v>547.0980544927171</v>
      </c>
      <c r="Q274" s="344">
        <v>542.62676683610448</v>
      </c>
      <c r="R274" s="344">
        <v>538.41259732217577</v>
      </c>
      <c r="S274" s="344">
        <v>532.95025453335006</v>
      </c>
      <c r="T274" s="344">
        <v>528.16935480591223</v>
      </c>
      <c r="U274" s="344">
        <v>522.5052064554028</v>
      </c>
      <c r="V274" s="344">
        <v>516.6825386831116</v>
      </c>
      <c r="W274" s="344">
        <v>510.69744860509559</v>
      </c>
      <c r="X274" s="344">
        <v>504.50505824538567</v>
      </c>
      <c r="Y274" s="344">
        <v>498.19463032112793</v>
      </c>
      <c r="Z274" s="344">
        <v>491.970099652427</v>
      </c>
    </row>
    <row r="275">
      <c r="A275" s="342" t="s">
        <v>391</v>
      </c>
      <c r="B275" s="343">
        <v>190.99999219179153</v>
      </c>
      <c r="C275" s="343">
        <v>242.80715554195078</v>
      </c>
      <c r="D275" s="343">
        <v>267.74532775455287</v>
      </c>
      <c r="E275" s="343">
        <v>292.17060192777478</v>
      </c>
      <c r="F275" s="343">
        <v>309.84385883896942</v>
      </c>
      <c r="G275" s="343">
        <v>328.29397340327171</v>
      </c>
      <c r="H275" s="343">
        <v>343.7442598665034</v>
      </c>
      <c r="I275" s="343">
        <v>357.54378178659914</v>
      </c>
      <c r="J275" s="344">
        <v>371.94455122079938</v>
      </c>
      <c r="K275" s="344">
        <v>386.42914652129656</v>
      </c>
      <c r="L275" s="344">
        <v>398.26450872252104</v>
      </c>
      <c r="M275" s="344">
        <v>408.57077747503661</v>
      </c>
      <c r="N275" s="344">
        <v>417.76939258662821</v>
      </c>
      <c r="O275" s="344">
        <v>422.4278385872197</v>
      </c>
      <c r="P275" s="344">
        <v>426.51777321343906</v>
      </c>
      <c r="Q275" s="344">
        <v>430.16768739903796</v>
      </c>
      <c r="R275" s="344">
        <v>432.95474314843659</v>
      </c>
      <c r="S275" s="344">
        <v>435.984348111537</v>
      </c>
      <c r="T275" s="344">
        <v>438.18996930682073</v>
      </c>
      <c r="U275" s="344">
        <v>440.27664993822003</v>
      </c>
      <c r="V275" s="344">
        <v>442.1557064350128</v>
      </c>
      <c r="W275" s="344">
        <v>443.6391308885801</v>
      </c>
      <c r="X275" s="344">
        <v>445.0213211297052</v>
      </c>
      <c r="Y275" s="344">
        <v>446.14213314870051</v>
      </c>
      <c r="Z275" s="344">
        <v>447.1250050512665</v>
      </c>
    </row>
    <row r="276">
      <c r="A276" s="341" t="s">
        <v>405</v>
      </c>
    </row>
    <row r="277">
      <c r="A277" s="342" t="s">
        <v>377</v>
      </c>
      <c r="B277" s="343">
        <v>266.9999934732914</v>
      </c>
      <c r="C277" s="343">
        <v>72.116051256001953</v>
      </c>
      <c r="D277" s="343">
        <v>76.456011963073962</v>
      </c>
      <c r="E277" s="343">
        <v>81.022565163322028</v>
      </c>
      <c r="F277" s="343">
        <v>84.882645210918866</v>
      </c>
      <c r="G277" s="343">
        <v>89.101856220378039</v>
      </c>
      <c r="H277" s="343">
        <v>93.22525151236448</v>
      </c>
      <c r="I277" s="343">
        <v>96.918220804589424</v>
      </c>
      <c r="J277" s="344">
        <v>100.45130070169196</v>
      </c>
      <c r="K277" s="344">
        <v>104.19802506857332</v>
      </c>
      <c r="L277" s="344">
        <v>107.24540217001912</v>
      </c>
      <c r="M277" s="344">
        <v>109.98066700526398</v>
      </c>
      <c r="N277" s="344">
        <v>112.94688367190653</v>
      </c>
      <c r="O277" s="344">
        <v>115.17432060782994</v>
      </c>
      <c r="P277" s="344">
        <v>117.22108455331966</v>
      </c>
      <c r="Q277" s="344">
        <v>119.05797641283462</v>
      </c>
      <c r="R277" s="344">
        <v>120.57958368581618</v>
      </c>
      <c r="S277" s="344">
        <v>121.02012244861257</v>
      </c>
      <c r="T277" s="344">
        <v>118.53824312841402</v>
      </c>
      <c r="U277" s="344">
        <v>115.77107793401731</v>
      </c>
      <c r="V277" s="344">
        <v>112.87117426562409</v>
      </c>
      <c r="W277" s="344">
        <v>110.04759580517609</v>
      </c>
      <c r="X277" s="344">
        <v>107.41210999091604</v>
      </c>
      <c r="Y277" s="344">
        <v>104.71762797007948</v>
      </c>
      <c r="Z277" s="344">
        <v>102.35732157456535</v>
      </c>
    </row>
    <row r="278">
      <c r="A278" s="342" t="s">
        <v>378</v>
      </c>
      <c r="B278" s="343">
        <v>266.9999934732914</v>
      </c>
      <c r="C278" s="343">
        <v>175.16757182802988</v>
      </c>
      <c r="D278" s="343">
        <v>183.55497871960006</v>
      </c>
      <c r="E278" s="343">
        <v>192.60138232926605</v>
      </c>
      <c r="F278" s="343">
        <v>200.25447718064342</v>
      </c>
      <c r="G278" s="343">
        <v>208.64627499704633</v>
      </c>
      <c r="H278" s="343">
        <v>215.10434579116796</v>
      </c>
      <c r="I278" s="343">
        <v>218.77261104755286</v>
      </c>
      <c r="J278" s="344">
        <v>222.34564240707258</v>
      </c>
      <c r="K278" s="344">
        <v>225.68980561214269</v>
      </c>
      <c r="L278" s="344">
        <v>227.98973874893477</v>
      </c>
      <c r="M278" s="344">
        <v>229.34818608847587</v>
      </c>
      <c r="N278" s="344">
        <v>229.69222097352963</v>
      </c>
      <c r="O278" s="344">
        <v>228.889478245011</v>
      </c>
      <c r="P278" s="344">
        <v>227.09007036790922</v>
      </c>
      <c r="Q278" s="344">
        <v>224.53663207417682</v>
      </c>
      <c r="R278" s="344">
        <v>222.290231117533</v>
      </c>
      <c r="S278" s="344">
        <v>219.50218595656128</v>
      </c>
      <c r="T278" s="344">
        <v>217.02055399075644</v>
      </c>
      <c r="U278" s="344">
        <v>214.25384120432162</v>
      </c>
      <c r="V278" s="344">
        <v>211.35402320924771</v>
      </c>
      <c r="W278" s="344">
        <v>208.53181329557324</v>
      </c>
      <c r="X278" s="344">
        <v>205.9073379619642</v>
      </c>
      <c r="Y278" s="344">
        <v>203.22444943985343</v>
      </c>
      <c r="Z278" s="344">
        <v>200.87512705941512</v>
      </c>
    </row>
    <row r="279">
      <c r="A279" s="342" t="s">
        <v>379</v>
      </c>
      <c r="B279" s="343">
        <v>266.9999934732914</v>
      </c>
      <c r="C279" s="343">
        <v>226.69915627062662</v>
      </c>
      <c r="D279" s="343">
        <v>237.11853517989295</v>
      </c>
      <c r="E279" s="343">
        <v>247.64957620306956</v>
      </c>
      <c r="F279" s="343">
        <v>253.8726164526426</v>
      </c>
      <c r="G279" s="343">
        <v>259.69393184946591</v>
      </c>
      <c r="H279" s="343">
        <v>264.35915583615969</v>
      </c>
      <c r="I279" s="343">
        <v>268.02165701073062</v>
      </c>
      <c r="J279" s="344">
        <v>271.58916665979785</v>
      </c>
      <c r="K279" s="344">
        <v>274.92778887479119</v>
      </c>
      <c r="L279" s="344">
        <v>277.22754460565073</v>
      </c>
      <c r="M279" s="344">
        <v>278.58595341654831</v>
      </c>
      <c r="N279" s="344">
        <v>278.92991206673764</v>
      </c>
      <c r="O279" s="344">
        <v>278.12723710979577</v>
      </c>
      <c r="P279" s="344">
        <v>276.32794286045674</v>
      </c>
      <c r="Q279" s="344">
        <v>273.77483559604411</v>
      </c>
      <c r="R279" s="344">
        <v>271.5285559565379</v>
      </c>
      <c r="S279" s="344">
        <v>268.74046895673234</v>
      </c>
      <c r="T279" s="344">
        <v>266.25896008505225</v>
      </c>
      <c r="U279" s="344">
        <v>263.49247321911429</v>
      </c>
      <c r="V279" s="344">
        <v>260.59269711394444</v>
      </c>
      <c r="W279" s="344">
        <v>257.77117289145963</v>
      </c>
      <c r="X279" s="344">
        <v>255.15222154307025</v>
      </c>
      <c r="Y279" s="344">
        <v>252.47514958276886</v>
      </c>
      <c r="Z279" s="344">
        <v>250.13133808295046</v>
      </c>
    </row>
    <row r="280">
      <c r="A280" s="342" t="s">
        <v>380</v>
      </c>
      <c r="B280" s="343">
        <v>266.9999934732914</v>
      </c>
      <c r="C280" s="343">
        <v>252.46640045390191</v>
      </c>
      <c r="D280" s="343">
        <v>262.96321436606934</v>
      </c>
      <c r="E280" s="343">
        <v>272.28514749637242</v>
      </c>
      <c r="F280" s="343">
        <v>278.50544320877958</v>
      </c>
      <c r="G280" s="343">
        <v>284.32368327660924</v>
      </c>
      <c r="H280" s="343">
        <v>288.98589069330484</v>
      </c>
      <c r="I280" s="343">
        <v>292.64550497122417</v>
      </c>
      <c r="J280" s="344">
        <v>296.21024913724267</v>
      </c>
      <c r="K280" s="344">
        <v>299.54609618984688</v>
      </c>
      <c r="L280" s="344">
        <v>301.84576321323118</v>
      </c>
      <c r="M280" s="344">
        <v>303.204152784418</v>
      </c>
      <c r="N280" s="344">
        <v>303.54807318993829</v>
      </c>
      <c r="O280" s="344">
        <v>302.74543201901247</v>
      </c>
      <c r="P280" s="344">
        <v>300.94619443243647</v>
      </c>
      <c r="Q280" s="344">
        <v>298.39325266466017</v>
      </c>
      <c r="R280" s="344">
        <v>296.14703353395777</v>
      </c>
      <c r="S280" s="344">
        <v>293.35892527532252</v>
      </c>
      <c r="T280" s="344">
        <v>290.87747780595731</v>
      </c>
      <c r="U280" s="344">
        <v>288.11110383020758</v>
      </c>
      <c r="V280" s="344">
        <v>285.21134843460396</v>
      </c>
      <c r="W280" s="344">
        <v>282.39016741162749</v>
      </c>
      <c r="X280" s="344">
        <v>279.77398272862325</v>
      </c>
      <c r="Y280" s="344">
        <v>277.09982398808228</v>
      </c>
      <c r="Z280" s="344">
        <v>274.75877263318887</v>
      </c>
    </row>
    <row r="281">
      <c r="A281" s="342" t="s">
        <v>381</v>
      </c>
      <c r="B281" s="343">
        <v>266.9999934732914</v>
      </c>
      <c r="C281" s="343">
        <v>277.32571318151184</v>
      </c>
      <c r="D281" s="343">
        <v>287.60156710157526</v>
      </c>
      <c r="E281" s="343">
        <v>296.92028231490809</v>
      </c>
      <c r="F281" s="343">
        <v>303.13783058998797</v>
      </c>
      <c r="G281" s="343">
        <v>308.95299200400638</v>
      </c>
      <c r="H281" s="343">
        <v>313.61217951655357</v>
      </c>
      <c r="I281" s="343">
        <v>317.26890366597706</v>
      </c>
      <c r="J281" s="344">
        <v>320.83087926877869</v>
      </c>
      <c r="K281" s="344">
        <v>324.16394805254674</v>
      </c>
      <c r="L281" s="344">
        <v>326.46352636537466</v>
      </c>
      <c r="M281" s="344">
        <v>327.82189671322703</v>
      </c>
      <c r="N281" s="344">
        <v>328.16577878951011</v>
      </c>
      <c r="O281" s="344">
        <v>327.36317133838628</v>
      </c>
      <c r="P281" s="344">
        <v>325.56399031425894</v>
      </c>
      <c r="Q281" s="344">
        <v>323.01121403142895</v>
      </c>
      <c r="R281" s="344">
        <v>320.76505531009025</v>
      </c>
      <c r="S281" s="344">
        <v>317.97692556701259</v>
      </c>
      <c r="T281" s="344">
        <v>315.49553940384686</v>
      </c>
      <c r="U281" s="344">
        <v>312.72927827188761</v>
      </c>
      <c r="V281" s="344">
        <v>309.8295434294136</v>
      </c>
      <c r="W281" s="344">
        <v>307.0087058416841</v>
      </c>
      <c r="X281" s="344">
        <v>304.39529093415229</v>
      </c>
      <c r="Y281" s="344">
        <v>301.7240487005302</v>
      </c>
      <c r="Z281" s="344">
        <v>299.38576062180886</v>
      </c>
    </row>
    <row r="282">
      <c r="A282" s="342" t="s">
        <v>382</v>
      </c>
      <c r="B282" s="343">
        <v>266.9999934732914</v>
      </c>
      <c r="C282" s="343">
        <v>301.96674871769852</v>
      </c>
      <c r="D282" s="343">
        <v>312.23948714107644</v>
      </c>
      <c r="E282" s="343">
        <v>321.55498120278713</v>
      </c>
      <c r="F282" s="343">
        <v>327.76977914376062</v>
      </c>
      <c r="G282" s="343">
        <v>333.58185858312009</v>
      </c>
      <c r="H282" s="343">
        <v>338.23802286143513</v>
      </c>
      <c r="I282" s="343">
        <v>341.8918536544985</v>
      </c>
      <c r="J282" s="344">
        <v>345.45105761769031</v>
      </c>
      <c r="K282" s="344">
        <v>348.78134502999842</v>
      </c>
      <c r="L282" s="344">
        <v>351.08083462912947</v>
      </c>
      <c r="M282" s="344">
        <v>352.43918577000983</v>
      </c>
      <c r="N282" s="344">
        <v>352.78302943267647</v>
      </c>
      <c r="O282" s="344">
        <v>351.98045563536488</v>
      </c>
      <c r="P282" s="344">
        <v>350.18133107369744</v>
      </c>
      <c r="Q282" s="344">
        <v>347.62872026435917</v>
      </c>
      <c r="R282" s="344">
        <v>345.38262185325755</v>
      </c>
      <c r="S282" s="344">
        <v>342.59447040061042</v>
      </c>
      <c r="T282" s="344">
        <v>340.113145447815</v>
      </c>
      <c r="U282" s="344">
        <v>337.34699711347361</v>
      </c>
      <c r="V282" s="344">
        <v>334.44728266803571</v>
      </c>
      <c r="W282" s="344">
        <v>331.62678875116711</v>
      </c>
      <c r="X282" s="344">
        <v>329.01614672538909</v>
      </c>
      <c r="Y282" s="344">
        <v>326.34782428179494</v>
      </c>
      <c r="Z282" s="344">
        <v>324.01230260662504</v>
      </c>
    </row>
    <row r="283">
      <c r="A283" s="342" t="s">
        <v>383</v>
      </c>
      <c r="B283" s="343">
        <v>266.9999934732914</v>
      </c>
      <c r="C283" s="343">
        <v>326.60735512177979</v>
      </c>
      <c r="D283" s="343">
        <v>336.87697502376568</v>
      </c>
      <c r="E283" s="343">
        <v>346.18924470277665</v>
      </c>
      <c r="F283" s="343">
        <v>352.40128941624425</v>
      </c>
      <c r="G283" s="343">
        <v>358.21028356405293</v>
      </c>
      <c r="H283" s="343">
        <v>362.86342128211311</v>
      </c>
      <c r="I283" s="343">
        <v>366.51435549492282</v>
      </c>
      <c r="J283" s="344">
        <v>370.07078474587314</v>
      </c>
      <c r="K283" s="344">
        <v>373.39828768791392</v>
      </c>
      <c r="L283" s="344">
        <v>375.69768857015845</v>
      </c>
      <c r="M283" s="344">
        <v>377.05602052039785</v>
      </c>
      <c r="N283" s="344">
        <v>377.39982568526028</v>
      </c>
      <c r="O283" s="344">
        <v>376.59728547599713</v>
      </c>
      <c r="P283" s="344">
        <v>374.798217277117</v>
      </c>
      <c r="Q283" s="344">
        <v>372.2457719300599</v>
      </c>
      <c r="R283" s="344">
        <v>369.99973373037176</v>
      </c>
      <c r="S283" s="344">
        <v>367.21156034351725</v>
      </c>
      <c r="T283" s="344">
        <v>364.73029650554872</v>
      </c>
      <c r="U283" s="344">
        <v>361.96426092288135</v>
      </c>
      <c r="V283" s="344">
        <v>359.06456671877982</v>
      </c>
      <c r="W283" s="344">
        <v>356.24441670820295</v>
      </c>
      <c r="X283" s="344">
        <v>353.63655066663944</v>
      </c>
      <c r="Y283" s="344">
        <v>350.97115129216769</v>
      </c>
      <c r="Z283" s="344">
        <v>348.63839914406731</v>
      </c>
    </row>
    <row r="284">
      <c r="A284" s="342" t="s">
        <v>384</v>
      </c>
      <c r="B284" s="343">
        <v>266.9999934732914</v>
      </c>
      <c r="C284" s="343">
        <v>375.88728267095013</v>
      </c>
      <c r="D284" s="343">
        <v>386.15065646882124</v>
      </c>
      <c r="E284" s="343">
        <v>395.45646770345786</v>
      </c>
      <c r="F284" s="343">
        <v>401.66299729518471</v>
      </c>
      <c r="G284" s="343">
        <v>407.465810925028</v>
      </c>
      <c r="H284" s="343">
        <v>412.11288556067149</v>
      </c>
      <c r="I284" s="343">
        <v>415.75801695714074</v>
      </c>
      <c r="J284" s="344">
        <v>419.30888758071944</v>
      </c>
      <c r="K284" s="344">
        <v>422.63081230102466</v>
      </c>
      <c r="L284" s="344">
        <v>424.93003573968321</v>
      </c>
      <c r="M284" s="344">
        <v>426.28832935757873</v>
      </c>
      <c r="N284" s="344">
        <v>426.63205727502367</v>
      </c>
      <c r="O284" s="344">
        <v>425.82958404544155</v>
      </c>
      <c r="P284" s="344">
        <v>424.03062827440419</v>
      </c>
      <c r="Q284" s="344">
        <v>421.47851381922106</v>
      </c>
      <c r="R284" s="344">
        <v>419.2325957470955</v>
      </c>
      <c r="S284" s="344">
        <v>416.44437781985732</v>
      </c>
      <c r="T284" s="344">
        <v>413.96323592605296</v>
      </c>
      <c r="U284" s="344">
        <v>411.19742570981248</v>
      </c>
      <c r="V284" s="344">
        <v>408.29777152265456</v>
      </c>
      <c r="W284" s="344">
        <v>405.47831003041705</v>
      </c>
      <c r="X284" s="344">
        <v>402.87600524952893</v>
      </c>
      <c r="Y284" s="344">
        <v>400.216461834471</v>
      </c>
      <c r="Z284" s="344">
        <v>397.88925809568644</v>
      </c>
    </row>
    <row r="285">
      <c r="A285" s="342" t="s">
        <v>385</v>
      </c>
      <c r="B285" s="343">
        <v>266.9999934732914</v>
      </c>
      <c r="C285" s="343">
        <v>474.44201162078883</v>
      </c>
      <c r="D285" s="343">
        <v>484.69285705439603</v>
      </c>
      <c r="E285" s="343">
        <v>493.98571278380336</v>
      </c>
      <c r="F285" s="343">
        <v>500.18117755905541</v>
      </c>
      <c r="G285" s="343">
        <v>505.97159052354152</v>
      </c>
      <c r="H285" s="343">
        <v>510.60649925945887</v>
      </c>
      <c r="I285" s="343">
        <v>514.23998651015017</v>
      </c>
      <c r="J285" s="344">
        <v>517.77970317207291</v>
      </c>
      <c r="K285" s="344">
        <v>521.09043443007613</v>
      </c>
      <c r="L285" s="344">
        <v>523.38930294082752</v>
      </c>
      <c r="M285" s="344">
        <v>524.74752008913</v>
      </c>
      <c r="N285" s="344">
        <v>525.0910925097495</v>
      </c>
      <c r="O285" s="344">
        <v>524.28875246009216</v>
      </c>
      <c r="P285" s="344">
        <v>522.49002036265517</v>
      </c>
      <c r="Q285" s="344">
        <v>519.93856756706339</v>
      </c>
      <c r="R285" s="344">
        <v>517.692888577431</v>
      </c>
      <c r="S285" s="344">
        <v>514.90457889505819</v>
      </c>
      <c r="T285" s="344">
        <v>512.42367975546881</v>
      </c>
      <c r="U285" s="344">
        <v>509.65831973060477</v>
      </c>
      <c r="V285" s="344">
        <v>506.7587437245524</v>
      </c>
      <c r="W285" s="344">
        <v>503.94066208777087</v>
      </c>
      <c r="X285" s="344">
        <v>501.34951689151683</v>
      </c>
      <c r="Y285" s="344">
        <v>498.70172456794648</v>
      </c>
      <c r="Z285" s="344">
        <v>496.38565496133288</v>
      </c>
    </row>
    <row r="286">
      <c r="A286" s="342" t="s">
        <v>386</v>
      </c>
      <c r="B286" s="343">
        <v>266.9999934732914</v>
      </c>
      <c r="C286" s="343">
        <v>572.98993387183418</v>
      </c>
      <c r="D286" s="343">
        <v>583.22820290222933</v>
      </c>
      <c r="E286" s="343">
        <v>592.50805182607985</v>
      </c>
      <c r="F286" s="343">
        <v>598.69240586531964</v>
      </c>
      <c r="G286" s="343">
        <v>604.47036553351768</v>
      </c>
      <c r="H286" s="343">
        <v>609.09305560313919</v>
      </c>
      <c r="I286" s="343">
        <v>612.71484756601217</v>
      </c>
      <c r="J286" s="344">
        <v>616.2433615215856</v>
      </c>
      <c r="K286" s="344">
        <v>619.54285015947926</v>
      </c>
      <c r="L286" s="344">
        <v>621.84136368507063</v>
      </c>
      <c r="M286" s="344">
        <v>623.19950462281884</v>
      </c>
      <c r="N286" s="344">
        <v>623.54292022052186</v>
      </c>
      <c r="O286" s="344">
        <v>622.74071232306756</v>
      </c>
      <c r="P286" s="344">
        <v>620.94220233979968</v>
      </c>
      <c r="Q286" s="344">
        <v>618.39141105058627</v>
      </c>
      <c r="R286" s="344">
        <v>616.14596959576693</v>
      </c>
      <c r="S286" s="344">
        <v>613.35756461787639</v>
      </c>
      <c r="T286" s="344">
        <v>610.876906735206</v>
      </c>
      <c r="U286" s="344">
        <v>608.11199619156162</v>
      </c>
      <c r="V286" s="344">
        <v>605.21249591510332</v>
      </c>
      <c r="W286" s="344">
        <v>602.39579788407991</v>
      </c>
      <c r="X286" s="344">
        <v>599.815861490254</v>
      </c>
      <c r="Y286" s="344">
        <v>597.17987227632307</v>
      </c>
      <c r="Z286" s="344">
        <v>594.87498635046666</v>
      </c>
    </row>
    <row r="287">
      <c r="A287" s="342" t="s">
        <v>387</v>
      </c>
      <c r="B287" s="343">
        <v>266.9999934732914</v>
      </c>
      <c r="C287" s="343">
        <v>671.531082934144</v>
      </c>
      <c r="D287" s="343">
        <v>681.756727724029</v>
      </c>
      <c r="E287" s="343">
        <v>691.02351876637965</v>
      </c>
      <c r="F287" s="343">
        <v>697.19671636174348</v>
      </c>
      <c r="G287" s="343">
        <v>702.96217035069083</v>
      </c>
      <c r="H287" s="343">
        <v>707.57258924126961</v>
      </c>
      <c r="I287" s="343">
        <v>711.18263502262914</v>
      </c>
      <c r="J287" s="344">
        <v>714.69989776270006</v>
      </c>
      <c r="K287" s="344">
        <v>717.98809486136167</v>
      </c>
      <c r="L287" s="344">
        <v>720.28625334115009</v>
      </c>
      <c r="M287" s="344">
        <v>721.64431832602338</v>
      </c>
      <c r="N287" s="344">
        <v>721.98757578640482</v>
      </c>
      <c r="O287" s="344">
        <v>721.1854990271305</v>
      </c>
      <c r="P287" s="344">
        <v>719.387209618281</v>
      </c>
      <c r="Q287" s="344">
        <v>716.83707969675447</v>
      </c>
      <c r="R287" s="344">
        <v>714.591874247759</v>
      </c>
      <c r="S287" s="344">
        <v>711.80337046413263</v>
      </c>
      <c r="T287" s="344">
        <v>709.32295235859954</v>
      </c>
      <c r="U287" s="344">
        <v>706.55849059990339</v>
      </c>
      <c r="V287" s="344">
        <v>703.65906362388739</v>
      </c>
      <c r="W287" s="344">
        <v>700.84375293929622</v>
      </c>
      <c r="X287" s="344">
        <v>698.27507432769812</v>
      </c>
      <c r="Y287" s="344">
        <v>695.65093998925408</v>
      </c>
      <c r="Z287" s="344">
        <v>693.35728705144413</v>
      </c>
    </row>
    <row r="288">
      <c r="A288" s="342" t="s">
        <v>388</v>
      </c>
      <c r="B288" s="343">
        <v>266.9999934732914</v>
      </c>
      <c r="C288" s="343">
        <v>39.681271412634352</v>
      </c>
      <c r="D288" s="343">
        <v>40.388876907001759</v>
      </c>
      <c r="E288" s="343">
        <v>41.108761270545081</v>
      </c>
      <c r="F288" s="343">
        <v>41.665542528413781</v>
      </c>
      <c r="G288" s="343">
        <v>42.221383980374945</v>
      </c>
      <c r="H288" s="343">
        <v>42.743556716364239</v>
      </c>
      <c r="I288" s="343">
        <v>43.1462151466413</v>
      </c>
      <c r="J288" s="344">
        <v>43.533719383441252</v>
      </c>
      <c r="K288" s="344">
        <v>43.869609100529665</v>
      </c>
      <c r="L288" s="344">
        <v>44.132681565239608</v>
      </c>
      <c r="M288" s="344">
        <v>44.331370656008033</v>
      </c>
      <c r="N288" s="344">
        <v>44.5348896739749</v>
      </c>
      <c r="O288" s="344">
        <v>44.786193765339149</v>
      </c>
      <c r="P288" s="344">
        <v>45.002799466190567</v>
      </c>
      <c r="Q288" s="344">
        <v>45.168942275918333</v>
      </c>
      <c r="R288" s="344">
        <v>45.247503138958585</v>
      </c>
      <c r="S288" s="344">
        <v>45.263332274902581</v>
      </c>
      <c r="T288" s="344">
        <v>45.224110346340417</v>
      </c>
      <c r="U288" s="344">
        <v>45.129128213990441</v>
      </c>
      <c r="V288" s="344">
        <v>44.94933557943682</v>
      </c>
      <c r="W288" s="344">
        <v>44.73855231139305</v>
      </c>
      <c r="X288" s="344">
        <v>44.4439119616861</v>
      </c>
      <c r="Y288" s="344">
        <v>44.082061592990016</v>
      </c>
      <c r="Z288" s="344">
        <v>43.780007472600687</v>
      </c>
    </row>
    <row r="289">
      <c r="A289" s="342" t="s">
        <v>389</v>
      </c>
      <c r="B289" s="343">
        <v>266.9999934732914</v>
      </c>
      <c r="C289" s="343">
        <v>585.3656340050893</v>
      </c>
      <c r="D289" s="343">
        <v>604.67505659248229</v>
      </c>
      <c r="E289" s="343">
        <v>621.6269722455221</v>
      </c>
      <c r="F289" s="343">
        <v>632.35238795089776</v>
      </c>
      <c r="G289" s="343">
        <v>641.04054593114529</v>
      </c>
      <c r="H289" s="343">
        <v>646.49457599967661</v>
      </c>
      <c r="I289" s="343">
        <v>648.74074886401638</v>
      </c>
      <c r="J289" s="344">
        <v>649.06790422896961</v>
      </c>
      <c r="K289" s="344">
        <v>646.34313748281045</v>
      </c>
      <c r="L289" s="344">
        <v>641.45686015422336</v>
      </c>
      <c r="M289" s="344">
        <v>634.07455932609162</v>
      </c>
      <c r="N289" s="344">
        <v>623.54292022052186</v>
      </c>
      <c r="O289" s="344">
        <v>622.74071232306756</v>
      </c>
      <c r="P289" s="344">
        <v>620.94220233979968</v>
      </c>
      <c r="Q289" s="344">
        <v>618.39141105058627</v>
      </c>
      <c r="R289" s="344">
        <v>616.14596959576693</v>
      </c>
      <c r="S289" s="344">
        <v>613.35756461787935</v>
      </c>
      <c r="T289" s="344">
        <v>610.876906735206</v>
      </c>
      <c r="U289" s="344">
        <v>608.11199619156162</v>
      </c>
      <c r="V289" s="344">
        <v>605.21249591510332</v>
      </c>
      <c r="W289" s="344">
        <v>602.39579788407991</v>
      </c>
      <c r="X289" s="344">
        <v>599.815861490254</v>
      </c>
      <c r="Y289" s="344">
        <v>597.17987227632307</v>
      </c>
      <c r="Z289" s="344">
        <v>594.87498635046666</v>
      </c>
    </row>
    <row r="290">
      <c r="A290" s="342" t="s">
        <v>390</v>
      </c>
      <c r="B290" s="343">
        <v>266.9999934732914</v>
      </c>
      <c r="C290" s="343">
        <v>529.952527024598</v>
      </c>
      <c r="D290" s="343">
        <v>536.89099452304106</v>
      </c>
      <c r="E290" s="343">
        <v>542.65709736217673</v>
      </c>
      <c r="F290" s="343">
        <v>545.817924462394</v>
      </c>
      <c r="G290" s="343">
        <v>548.19698468085858</v>
      </c>
      <c r="H290" s="343">
        <v>549.42321308588771</v>
      </c>
      <c r="I290" s="343">
        <v>549.81242902319275</v>
      </c>
      <c r="J290" s="344">
        <v>550.21586761635922</v>
      </c>
      <c r="K290" s="344">
        <v>549.85186006298318</v>
      </c>
      <c r="L290" s="344">
        <v>549.0706359809127</v>
      </c>
      <c r="M290" s="344">
        <v>547.40484971074261</v>
      </c>
      <c r="N290" s="344">
        <v>544.24161003223981</v>
      </c>
      <c r="O290" s="344">
        <v>540.42119886737441</v>
      </c>
      <c r="P290" s="344">
        <v>535.28344887090418</v>
      </c>
      <c r="Q290" s="344">
        <v>529.07172318484311</v>
      </c>
      <c r="R290" s="344">
        <v>523.81264236097945</v>
      </c>
      <c r="S290" s="344">
        <v>517.47392617550645</v>
      </c>
      <c r="T290" s="344">
        <v>511.98130293757066</v>
      </c>
      <c r="U290" s="344">
        <v>505.9359777387786</v>
      </c>
      <c r="V290" s="344">
        <v>499.64979354261828</v>
      </c>
      <c r="W290" s="344">
        <v>493.49935316566285</v>
      </c>
      <c r="X290" s="344">
        <v>487.79436487923397</v>
      </c>
      <c r="Y290" s="344">
        <v>481.87107838154003</v>
      </c>
      <c r="Z290" s="344">
        <v>476.43957901434987</v>
      </c>
    </row>
    <row r="291">
      <c r="A291" s="342" t="s">
        <v>391</v>
      </c>
      <c r="B291" s="343">
        <v>266.9999934732914</v>
      </c>
      <c r="C291" s="343">
        <v>341.90011559361841</v>
      </c>
      <c r="D291" s="343">
        <v>357.13354979602371</v>
      </c>
      <c r="E291" s="343">
        <v>371.73196946465009</v>
      </c>
      <c r="F291" s="343">
        <v>382.49292237266314</v>
      </c>
      <c r="G291" s="343">
        <v>393.41590793397143</v>
      </c>
      <c r="H291" s="343">
        <v>403.17993212902655</v>
      </c>
      <c r="I291" s="343">
        <v>411.69533886151123</v>
      </c>
      <c r="J291" s="344">
        <v>419.95526205881623</v>
      </c>
      <c r="K291" s="344">
        <v>428.79576554169233</v>
      </c>
      <c r="L291" s="344">
        <v>435.72579129413617</v>
      </c>
      <c r="M291" s="344">
        <v>441.630967160148</v>
      </c>
      <c r="N291" s="344">
        <v>447.24804017727479</v>
      </c>
      <c r="O291" s="344">
        <v>450.98440060970995</v>
      </c>
      <c r="P291" s="344">
        <v>454.20741442112484</v>
      </c>
      <c r="Q291" s="344">
        <v>457.16099377072675</v>
      </c>
      <c r="R291" s="344">
        <v>459.44820247636733</v>
      </c>
      <c r="S291" s="344">
        <v>462.00145098114848</v>
      </c>
      <c r="T291" s="344">
        <v>464.05176642006984</v>
      </c>
      <c r="U291" s="344">
        <v>466.22145322007276</v>
      </c>
      <c r="V291" s="344">
        <v>468.41826368001961</v>
      </c>
      <c r="W291" s="344">
        <v>470.61447678116741</v>
      </c>
      <c r="X291" s="344">
        <v>472.70470686490739</v>
      </c>
      <c r="Y291" s="344">
        <v>474.98166309914046</v>
      </c>
      <c r="Z291" s="344">
        <v>477.35005598522326</v>
      </c>
    </row>
    <row r="292">
      <c r="A292" s="341" t="s">
        <v>406</v>
      </c>
    </row>
    <row r="293">
      <c r="A293" s="342" t="s">
        <v>377</v>
      </c>
      <c r="B293" s="343">
        <v>284.000001847744</v>
      </c>
      <c r="C293" s="343">
        <v>86.551778681046926</v>
      </c>
      <c r="D293" s="343">
        <v>88.417482218531788</v>
      </c>
      <c r="E293" s="343">
        <v>90.328933953623576</v>
      </c>
      <c r="F293" s="343">
        <v>91.8960678028608</v>
      </c>
      <c r="G293" s="343">
        <v>93.594676365711877</v>
      </c>
      <c r="H293" s="343">
        <v>95.264513348292354</v>
      </c>
      <c r="I293" s="343">
        <v>96.765293398941679</v>
      </c>
      <c r="J293" s="344">
        <v>98.287748077236984</v>
      </c>
      <c r="K293" s="344">
        <v>99.906120296117876</v>
      </c>
      <c r="L293" s="344">
        <v>101.33323288608688</v>
      </c>
      <c r="M293" s="344">
        <v>102.68599703866229</v>
      </c>
      <c r="N293" s="344">
        <v>104.22946184962238</v>
      </c>
      <c r="O293" s="344">
        <v>105.45639989442901</v>
      </c>
      <c r="P293" s="344">
        <v>106.79791821184746</v>
      </c>
      <c r="Q293" s="344">
        <v>108.11601506573993</v>
      </c>
      <c r="R293" s="344">
        <v>109.20302829790332</v>
      </c>
      <c r="S293" s="344">
        <v>109.50169691660888</v>
      </c>
      <c r="T293" s="344">
        <v>107.97244224261547</v>
      </c>
      <c r="U293" s="344">
        <v>106.31037146095463</v>
      </c>
      <c r="V293" s="344">
        <v>104.4795702126392</v>
      </c>
      <c r="W293" s="344">
        <v>102.75118190715082</v>
      </c>
      <c r="X293" s="344">
        <v>101.07447352973063</v>
      </c>
      <c r="Y293" s="344">
        <v>99.373978872517512</v>
      </c>
      <c r="Z293" s="344">
        <v>97.916715457739414</v>
      </c>
    </row>
    <row r="294">
      <c r="A294" s="342" t="s">
        <v>378</v>
      </c>
      <c r="B294" s="343">
        <v>284.000001847744</v>
      </c>
      <c r="C294" s="343">
        <v>188.06367093213871</v>
      </c>
      <c r="D294" s="343">
        <v>192.65059761211197</v>
      </c>
      <c r="E294" s="343">
        <v>197.53466165150283</v>
      </c>
      <c r="F294" s="343">
        <v>201.63327582381533</v>
      </c>
      <c r="G294" s="343">
        <v>206.16062529505567</v>
      </c>
      <c r="H294" s="343">
        <v>209.34594789060688</v>
      </c>
      <c r="I294" s="343">
        <v>210.89280107293658</v>
      </c>
      <c r="J294" s="344">
        <v>212.41909591459023</v>
      </c>
      <c r="K294" s="344">
        <v>213.8027908174609</v>
      </c>
      <c r="L294" s="344">
        <v>214.72292702179527</v>
      </c>
      <c r="M294" s="344">
        <v>215.15582100544557</v>
      </c>
      <c r="N294" s="344">
        <v>214.90980100513815</v>
      </c>
      <c r="O294" s="344">
        <v>214.12032793619039</v>
      </c>
      <c r="P294" s="344">
        <v>212.91642890489462</v>
      </c>
      <c r="Q294" s="344">
        <v>211.31646114766946</v>
      </c>
      <c r="R294" s="344">
        <v>209.88726540486707</v>
      </c>
      <c r="S294" s="344">
        <v>208.03032027324457</v>
      </c>
      <c r="T294" s="344">
        <v>206.50112988973814</v>
      </c>
      <c r="U294" s="344">
        <v>204.83904832867415</v>
      </c>
      <c r="V294" s="344">
        <v>203.00841170229327</v>
      </c>
      <c r="W294" s="344">
        <v>201.28075216354191</v>
      </c>
      <c r="X294" s="344">
        <v>199.61153610445075</v>
      </c>
      <c r="Y294" s="344">
        <v>197.91879269014856</v>
      </c>
      <c r="Z294" s="344">
        <v>196.468836856643</v>
      </c>
    </row>
    <row r="295">
      <c r="A295" s="342" t="s">
        <v>379</v>
      </c>
      <c r="B295" s="343">
        <v>284.000001847744</v>
      </c>
      <c r="C295" s="343">
        <v>238.82245689582339</v>
      </c>
      <c r="D295" s="343">
        <v>244.77531391030254</v>
      </c>
      <c r="E295" s="343">
        <v>250.64235146514471</v>
      </c>
      <c r="F295" s="343">
        <v>253.79174821128947</v>
      </c>
      <c r="G295" s="343">
        <v>256.61521649018846</v>
      </c>
      <c r="H295" s="343">
        <v>258.60732531548632</v>
      </c>
      <c r="I295" s="343">
        <v>260.15408326834557</v>
      </c>
      <c r="J295" s="344">
        <v>261.68028167254454</v>
      </c>
      <c r="K295" s="344">
        <v>263.06397060539751</v>
      </c>
      <c r="L295" s="344">
        <v>263.98403789262881</v>
      </c>
      <c r="M295" s="344">
        <v>264.41692773411887</v>
      </c>
      <c r="N295" s="344">
        <v>264.171022398238</v>
      </c>
      <c r="O295" s="344">
        <v>263.38160306575651</v>
      </c>
      <c r="P295" s="344">
        <v>262.1776932591107</v>
      </c>
      <c r="Q295" s="344">
        <v>260.57785442398415</v>
      </c>
      <c r="R295" s="344">
        <v>259.14873287474461</v>
      </c>
      <c r="S295" s="344">
        <v>257.29196233556519</v>
      </c>
      <c r="T295" s="344">
        <v>255.76280360613708</v>
      </c>
      <c r="U295" s="344">
        <v>254.10071600511955</v>
      </c>
      <c r="V295" s="344">
        <v>252.27016131952581</v>
      </c>
      <c r="W295" s="344">
        <v>250.54286686449063</v>
      </c>
      <c r="X295" s="344">
        <v>248.87740980641812</v>
      </c>
      <c r="Y295" s="344">
        <v>247.18855533539346</v>
      </c>
      <c r="Z295" s="344">
        <v>245.74226591701714</v>
      </c>
    </row>
    <row r="296">
      <c r="A296" s="342" t="s">
        <v>380</v>
      </c>
      <c r="B296" s="343">
        <v>284.000001847744</v>
      </c>
      <c r="C296" s="343">
        <v>264.20255781929239</v>
      </c>
      <c r="D296" s="343">
        <v>270.21126999638648</v>
      </c>
      <c r="E296" s="343">
        <v>275.27253667869343</v>
      </c>
      <c r="F296" s="343">
        <v>278.42186530485714</v>
      </c>
      <c r="G296" s="343">
        <v>281.24523421620296</v>
      </c>
      <c r="H296" s="343">
        <v>283.23734891477648</v>
      </c>
      <c r="I296" s="343">
        <v>284.78405926453678</v>
      </c>
      <c r="J296" s="344">
        <v>286.310209464455</v>
      </c>
      <c r="K296" s="344">
        <v>287.69389549121115</v>
      </c>
      <c r="L296" s="344">
        <v>288.61392830318175</v>
      </c>
      <c r="M296" s="344">
        <v>289.04681606648114</v>
      </c>
      <c r="N296" s="344">
        <v>288.80096808483211</v>
      </c>
      <c r="O296" s="344">
        <v>288.01157554612666</v>
      </c>
      <c r="P296" s="344">
        <v>286.8076601831994</v>
      </c>
      <c r="Q296" s="344">
        <v>285.20788573573697</v>
      </c>
      <c r="R296" s="344">
        <v>283.77880119219697</v>
      </c>
      <c r="S296" s="344">
        <v>281.92211791301327</v>
      </c>
      <c r="T296" s="344">
        <v>280.392974888538</v>
      </c>
      <c r="U296" s="344">
        <v>278.73088410580834</v>
      </c>
      <c r="V296" s="344">
        <v>276.9003702986837</v>
      </c>
      <c r="W296" s="344">
        <v>275.17325856038354</v>
      </c>
      <c r="X296" s="344">
        <v>273.50968420403092</v>
      </c>
      <c r="Y296" s="344">
        <v>271.82277752549447</v>
      </c>
      <c r="Z296" s="344">
        <v>270.37832446165066</v>
      </c>
    </row>
    <row r="297">
      <c r="A297" s="342" t="s">
        <v>381</v>
      </c>
      <c r="B297" s="343">
        <v>284.000001847744</v>
      </c>
      <c r="C297" s="343">
        <v>288.97768261567313</v>
      </c>
      <c r="D297" s="343">
        <v>294.84109036773015</v>
      </c>
      <c r="E297" s="343">
        <v>299.90227899708179</v>
      </c>
      <c r="F297" s="343">
        <v>303.05153960269297</v>
      </c>
      <c r="G297" s="343">
        <v>305.87480917846318</v>
      </c>
      <c r="H297" s="343">
        <v>307.866929843411</v>
      </c>
      <c r="I297" s="343">
        <v>309.41359259776863</v>
      </c>
      <c r="J297" s="344">
        <v>310.9396946029654</v>
      </c>
      <c r="K297" s="344">
        <v>312.32337777610729</v>
      </c>
      <c r="L297" s="344">
        <v>313.24337610168806</v>
      </c>
      <c r="M297" s="344">
        <v>313.6762617820952</v>
      </c>
      <c r="N297" s="344">
        <v>313.430471169434</v>
      </c>
      <c r="O297" s="344">
        <v>312.64110537508537</v>
      </c>
      <c r="P297" s="344">
        <v>311.4371843438297</v>
      </c>
      <c r="Q297" s="344">
        <v>309.83747423536926</v>
      </c>
      <c r="R297" s="344">
        <v>308.40842663705433</v>
      </c>
      <c r="S297" s="344">
        <v>306.55183059393386</v>
      </c>
      <c r="T297" s="344">
        <v>305.02270319328272</v>
      </c>
      <c r="U297" s="344">
        <v>303.36060912132945</v>
      </c>
      <c r="V297" s="344">
        <v>301.53013613163</v>
      </c>
      <c r="W297" s="344">
        <v>299.80320722656614</v>
      </c>
      <c r="X297" s="344">
        <v>298.1415177025724</v>
      </c>
      <c r="Y297" s="344">
        <v>296.45656102676833</v>
      </c>
      <c r="Z297" s="344">
        <v>295.01394641197442</v>
      </c>
    </row>
    <row r="298">
      <c r="A298" s="342" t="s">
        <v>382</v>
      </c>
      <c r="B298" s="343">
        <v>284.000001847744</v>
      </c>
      <c r="C298" s="343">
        <v>313.60724758767088</v>
      </c>
      <c r="D298" s="343">
        <v>319.4704681620367</v>
      </c>
      <c r="E298" s="343">
        <v>324.53157897279141</v>
      </c>
      <c r="F298" s="343">
        <v>327.68077165699566</v>
      </c>
      <c r="G298" s="343">
        <v>330.50394192900882</v>
      </c>
      <c r="H298" s="343">
        <v>332.4960686532599</v>
      </c>
      <c r="I298" s="343">
        <v>334.042683819865</v>
      </c>
      <c r="J298" s="344">
        <v>335.5687376398493</v>
      </c>
      <c r="K298" s="344">
        <v>336.95241801176223</v>
      </c>
      <c r="L298" s="344">
        <v>337.87238183983391</v>
      </c>
      <c r="M298" s="344">
        <v>338.30526543267877</v>
      </c>
      <c r="N298" s="344">
        <v>338.05953220383424</v>
      </c>
      <c r="O298" s="344">
        <v>337.27019310457047</v>
      </c>
      <c r="P298" s="344">
        <v>336.06626629319652</v>
      </c>
      <c r="Q298" s="344">
        <v>334.46662047527911</v>
      </c>
      <c r="R298" s="344">
        <v>333.03760976190256</v>
      </c>
      <c r="S298" s="344">
        <v>331.18110093105582</v>
      </c>
      <c r="T298" s="344">
        <v>329.65198907331126</v>
      </c>
      <c r="U298" s="344">
        <v>327.98989160485723</v>
      </c>
      <c r="V298" s="344">
        <v>326.159459371713</v>
      </c>
      <c r="W298" s="344">
        <v>324.43271341632868</v>
      </c>
      <c r="X298" s="344">
        <v>322.77291085270741</v>
      </c>
      <c r="Y298" s="344">
        <v>321.0899063871604</v>
      </c>
      <c r="Z298" s="344">
        <v>319.649132313337</v>
      </c>
    </row>
    <row r="299">
      <c r="A299" s="342" t="s">
        <v>383</v>
      </c>
      <c r="B299" s="343">
        <v>284.000001847744</v>
      </c>
      <c r="C299" s="343">
        <v>338.23637035080736</v>
      </c>
      <c r="D299" s="343">
        <v>344.09940393103648</v>
      </c>
      <c r="E299" s="343">
        <v>349.16043715694167</v>
      </c>
      <c r="F299" s="343">
        <v>352.30956201860425</v>
      </c>
      <c r="G299" s="343">
        <v>355.132633018516</v>
      </c>
      <c r="H299" s="343">
        <v>357.12476589483123</v>
      </c>
      <c r="I299" s="343">
        <v>358.6713334812909</v>
      </c>
      <c r="J299" s="344">
        <v>360.19733912551828</v>
      </c>
      <c r="K299" s="344">
        <v>361.58101674849121</v>
      </c>
      <c r="L299" s="344">
        <v>362.50094606793465</v>
      </c>
      <c r="M299" s="344">
        <v>362.93382756858119</v>
      </c>
      <c r="N299" s="344">
        <v>362.6881517384266</v>
      </c>
      <c r="O299" s="344">
        <v>361.89883928515457</v>
      </c>
      <c r="P299" s="344">
        <v>360.69490658214693</v>
      </c>
      <c r="Q299" s="344">
        <v>359.09532500649806</v>
      </c>
      <c r="R299" s="344">
        <v>357.66635111795631</v>
      </c>
      <c r="S299" s="344">
        <v>355.8099294757576</v>
      </c>
      <c r="T299" s="344">
        <v>354.28083308019495</v>
      </c>
      <c r="U299" s="344">
        <v>352.61873210819533</v>
      </c>
      <c r="V299" s="344">
        <v>350.78834057091427</v>
      </c>
      <c r="W299" s="344">
        <v>349.06177768158796</v>
      </c>
      <c r="X299" s="344">
        <v>347.40386420374074</v>
      </c>
      <c r="Y299" s="344">
        <v>345.72281415325278</v>
      </c>
      <c r="Z299" s="344">
        <v>344.28388270973346</v>
      </c>
    </row>
    <row r="300">
      <c r="A300" s="342" t="s">
        <v>384</v>
      </c>
      <c r="B300" s="343">
        <v>284.000001847744</v>
      </c>
      <c r="C300" s="343">
        <v>387.49329145315437</v>
      </c>
      <c r="D300" s="343">
        <v>393.3559515932111</v>
      </c>
      <c r="E300" s="343">
        <v>398.41683034822591</v>
      </c>
      <c r="F300" s="343">
        <v>401.56581986028351</v>
      </c>
      <c r="G300" s="343">
        <v>404.388692410337</v>
      </c>
      <c r="H300" s="343">
        <v>406.38083786838973</v>
      </c>
      <c r="I300" s="343">
        <v>407.92731031720291</v>
      </c>
      <c r="J300" s="344">
        <v>409.45321963806509</v>
      </c>
      <c r="K300" s="344">
        <v>410.83689191964618</v>
      </c>
      <c r="L300" s="344">
        <v>411.75675218851393</v>
      </c>
      <c r="M300" s="344">
        <v>412.18962949096925</v>
      </c>
      <c r="N300" s="344">
        <v>411.94406850306245</v>
      </c>
      <c r="O300" s="344">
        <v>411.154809195124</v>
      </c>
      <c r="P300" s="344">
        <v>409.9508643753374</v>
      </c>
      <c r="Q300" s="344">
        <v>408.35141114018683</v>
      </c>
      <c r="R300" s="344">
        <v>406.92251072174059</v>
      </c>
      <c r="S300" s="344">
        <v>405.06626338658231</v>
      </c>
      <c r="T300" s="344">
        <v>403.53719767400179</v>
      </c>
      <c r="U300" s="344">
        <v>401.87508937470363</v>
      </c>
      <c r="V300" s="344">
        <v>400.04477904776354</v>
      </c>
      <c r="W300" s="344">
        <v>398.31858263944741</v>
      </c>
      <c r="X300" s="344">
        <v>396.66445369892477</v>
      </c>
      <c r="Y300" s="344">
        <v>394.98731908211681</v>
      </c>
      <c r="Z300" s="344">
        <v>393.55207915688754</v>
      </c>
    </row>
    <row r="301">
      <c r="A301" s="342" t="s">
        <v>385</v>
      </c>
      <c r="B301" s="343">
        <v>284.000001847744</v>
      </c>
      <c r="C301" s="343">
        <v>486.00185130483538</v>
      </c>
      <c r="D301" s="343">
        <v>491.86376673919693</v>
      </c>
      <c r="E301" s="343">
        <v>496.92433933077831</v>
      </c>
      <c r="F301" s="343">
        <v>500.07305931777989</v>
      </c>
      <c r="G301" s="343">
        <v>502.89553534109376</v>
      </c>
      <c r="H301" s="343">
        <v>504.88770706833657</v>
      </c>
      <c r="I301" s="343">
        <v>506.43398933119016</v>
      </c>
      <c r="J301" s="344">
        <v>507.95970611652547</v>
      </c>
      <c r="K301" s="344">
        <v>509.34336833861795</v>
      </c>
      <c r="L301" s="344">
        <v>510.26309037326661</v>
      </c>
      <c r="M301" s="344">
        <v>510.69595922497871</v>
      </c>
      <c r="N301" s="344">
        <v>510.45062810263875</v>
      </c>
      <c r="O301" s="344">
        <v>509.66147450320483</v>
      </c>
      <c r="P301" s="344">
        <v>508.45750412302317</v>
      </c>
      <c r="Q301" s="344">
        <v>506.85830699821378</v>
      </c>
      <c r="R301" s="344">
        <v>505.42955280675869</v>
      </c>
      <c r="S301" s="344">
        <v>503.5736538089713</v>
      </c>
      <c r="T301" s="344">
        <v>502.04464850230841</v>
      </c>
      <c r="U301" s="344">
        <v>500.38252427401409</v>
      </c>
      <c r="V301" s="344">
        <v>498.55237564706965</v>
      </c>
      <c r="W301" s="344">
        <v>496.82691359464252</v>
      </c>
      <c r="X301" s="344">
        <v>495.18037911920476</v>
      </c>
      <c r="Y301" s="344">
        <v>493.51110170846579</v>
      </c>
      <c r="Z301" s="344">
        <v>492.0832697786816</v>
      </c>
    </row>
    <row r="302">
      <c r="A302" s="342" t="s">
        <v>386</v>
      </c>
      <c r="B302" s="343">
        <v>284.000001847744</v>
      </c>
      <c r="C302" s="343">
        <v>584.50339704616431</v>
      </c>
      <c r="D302" s="343">
        <v>590.36457064095509</v>
      </c>
      <c r="E302" s="343">
        <v>595.42484074175877</v>
      </c>
      <c r="F302" s="343">
        <v>598.57329275464963</v>
      </c>
      <c r="G302" s="343">
        <v>601.395372740264</v>
      </c>
      <c r="H302" s="343">
        <v>603.38757220216269</v>
      </c>
      <c r="I302" s="343">
        <v>604.93366439584531</v>
      </c>
      <c r="J302" s="344">
        <v>606.45918879116607</v>
      </c>
      <c r="K302" s="344">
        <v>607.84284177982431</v>
      </c>
      <c r="L302" s="344">
        <v>608.76242540322664</v>
      </c>
      <c r="M302" s="344">
        <v>609.19528573323623</v>
      </c>
      <c r="N302" s="344">
        <v>608.95018472090521</v>
      </c>
      <c r="O302" s="344">
        <v>608.16113606216356</v>
      </c>
      <c r="P302" s="344">
        <v>606.95713836616312</v>
      </c>
      <c r="Q302" s="344">
        <v>605.3581966009391</v>
      </c>
      <c r="R302" s="344">
        <v>603.92958769513916</v>
      </c>
      <c r="S302" s="344">
        <v>602.07403667389121</v>
      </c>
      <c r="T302" s="344">
        <v>600.54509050341892</v>
      </c>
      <c r="U302" s="344">
        <v>598.88294865905834</v>
      </c>
      <c r="V302" s="344">
        <v>597.05296078031256</v>
      </c>
      <c r="W302" s="344">
        <v>595.32823493895853</v>
      </c>
      <c r="X302" s="344">
        <v>593.68932864505541</v>
      </c>
      <c r="Y302" s="344">
        <v>592.02794341569017</v>
      </c>
      <c r="Z302" s="344">
        <v>590.60755262383873</v>
      </c>
    </row>
    <row r="303">
      <c r="A303" s="342" t="s">
        <v>387</v>
      </c>
      <c r="B303" s="343">
        <v>284.000001847744</v>
      </c>
      <c r="C303" s="343">
        <v>682.99796321176359</v>
      </c>
      <c r="D303" s="343">
        <v>688.85839779365074</v>
      </c>
      <c r="E303" s="343">
        <v>693.91836903871467</v>
      </c>
      <c r="F303" s="343">
        <v>697.06655461115906</v>
      </c>
      <c r="G303" s="343">
        <v>699.8882390383684</v>
      </c>
      <c r="H303" s="343">
        <v>701.880467689874</v>
      </c>
      <c r="I303" s="343">
        <v>703.42636992842711</v>
      </c>
      <c r="J303" s="344">
        <v>704.95170207603371</v>
      </c>
      <c r="K303" s="344">
        <v>706.335346651365</v>
      </c>
      <c r="L303" s="344">
        <v>707.25479168694937</v>
      </c>
      <c r="M303" s="344">
        <v>707.68764342611757</v>
      </c>
      <c r="N303" s="344">
        <v>707.44277277173114</v>
      </c>
      <c r="O303" s="344">
        <v>706.65382829578778</v>
      </c>
      <c r="P303" s="344">
        <v>705.44980154472762</v>
      </c>
      <c r="Q303" s="344">
        <v>703.85111440032881</v>
      </c>
      <c r="R303" s="344">
        <v>702.42264985017391</v>
      </c>
      <c r="S303" s="344">
        <v>700.56744645420315</v>
      </c>
      <c r="T303" s="344">
        <v>699.03855816242537</v>
      </c>
      <c r="U303" s="344">
        <v>697.37639702929175</v>
      </c>
      <c r="V303" s="344">
        <v>695.54656895773223</v>
      </c>
      <c r="W303" s="344">
        <v>693.82258117866843</v>
      </c>
      <c r="X303" s="344">
        <v>692.191336619138</v>
      </c>
      <c r="Y303" s="344">
        <v>690.53787837632819</v>
      </c>
      <c r="Z303" s="344">
        <v>689.12496170308714</v>
      </c>
    </row>
    <row r="304">
      <c r="A304" s="342" t="s">
        <v>388</v>
      </c>
      <c r="B304" s="343">
        <v>284.000001847744</v>
      </c>
      <c r="C304" s="343">
        <v>39.603569786902945</v>
      </c>
      <c r="D304" s="343">
        <v>40.290162635782231</v>
      </c>
      <c r="E304" s="343">
        <v>41.042603319713173</v>
      </c>
      <c r="F304" s="343">
        <v>41.646461836567973</v>
      </c>
      <c r="G304" s="343">
        <v>42.278180643083353</v>
      </c>
      <c r="H304" s="343">
        <v>42.92478740620021</v>
      </c>
      <c r="I304" s="343">
        <v>43.470545725816763</v>
      </c>
      <c r="J304" s="344">
        <v>44.010745246130853</v>
      </c>
      <c r="K304" s="344">
        <v>44.586618144694057</v>
      </c>
      <c r="L304" s="344">
        <v>45.057962342265782</v>
      </c>
      <c r="M304" s="344">
        <v>45.495509999351839</v>
      </c>
      <c r="N304" s="344">
        <v>45.980273119493049</v>
      </c>
      <c r="O304" s="344">
        <v>46.275321300055815</v>
      </c>
      <c r="P304" s="344">
        <v>46.550743971715825</v>
      </c>
      <c r="Q304" s="344">
        <v>46.812354000069405</v>
      </c>
      <c r="R304" s="344">
        <v>46.991650651396967</v>
      </c>
      <c r="S304" s="344">
        <v>47.173516113840179</v>
      </c>
      <c r="T304" s="344">
        <v>47.269390156898268</v>
      </c>
      <c r="U304" s="344">
        <v>47.326638882818656</v>
      </c>
      <c r="V304" s="344">
        <v>47.355911463395628</v>
      </c>
      <c r="W304" s="344">
        <v>47.348910614564268</v>
      </c>
      <c r="X304" s="344">
        <v>47.291453805164821</v>
      </c>
      <c r="Y304" s="344">
        <v>47.189250494544638</v>
      </c>
      <c r="Z304" s="344">
        <v>47.154961030748765</v>
      </c>
    </row>
    <row r="305">
      <c r="A305" s="342" t="s">
        <v>389</v>
      </c>
      <c r="B305" s="343">
        <v>284.000001847744</v>
      </c>
      <c r="C305" s="343">
        <v>592.74637510559887</v>
      </c>
      <c r="D305" s="343">
        <v>604.69105227193734</v>
      </c>
      <c r="E305" s="343">
        <v>614.809101215567</v>
      </c>
      <c r="F305" s="343">
        <v>620.97638019080171</v>
      </c>
      <c r="G305" s="343">
        <v>625.809145209343</v>
      </c>
      <c r="H305" s="343">
        <v>628.27341841475288</v>
      </c>
      <c r="I305" s="343">
        <v>628.98960688079762</v>
      </c>
      <c r="J305" s="344">
        <v>628.3360128812476</v>
      </c>
      <c r="K305" s="344">
        <v>625.73639922757422</v>
      </c>
      <c r="L305" s="344">
        <v>621.85291010013179</v>
      </c>
      <c r="M305" s="344">
        <v>616.45298462653489</v>
      </c>
      <c r="N305" s="344">
        <v>608.95018472090521</v>
      </c>
      <c r="O305" s="344">
        <v>608.16113606216356</v>
      </c>
      <c r="P305" s="344">
        <v>606.95713836616312</v>
      </c>
      <c r="Q305" s="344">
        <v>605.3581966009391</v>
      </c>
      <c r="R305" s="344">
        <v>603.92958769513916</v>
      </c>
      <c r="S305" s="344">
        <v>602.07403667389315</v>
      </c>
      <c r="T305" s="344">
        <v>600.54509050341892</v>
      </c>
      <c r="U305" s="344">
        <v>598.88294865905834</v>
      </c>
      <c r="V305" s="344">
        <v>597.05296078031256</v>
      </c>
      <c r="W305" s="344">
        <v>595.32823493895853</v>
      </c>
      <c r="X305" s="344">
        <v>593.68932864505541</v>
      </c>
      <c r="Y305" s="344">
        <v>592.02794341569017</v>
      </c>
      <c r="Z305" s="344">
        <v>590.60755262383873</v>
      </c>
    </row>
    <row r="306">
      <c r="A306" s="342" t="s">
        <v>390</v>
      </c>
      <c r="B306" s="343">
        <v>284.000001847744</v>
      </c>
      <c r="C306" s="343">
        <v>521.71361920603283</v>
      </c>
      <c r="D306" s="343">
        <v>524.42900972617008</v>
      </c>
      <c r="E306" s="343">
        <v>525.8050502613213</v>
      </c>
      <c r="F306" s="343">
        <v>525.92225066231629</v>
      </c>
      <c r="G306" s="343">
        <v>525.49820450104176</v>
      </c>
      <c r="H306" s="343">
        <v>523.92243904367194</v>
      </c>
      <c r="I306" s="343">
        <v>522.38792160394667</v>
      </c>
      <c r="J306" s="344">
        <v>520.72489774442352</v>
      </c>
      <c r="K306" s="344">
        <v>518.48848542934309</v>
      </c>
      <c r="L306" s="344">
        <v>516.32951862554057</v>
      </c>
      <c r="M306" s="344">
        <v>513.7394786906</v>
      </c>
      <c r="N306" s="344">
        <v>509.82649679290643</v>
      </c>
      <c r="O306" s="344">
        <v>506.01957711562483</v>
      </c>
      <c r="P306" s="344">
        <v>501.58414648914294</v>
      </c>
      <c r="Q306" s="344">
        <v>496.37765503040492</v>
      </c>
      <c r="R306" s="344">
        <v>491.93463719849774</v>
      </c>
      <c r="S306" s="344">
        <v>486.31149934685271</v>
      </c>
      <c r="T306" s="344">
        <v>481.82340089920785</v>
      </c>
      <c r="U306" s="344">
        <v>477.04143677628741</v>
      </c>
      <c r="V306" s="344">
        <v>471.76895146187911</v>
      </c>
      <c r="W306" s="344">
        <v>466.76293033579304</v>
      </c>
      <c r="X306" s="344">
        <v>461.94573322440669</v>
      </c>
      <c r="Y306" s="344">
        <v>456.99805799000626</v>
      </c>
      <c r="Z306" s="344">
        <v>452.45220694625618</v>
      </c>
    </row>
    <row r="307">
      <c r="A307" s="342" t="s">
        <v>391</v>
      </c>
      <c r="B307" s="343">
        <v>284.000001847744</v>
      </c>
      <c r="C307" s="343">
        <v>383.18777895950268</v>
      </c>
      <c r="D307" s="343">
        <v>393.78040302956106</v>
      </c>
      <c r="E307" s="343">
        <v>404.38009244837758</v>
      </c>
      <c r="F307" s="343">
        <v>412.08687086587639</v>
      </c>
      <c r="G307" s="343">
        <v>419.79144104766635</v>
      </c>
      <c r="H307" s="343">
        <v>427.14866455464289</v>
      </c>
      <c r="I307" s="343">
        <v>433.32844749705663</v>
      </c>
      <c r="J307" s="344">
        <v>439.65043437602588</v>
      </c>
      <c r="K307" s="344">
        <v>446.4792467334787</v>
      </c>
      <c r="L307" s="344">
        <v>452.03056561805556</v>
      </c>
      <c r="M307" s="344">
        <v>457.01128114122383</v>
      </c>
      <c r="N307" s="344">
        <v>462.28385808369376</v>
      </c>
      <c r="O307" s="344">
        <v>466.03556445031143</v>
      </c>
      <c r="P307" s="344">
        <v>469.69478781497861</v>
      </c>
      <c r="Q307" s="344">
        <v>473.52430120424572</v>
      </c>
      <c r="R307" s="344">
        <v>476.63238013748656</v>
      </c>
      <c r="S307" s="344">
        <v>480.44681023664424</v>
      </c>
      <c r="T307" s="344">
        <v>483.3726595862891</v>
      </c>
      <c r="U307" s="344">
        <v>486.40798469590879</v>
      </c>
      <c r="V307" s="344">
        <v>489.76093881148438</v>
      </c>
      <c r="W307" s="344">
        <v>492.975038773638</v>
      </c>
      <c r="X307" s="344">
        <v>496.09988520978573</v>
      </c>
      <c r="Y307" s="344">
        <v>499.36457486064808</v>
      </c>
      <c r="Z307" s="344">
        <v>502.62968021896035</v>
      </c>
    </row>
    <row r="308">
      <c r="A308" s="341" t="s">
        <v>407</v>
      </c>
    </row>
    <row r="309">
      <c r="A309" s="342" t="s">
        <v>377</v>
      </c>
      <c r="B309" s="343">
        <v>285.00000014901161</v>
      </c>
      <c r="C309" s="343">
        <v>86.4286400876813</v>
      </c>
      <c r="D309" s="343">
        <v>87.798323202092263</v>
      </c>
      <c r="E309" s="343">
        <v>89.275917486395826</v>
      </c>
      <c r="F309" s="343">
        <v>90.505924179852457</v>
      </c>
      <c r="G309" s="343">
        <v>91.845516375915224</v>
      </c>
      <c r="H309" s="343">
        <v>93.197513433708878</v>
      </c>
      <c r="I309" s="343">
        <v>94.406268318902747</v>
      </c>
      <c r="J309" s="344">
        <v>95.631933537318517</v>
      </c>
      <c r="K309" s="344">
        <v>96.955607848438618</v>
      </c>
      <c r="L309" s="344">
        <v>98.0983190353591</v>
      </c>
      <c r="M309" s="344">
        <v>99.184039544622252</v>
      </c>
      <c r="N309" s="344">
        <v>100.49236652943185</v>
      </c>
      <c r="O309" s="344">
        <v>101.85106710541957</v>
      </c>
      <c r="P309" s="344">
        <v>103.33778895671695</v>
      </c>
      <c r="Q309" s="344">
        <v>104.92000959112272</v>
      </c>
      <c r="R309" s="344">
        <v>106.23865961301837</v>
      </c>
      <c r="S309" s="344">
        <v>107.1484887138872</v>
      </c>
      <c r="T309" s="344">
        <v>106.52901080597036</v>
      </c>
      <c r="U309" s="344">
        <v>105.85521329751349</v>
      </c>
      <c r="V309" s="344">
        <v>105.16862894715405</v>
      </c>
      <c r="W309" s="344">
        <v>104.5006440123656</v>
      </c>
      <c r="X309" s="344">
        <v>103.88121288095661</v>
      </c>
      <c r="Y309" s="344">
        <v>103.3075947494938</v>
      </c>
      <c r="Z309" s="344">
        <v>102.82458195864079</v>
      </c>
    </row>
    <row r="310">
      <c r="A310" s="342" t="s">
        <v>378</v>
      </c>
      <c r="B310" s="343">
        <v>285.00000014901161</v>
      </c>
      <c r="C310" s="343">
        <v>187.22069798101677</v>
      </c>
      <c r="D310" s="343">
        <v>190.62907144684755</v>
      </c>
      <c r="E310" s="343">
        <v>194.34356793231979</v>
      </c>
      <c r="F310" s="343">
        <v>197.47430947059866</v>
      </c>
      <c r="G310" s="343">
        <v>200.92577243579305</v>
      </c>
      <c r="H310" s="343">
        <v>203.42736769803011</v>
      </c>
      <c r="I310" s="343">
        <v>204.66789835697583</v>
      </c>
      <c r="J310" s="344">
        <v>205.88565248207124</v>
      </c>
      <c r="K310" s="344">
        <v>207.0436182034891</v>
      </c>
      <c r="L310" s="344">
        <v>207.7955196029892</v>
      </c>
      <c r="M310" s="344">
        <v>208.19127125549071</v>
      </c>
      <c r="N310" s="344">
        <v>208.16782127249005</v>
      </c>
      <c r="O310" s="344">
        <v>208.01264971023497</v>
      </c>
      <c r="P310" s="344">
        <v>207.58184126058302</v>
      </c>
      <c r="Q310" s="344">
        <v>206.97633800411236</v>
      </c>
      <c r="R310" s="344">
        <v>206.40838916829176</v>
      </c>
      <c r="S310" s="344">
        <v>205.69983818943226</v>
      </c>
      <c r="T310" s="344">
        <v>205.08038199636047</v>
      </c>
      <c r="U310" s="344">
        <v>204.40660886129936</v>
      </c>
      <c r="V310" s="344">
        <v>203.72018782314754</v>
      </c>
      <c r="W310" s="344">
        <v>203.05217482188016</v>
      </c>
      <c r="X310" s="344">
        <v>202.43280275238649</v>
      </c>
      <c r="Y310" s="344">
        <v>201.85896040020035</v>
      </c>
      <c r="Z310" s="344">
        <v>201.37613102499731</v>
      </c>
    </row>
    <row r="311">
      <c r="A311" s="342" t="s">
        <v>379</v>
      </c>
      <c r="B311" s="343">
        <v>285.00000014901161</v>
      </c>
      <c r="C311" s="343">
        <v>237.61820539006305</v>
      </c>
      <c r="D311" s="343">
        <v>242.04982901861186</v>
      </c>
      <c r="E311" s="343">
        <v>246.50470323647841</v>
      </c>
      <c r="F311" s="343">
        <v>248.9225965600823</v>
      </c>
      <c r="G311" s="343">
        <v>251.09366840955764</v>
      </c>
      <c r="H311" s="343">
        <v>252.70034624256132</v>
      </c>
      <c r="I311" s="343">
        <v>253.94081169547607</v>
      </c>
      <c r="J311" s="344">
        <v>255.15852353012767</v>
      </c>
      <c r="K311" s="344">
        <v>256.31645031218335</v>
      </c>
      <c r="L311" s="344">
        <v>257.06832990029409</v>
      </c>
      <c r="M311" s="344">
        <v>257.46407617030638</v>
      </c>
      <c r="N311" s="344">
        <v>257.44066672508325</v>
      </c>
      <c r="O311" s="344">
        <v>257.28551789237355</v>
      </c>
      <c r="P311" s="344">
        <v>256.85472110169036</v>
      </c>
      <c r="Q311" s="344">
        <v>256.24928263687661</v>
      </c>
      <c r="R311" s="344">
        <v>255.68134573077964</v>
      </c>
      <c r="S311" s="344">
        <v>254.97288304123737</v>
      </c>
      <c r="T311" s="344">
        <v>254.35343744878398</v>
      </c>
      <c r="U311" s="344">
        <v>253.67967624060879</v>
      </c>
      <c r="V311" s="344">
        <v>252.99333685238403</v>
      </c>
      <c r="W311" s="344">
        <v>252.32530949670047</v>
      </c>
      <c r="X311" s="344">
        <v>251.70596681899045</v>
      </c>
      <c r="Y311" s="344">
        <v>251.13201173232278</v>
      </c>
      <c r="Z311" s="344">
        <v>250.64927421143926</v>
      </c>
    </row>
    <row r="312">
      <c r="A312" s="342" t="s">
        <v>380</v>
      </c>
      <c r="B312" s="343">
        <v>285.00000014901161</v>
      </c>
      <c r="C312" s="343">
        <v>262.81732765202304</v>
      </c>
      <c r="D312" s="343">
        <v>267.29018506341208</v>
      </c>
      <c r="E312" s="343">
        <v>271.14065897126875</v>
      </c>
      <c r="F312" s="343">
        <v>273.5585014684201</v>
      </c>
      <c r="G312" s="343">
        <v>275.72951860910388</v>
      </c>
      <c r="H312" s="343">
        <v>277.33618010224711</v>
      </c>
      <c r="I312" s="343">
        <v>278.57661296842195</v>
      </c>
      <c r="J312" s="344">
        <v>279.79430369649913</v>
      </c>
      <c r="K312" s="344">
        <v>280.95221104321956</v>
      </c>
      <c r="L312" s="344">
        <v>281.70407974136708</v>
      </c>
      <c r="M312" s="344">
        <v>282.09982331688343</v>
      </c>
      <c r="N312" s="344">
        <v>282.07643412959033</v>
      </c>
      <c r="O312" s="344">
        <v>281.92129662395394</v>
      </c>
      <c r="P312" s="344">
        <v>281.490505590436</v>
      </c>
      <c r="Q312" s="344">
        <v>280.88509948441919</v>
      </c>
      <c r="R312" s="344">
        <v>280.31716847501662</v>
      </c>
      <c r="S312" s="344">
        <v>279.60874991698785</v>
      </c>
      <c r="T312" s="344">
        <v>278.98930956102396</v>
      </c>
      <c r="U312" s="344">
        <v>278.31555425171382</v>
      </c>
      <c r="V312" s="344">
        <v>277.62925568710108</v>
      </c>
      <c r="W312" s="344">
        <v>276.96122107430659</v>
      </c>
      <c r="X312" s="344">
        <v>276.34189305793848</v>
      </c>
      <c r="Y312" s="344">
        <v>275.76788144859142</v>
      </c>
      <c r="Z312" s="344">
        <v>275.28518989147926</v>
      </c>
    </row>
    <row r="313">
      <c r="A313" s="342" t="s">
        <v>381</v>
      </c>
      <c r="B313" s="343">
        <v>285.00000014901161</v>
      </c>
      <c r="C313" s="343">
        <v>287.562021957539</v>
      </c>
      <c r="D313" s="343">
        <v>291.92578164413368</v>
      </c>
      <c r="E313" s="343">
        <v>295.7761783249374</v>
      </c>
      <c r="F313" s="343">
        <v>298.193970069097</v>
      </c>
      <c r="G313" s="343">
        <v>300.36493254650924</v>
      </c>
      <c r="H313" s="343">
        <v>301.97157774792731</v>
      </c>
      <c r="I313" s="343">
        <v>303.21197803815937</v>
      </c>
      <c r="J313" s="344">
        <v>304.42964768534296</v>
      </c>
      <c r="K313" s="344">
        <v>305.58753561955763</v>
      </c>
      <c r="L313" s="344">
        <v>306.3393934382089</v>
      </c>
      <c r="M313" s="344">
        <v>306.73513431708358</v>
      </c>
      <c r="N313" s="344">
        <v>306.71176538049764</v>
      </c>
      <c r="O313" s="344">
        <v>306.55663917691953</v>
      </c>
      <c r="P313" s="344">
        <v>306.12585385253209</v>
      </c>
      <c r="Q313" s="344">
        <v>305.5204800807706</v>
      </c>
      <c r="R313" s="344">
        <v>304.95255492277562</v>
      </c>
      <c r="S313" s="344">
        <v>304.24418048760708</v>
      </c>
      <c r="T313" s="344">
        <v>303.62474532572918</v>
      </c>
      <c r="U313" s="344">
        <v>302.95099587237911</v>
      </c>
      <c r="V313" s="344">
        <v>302.26473813054417</v>
      </c>
      <c r="W313" s="344">
        <v>301.59669620752152</v>
      </c>
      <c r="X313" s="344">
        <v>300.97738282955316</v>
      </c>
      <c r="Y313" s="344">
        <v>300.40331459412005</v>
      </c>
      <c r="Z313" s="344">
        <v>299.92066902518684</v>
      </c>
    </row>
    <row r="314">
      <c r="A314" s="342" t="s">
        <v>382</v>
      </c>
      <c r="B314" s="343">
        <v>285.00000014901161</v>
      </c>
      <c r="C314" s="343">
        <v>312.1973009794616</v>
      </c>
      <c r="D314" s="343">
        <v>316.56094223731094</v>
      </c>
      <c r="E314" s="343">
        <v>320.41126184203193</v>
      </c>
      <c r="F314" s="343">
        <v>322.8290029064521</v>
      </c>
      <c r="G314" s="343">
        <v>324.99991076597138</v>
      </c>
      <c r="H314" s="343">
        <v>326.60653972369852</v>
      </c>
      <c r="I314" s="343">
        <v>327.84690744874445</v>
      </c>
      <c r="J314" s="344">
        <v>329.0645560406557</v>
      </c>
      <c r="K314" s="344">
        <v>330.22242458513944</v>
      </c>
      <c r="L314" s="344">
        <v>330.97427153474</v>
      </c>
      <c r="M314" s="344">
        <v>331.37000971485207</v>
      </c>
      <c r="N314" s="344">
        <v>331.34666102181023</v>
      </c>
      <c r="O314" s="344">
        <v>331.19154609536491</v>
      </c>
      <c r="P314" s="344">
        <v>330.76076643220841</v>
      </c>
      <c r="Q314" s="344">
        <v>330.15542497026809</v>
      </c>
      <c r="R314" s="344">
        <v>329.58750561851326</v>
      </c>
      <c r="S314" s="344">
        <v>328.87917529763354</v>
      </c>
      <c r="T314" s="344">
        <v>328.25974528754438</v>
      </c>
      <c r="U314" s="344">
        <v>327.5860016473556</v>
      </c>
      <c r="V314" s="344">
        <v>326.89978472751648</v>
      </c>
      <c r="W314" s="344">
        <v>326.23173544126018</v>
      </c>
      <c r="X314" s="344">
        <v>325.61243667881712</v>
      </c>
      <c r="Y314" s="344">
        <v>325.03831171405983</v>
      </c>
      <c r="Z314" s="344">
        <v>324.55571215770868</v>
      </c>
    </row>
    <row r="315">
      <c r="A315" s="342" t="s">
        <v>383</v>
      </c>
      <c r="B315" s="343">
        <v>285.00000014901161</v>
      </c>
      <c r="C315" s="343">
        <v>336.83214440087175</v>
      </c>
      <c r="D315" s="343">
        <v>341.19566738657556</v>
      </c>
      <c r="E315" s="343">
        <v>345.04591006575345</v>
      </c>
      <c r="F315" s="343">
        <v>347.46360052348149</v>
      </c>
      <c r="G315" s="343">
        <v>349.63445381034</v>
      </c>
      <c r="H315" s="343">
        <v>351.24106657231266</v>
      </c>
      <c r="I315" s="343">
        <v>352.48140174289136</v>
      </c>
      <c r="J315" s="344">
        <v>353.69902930508846</v>
      </c>
      <c r="K315" s="344">
        <v>354.8568784825639</v>
      </c>
      <c r="L315" s="344">
        <v>355.6087145735454</v>
      </c>
      <c r="M315" s="344">
        <v>356.00445005278721</v>
      </c>
      <c r="N315" s="344">
        <v>355.98112159619308</v>
      </c>
      <c r="O315" s="344">
        <v>355.82601792203815</v>
      </c>
      <c r="P315" s="344">
        <v>355.39524387234479</v>
      </c>
      <c r="Q315" s="344">
        <v>354.78993469590182</v>
      </c>
      <c r="R315" s="344">
        <v>354.22202110533874</v>
      </c>
      <c r="S315" s="344">
        <v>353.51373489025457</v>
      </c>
      <c r="T315" s="344">
        <v>352.89430998976445</v>
      </c>
      <c r="U315" s="344">
        <v>352.220572120045</v>
      </c>
      <c r="V315" s="344">
        <v>351.53439602147284</v>
      </c>
      <c r="W315" s="344">
        <v>350.86633931908756</v>
      </c>
      <c r="X315" s="344">
        <v>350.24705514936409</v>
      </c>
      <c r="Y315" s="344">
        <v>349.67287335220897</v>
      </c>
      <c r="Z315" s="344">
        <v>349.19031983284094</v>
      </c>
    </row>
    <row r="316">
      <c r="A316" s="342" t="s">
        <v>384</v>
      </c>
      <c r="B316" s="343">
        <v>285.00000014901161</v>
      </c>
      <c r="C316" s="343">
        <v>386.10052661192509</v>
      </c>
      <c r="D316" s="343">
        <v>390.46381352113877</v>
      </c>
      <c r="E316" s="343">
        <v>394.31390279917031</v>
      </c>
      <c r="F316" s="343">
        <v>396.731492261836</v>
      </c>
      <c r="G316" s="343">
        <v>398.9022365385124</v>
      </c>
      <c r="H316" s="343">
        <v>400.50881705238</v>
      </c>
      <c r="I316" s="343">
        <v>401.74908714602208</v>
      </c>
      <c r="J316" s="344">
        <v>402.96667272522762</v>
      </c>
      <c r="K316" s="344">
        <v>404.12448323663887</v>
      </c>
      <c r="L316" s="344">
        <v>404.876297641598</v>
      </c>
      <c r="M316" s="344">
        <v>405.27202771286341</v>
      </c>
      <c r="N316" s="344">
        <v>405.24873970808756</v>
      </c>
      <c r="O316" s="344">
        <v>405.09365846437078</v>
      </c>
      <c r="P316" s="344">
        <v>404.6628954988247</v>
      </c>
      <c r="Q316" s="344">
        <v>404.05765082083872</v>
      </c>
      <c r="R316" s="344">
        <v>403.48974861797933</v>
      </c>
      <c r="S316" s="344">
        <v>402.78155058932668</v>
      </c>
      <c r="T316" s="344">
        <v>402.16213578189706</v>
      </c>
      <c r="U316" s="344">
        <v>401.48840932546136</v>
      </c>
      <c r="V316" s="344">
        <v>400.80231486743736</v>
      </c>
      <c r="W316" s="344">
        <v>400.13424317455713</v>
      </c>
      <c r="X316" s="344">
        <v>399.51498812212276</v>
      </c>
      <c r="Y316" s="344">
        <v>398.94069235161908</v>
      </c>
      <c r="Z316" s="344">
        <v>398.45823097939893</v>
      </c>
    </row>
    <row r="317">
      <c r="A317" s="342" t="s">
        <v>385</v>
      </c>
      <c r="B317" s="343">
        <v>285.00000014901161</v>
      </c>
      <c r="C317" s="343">
        <v>484.63208762046008</v>
      </c>
      <c r="D317" s="343">
        <v>488.9949042340827</v>
      </c>
      <c r="E317" s="343">
        <v>492.8446884979723</v>
      </c>
      <c r="F317" s="343">
        <v>495.26207683811191</v>
      </c>
      <c r="G317" s="343">
        <v>497.43260363103195</v>
      </c>
      <c r="H317" s="343">
        <v>499.03912021954164</v>
      </c>
      <c r="I317" s="343">
        <v>500.27926028621386</v>
      </c>
      <c r="J317" s="344">
        <v>501.49676220344605</v>
      </c>
      <c r="K317" s="344">
        <v>502.65449565312127</v>
      </c>
      <c r="L317" s="344">
        <v>503.40626681041107</v>
      </c>
      <c r="M317" s="344">
        <v>503.80198604129333</v>
      </c>
      <c r="N317" s="344">
        <v>503.77877885753679</v>
      </c>
      <c r="O317" s="344">
        <v>503.62374218050917</v>
      </c>
      <c r="P317" s="344">
        <v>503.19300081583737</v>
      </c>
      <c r="Q317" s="344">
        <v>502.58788484757</v>
      </c>
      <c r="R317" s="344">
        <v>502.02000488472174</v>
      </c>
      <c r="S317" s="344">
        <v>501.31198313050822</v>
      </c>
      <c r="T317" s="344">
        <v>500.69258800753539</v>
      </c>
      <c r="U317" s="344">
        <v>500.01888387004084</v>
      </c>
      <c r="V317" s="344">
        <v>499.33295268659884</v>
      </c>
      <c r="W317" s="344">
        <v>498.66485038282269</v>
      </c>
      <c r="X317" s="344">
        <v>498.045653294276</v>
      </c>
      <c r="Y317" s="344">
        <v>497.47112834742086</v>
      </c>
      <c r="Z317" s="344">
        <v>496.988851562185</v>
      </c>
    </row>
    <row r="318">
      <c r="A318" s="342" t="s">
        <v>386</v>
      </c>
      <c r="B318" s="343">
        <v>285.00000014901161</v>
      </c>
      <c r="C318" s="343">
        <v>583.15673933767391</v>
      </c>
      <c r="D318" s="343">
        <v>587.5190881062756</v>
      </c>
      <c r="E318" s="343">
        <v>591.36856971822579</v>
      </c>
      <c r="F318" s="343">
        <v>593.78575808193364</v>
      </c>
      <c r="G318" s="343">
        <v>595.95606809915455</v>
      </c>
      <c r="H318" s="343">
        <v>597.56252151821354</v>
      </c>
      <c r="I318" s="343">
        <v>598.80253172507082</v>
      </c>
      <c r="J318" s="344">
        <v>600.01995038249</v>
      </c>
      <c r="K318" s="344">
        <v>601.17760712818142</v>
      </c>
      <c r="L318" s="344">
        <v>601.9293352026906</v>
      </c>
      <c r="M318" s="344">
        <v>602.32504356159257</v>
      </c>
      <c r="N318" s="344">
        <v>602.30191709183134</v>
      </c>
      <c r="O318" s="344">
        <v>602.14692459384889</v>
      </c>
      <c r="P318" s="344">
        <v>601.71620408037188</v>
      </c>
      <c r="Q318" s="344">
        <v>601.11121644453578</v>
      </c>
      <c r="R318" s="344">
        <v>600.54335801397883</v>
      </c>
      <c r="S318" s="344">
        <v>599.835512407105</v>
      </c>
      <c r="T318" s="344">
        <v>599.21613630529237</v>
      </c>
      <c r="U318" s="344">
        <v>598.542453815435</v>
      </c>
      <c r="V318" s="344">
        <v>597.856685900558</v>
      </c>
      <c r="W318" s="344">
        <v>597.18855215182793</v>
      </c>
      <c r="X318" s="344">
        <v>596.56941266976264</v>
      </c>
      <c r="Y318" s="344">
        <v>595.9946569157155</v>
      </c>
      <c r="Z318" s="344">
        <v>595.51256510750216</v>
      </c>
    </row>
    <row r="319">
      <c r="A319" s="342" t="s">
        <v>387</v>
      </c>
      <c r="B319" s="343">
        <v>285.00000014901161</v>
      </c>
      <c r="C319" s="343">
        <v>681.67451578227747</v>
      </c>
      <c r="D319" s="343">
        <v>686.03639912577239</v>
      </c>
      <c r="E319" s="343">
        <v>689.8855804220043</v>
      </c>
      <c r="F319" s="343">
        <v>692.30256994270076</v>
      </c>
      <c r="G319" s="343">
        <v>694.47266388351159</v>
      </c>
      <c r="H319" s="343">
        <v>696.07905488282154</v>
      </c>
      <c r="I319" s="343">
        <v>697.31893539459031</v>
      </c>
      <c r="J319" s="344">
        <v>698.5362711905492</v>
      </c>
      <c r="K319" s="344">
        <v>699.69385158675709</v>
      </c>
      <c r="L319" s="344">
        <v>700.44553674225517</v>
      </c>
      <c r="M319" s="344">
        <v>700.841234198736</v>
      </c>
      <c r="N319" s="344">
        <v>700.81818833959278</v>
      </c>
      <c r="O319" s="344">
        <v>700.663239638447</v>
      </c>
      <c r="P319" s="344">
        <v>700.2325392346404</v>
      </c>
      <c r="Q319" s="344">
        <v>699.62767956054574</v>
      </c>
      <c r="R319" s="344">
        <v>699.05984196187683</v>
      </c>
      <c r="S319" s="344">
        <v>698.35217238013445</v>
      </c>
      <c r="T319" s="344">
        <v>697.73281464272929</v>
      </c>
      <c r="U319" s="344">
        <v>697.0591531357918</v>
      </c>
      <c r="V319" s="344">
        <v>696.37354848660027</v>
      </c>
      <c r="W319" s="344">
        <v>695.70538246572426</v>
      </c>
      <c r="X319" s="344">
        <v>695.086300236916</v>
      </c>
      <c r="Y319" s="344">
        <v>694.51131205512809</v>
      </c>
      <c r="Z319" s="344">
        <v>694.02940561375613</v>
      </c>
    </row>
    <row r="320">
      <c r="A320" s="342" t="s">
        <v>388</v>
      </c>
      <c r="B320" s="343">
        <v>285.00000014901161</v>
      </c>
      <c r="C320" s="343">
        <v>42.007884764729589</v>
      </c>
      <c r="D320" s="343">
        <v>42.628418853514745</v>
      </c>
      <c r="E320" s="343">
        <v>43.302792619892188</v>
      </c>
      <c r="F320" s="343">
        <v>43.85148338034292</v>
      </c>
      <c r="G320" s="343">
        <v>44.433572099914812</v>
      </c>
      <c r="H320" s="343">
        <v>45.025681689973808</v>
      </c>
      <c r="I320" s="343">
        <v>45.532143502407493</v>
      </c>
      <c r="J320" s="344">
        <v>46.043662867911642</v>
      </c>
      <c r="K320" s="344">
        <v>46.584430731119731</v>
      </c>
      <c r="L320" s="344">
        <v>47.040707884783451</v>
      </c>
      <c r="M320" s="344">
        <v>47.464436376194243</v>
      </c>
      <c r="N320" s="344">
        <v>48.005040715949079</v>
      </c>
      <c r="O320" s="344">
        <v>48.698154047305223</v>
      </c>
      <c r="P320" s="344">
        <v>49.428563729280945</v>
      </c>
      <c r="Q320" s="344">
        <v>50.225709033086041</v>
      </c>
      <c r="R320" s="344">
        <v>50.84937662738816</v>
      </c>
      <c r="S320" s="344">
        <v>51.650409339813933</v>
      </c>
      <c r="T320" s="344">
        <v>52.24035671735318</v>
      </c>
      <c r="U320" s="344">
        <v>52.856593812657273</v>
      </c>
      <c r="V320" s="344">
        <v>53.558419013921245</v>
      </c>
      <c r="W320" s="344">
        <v>54.117166162317538</v>
      </c>
      <c r="X320" s="344">
        <v>54.699009640680231</v>
      </c>
      <c r="Y320" s="344">
        <v>55.325600739133222</v>
      </c>
      <c r="Z320" s="344">
        <v>55.876444891233817</v>
      </c>
    </row>
    <row r="321">
      <c r="A321" s="342" t="s">
        <v>389</v>
      </c>
      <c r="B321" s="343">
        <v>285.00000014901161</v>
      </c>
      <c r="C321" s="343">
        <v>589.34671657306728</v>
      </c>
      <c r="D321" s="343">
        <v>598.26398190286409</v>
      </c>
      <c r="E321" s="343">
        <v>605.922081237614</v>
      </c>
      <c r="F321" s="343">
        <v>610.60487203454068</v>
      </c>
      <c r="G321" s="343">
        <v>614.263030472817</v>
      </c>
      <c r="H321" s="343">
        <v>616.24434673779069</v>
      </c>
      <c r="I321" s="343">
        <v>616.85707081809278</v>
      </c>
      <c r="J321" s="344">
        <v>616.424008834724</v>
      </c>
      <c r="K321" s="344">
        <v>614.60728684351022</v>
      </c>
      <c r="L321" s="344">
        <v>611.74540402948332</v>
      </c>
      <c r="M321" s="344">
        <v>607.76750527664547</v>
      </c>
      <c r="N321" s="344">
        <v>602.30191709183134</v>
      </c>
      <c r="O321" s="344">
        <v>602.14692459384889</v>
      </c>
      <c r="P321" s="344">
        <v>601.71620408037188</v>
      </c>
      <c r="Q321" s="344">
        <v>601.11121644453578</v>
      </c>
      <c r="R321" s="344">
        <v>600.54335801397883</v>
      </c>
      <c r="S321" s="344">
        <v>599.83551240710688</v>
      </c>
      <c r="T321" s="344">
        <v>599.21613630529237</v>
      </c>
      <c r="U321" s="344">
        <v>598.542453815435</v>
      </c>
      <c r="V321" s="344">
        <v>597.856685900558</v>
      </c>
      <c r="W321" s="344">
        <v>597.18855215182793</v>
      </c>
      <c r="X321" s="344">
        <v>596.56941266976264</v>
      </c>
      <c r="Y321" s="344">
        <v>595.9946569157155</v>
      </c>
      <c r="Z321" s="344">
        <v>595.51256510750216</v>
      </c>
    </row>
    <row r="322">
      <c r="A322" s="342" t="s">
        <v>390</v>
      </c>
      <c r="B322" s="343">
        <v>285.00000014901161</v>
      </c>
      <c r="C322" s="343">
        <v>500.70194776045236</v>
      </c>
      <c r="D322" s="343">
        <v>501.864822269108</v>
      </c>
      <c r="E322" s="343">
        <v>502.08463812194356</v>
      </c>
      <c r="F322" s="343">
        <v>501.471099195037</v>
      </c>
      <c r="G322" s="343">
        <v>500.34189156020585</v>
      </c>
      <c r="H322" s="343">
        <v>498.43505024437968</v>
      </c>
      <c r="I322" s="343">
        <v>496.59505102041305</v>
      </c>
      <c r="J322" s="344">
        <v>494.57056212926562</v>
      </c>
      <c r="K322" s="344">
        <v>492.16289677549429</v>
      </c>
      <c r="L322" s="344">
        <v>489.78267661537353</v>
      </c>
      <c r="M322" s="344">
        <v>487.15601241314425</v>
      </c>
      <c r="N322" s="344">
        <v>483.51943252855608</v>
      </c>
      <c r="O322" s="344">
        <v>480.34642549928765</v>
      </c>
      <c r="P322" s="344">
        <v>476.62987793611791</v>
      </c>
      <c r="Q322" s="344">
        <v>472.41665559562546</v>
      </c>
      <c r="R322" s="344">
        <v>468.88765502876589</v>
      </c>
      <c r="S322" s="344">
        <v>464.41104982699892</v>
      </c>
      <c r="T322" s="344">
        <v>460.83140135724523</v>
      </c>
      <c r="U322" s="344">
        <v>456.98249163066015</v>
      </c>
      <c r="V322" s="344">
        <v>452.74445316641231</v>
      </c>
      <c r="W322" s="344">
        <v>448.9562577502009</v>
      </c>
      <c r="X322" s="344">
        <v>445.11738472275977</v>
      </c>
      <c r="Y322" s="344">
        <v>441.10846974613094</v>
      </c>
      <c r="Z322" s="344">
        <v>437.56739986731213</v>
      </c>
    </row>
    <row r="323">
      <c r="A323" s="342" t="s">
        <v>391</v>
      </c>
      <c r="B323" s="343">
        <v>285.00000014901161</v>
      </c>
      <c r="C323" s="343">
        <v>411.27507300008773</v>
      </c>
      <c r="D323" s="343">
        <v>420.45139329177567</v>
      </c>
      <c r="E323" s="343">
        <v>429.76147433447994</v>
      </c>
      <c r="F323" s="343">
        <v>436.7385892242944</v>
      </c>
      <c r="G323" s="343">
        <v>443.87385820532137</v>
      </c>
      <c r="H323" s="343">
        <v>450.76651322223165</v>
      </c>
      <c r="I323" s="343">
        <v>456.6418202618342</v>
      </c>
      <c r="J323" s="344">
        <v>462.73826066573019</v>
      </c>
      <c r="K323" s="344">
        <v>469.26214735951856</v>
      </c>
      <c r="L323" s="344">
        <v>474.72819392857321</v>
      </c>
      <c r="M323" s="344">
        <v>479.67357489914377</v>
      </c>
      <c r="N323" s="344">
        <v>485.08989934163424</v>
      </c>
      <c r="O323" s="344">
        <v>489.47866706218821</v>
      </c>
      <c r="P323" s="344">
        <v>493.99562602439727</v>
      </c>
      <c r="Q323" s="344">
        <v>498.82359052439676</v>
      </c>
      <c r="R323" s="344">
        <v>502.71538577573182</v>
      </c>
      <c r="S323" s="344">
        <v>507.68297410699529</v>
      </c>
      <c r="T323" s="344">
        <v>511.5228206673757</v>
      </c>
      <c r="U323" s="344">
        <v>515.63256847865875</v>
      </c>
      <c r="V323" s="344">
        <v>520.29773312454574</v>
      </c>
      <c r="W323" s="344">
        <v>524.33120311494633</v>
      </c>
      <c r="X323" s="344">
        <v>528.56363531054137</v>
      </c>
      <c r="Y323" s="344">
        <v>533.16454288511579</v>
      </c>
      <c r="Z323" s="344">
        <v>537.29249150987323</v>
      </c>
    </row>
    <row r="324">
      <c r="A324" s="341" t="s">
        <v>408</v>
      </c>
    </row>
    <row r="325">
      <c r="A325" s="342" t="s">
        <v>377</v>
      </c>
      <c r="B325" s="343">
        <v>285.99999845027924</v>
      </c>
      <c r="C325" s="343">
        <v>87.335750286382392</v>
      </c>
      <c r="D325" s="343">
        <v>88.828288313733651</v>
      </c>
      <c r="E325" s="343">
        <v>90.482773656080113</v>
      </c>
      <c r="F325" s="343">
        <v>91.861581205243922</v>
      </c>
      <c r="G325" s="343">
        <v>93.400779378165</v>
      </c>
      <c r="H325" s="343">
        <v>94.986900829690271</v>
      </c>
      <c r="I325" s="343">
        <v>96.421216684326254</v>
      </c>
      <c r="J325" s="344">
        <v>97.901177749213034</v>
      </c>
      <c r="K325" s="344">
        <v>99.523272225541746</v>
      </c>
      <c r="L325" s="344">
        <v>100.93859024759951</v>
      </c>
      <c r="M325" s="344">
        <v>102.31082225286644</v>
      </c>
      <c r="N325" s="344">
        <v>103.89949512578056</v>
      </c>
      <c r="O325" s="344">
        <v>105.18968604525284</v>
      </c>
      <c r="P325" s="344">
        <v>106.60042997397973</v>
      </c>
      <c r="Q325" s="344">
        <v>108.08092652660747</v>
      </c>
      <c r="R325" s="344">
        <v>109.31922585287757</v>
      </c>
      <c r="S325" s="344">
        <v>110.24293943609398</v>
      </c>
      <c r="T325" s="344">
        <v>109.91360707848372</v>
      </c>
      <c r="U325" s="344">
        <v>109.54580922826497</v>
      </c>
      <c r="V325" s="344">
        <v>109.14659215137917</v>
      </c>
      <c r="W325" s="344">
        <v>108.77461441371447</v>
      </c>
      <c r="X325" s="344">
        <v>108.40772174007384</v>
      </c>
      <c r="Y325" s="344">
        <v>108.00403537090834</v>
      </c>
      <c r="Z325" s="344">
        <v>107.63336075282608</v>
      </c>
    </row>
    <row r="326">
      <c r="A326" s="342" t="s">
        <v>378</v>
      </c>
      <c r="B326" s="343">
        <v>285.99999845027924</v>
      </c>
      <c r="C326" s="343">
        <v>187.69499552161105</v>
      </c>
      <c r="D326" s="343">
        <v>190.81753485758162</v>
      </c>
      <c r="E326" s="343">
        <v>194.26250174839345</v>
      </c>
      <c r="F326" s="343">
        <v>197.16597362286547</v>
      </c>
      <c r="G326" s="343">
        <v>200.39033337535696</v>
      </c>
      <c r="H326" s="343">
        <v>202.90266140549844</v>
      </c>
      <c r="I326" s="343">
        <v>204.3561121558065</v>
      </c>
      <c r="J326" s="344">
        <v>205.82982529798898</v>
      </c>
      <c r="K326" s="344">
        <v>207.31898416360357</v>
      </c>
      <c r="L326" s="344">
        <v>208.4173767097235</v>
      </c>
      <c r="M326" s="344">
        <v>209.22876130314467</v>
      </c>
      <c r="N326" s="344">
        <v>209.75250053760541</v>
      </c>
      <c r="O326" s="344">
        <v>209.82695905116398</v>
      </c>
      <c r="P326" s="344">
        <v>209.69538404702567</v>
      </c>
      <c r="Q326" s="344">
        <v>209.42316196812669</v>
      </c>
      <c r="R326" s="344">
        <v>209.14654077250677</v>
      </c>
      <c r="S326" s="344">
        <v>208.77075133568988</v>
      </c>
      <c r="T326" s="344">
        <v>208.43729980079328</v>
      </c>
      <c r="U326" s="344">
        <v>208.0650875863688</v>
      </c>
      <c r="V326" s="344">
        <v>207.66116019620588</v>
      </c>
      <c r="W326" s="344">
        <v>207.28535912138449</v>
      </c>
      <c r="X326" s="344">
        <v>206.92296557187368</v>
      </c>
      <c r="Y326" s="344">
        <v>206.5239282872152</v>
      </c>
      <c r="Z326" s="344">
        <v>206.15754831782203</v>
      </c>
    </row>
    <row r="327">
      <c r="A327" s="342" t="s">
        <v>379</v>
      </c>
      <c r="B327" s="343">
        <v>285.99999845027924</v>
      </c>
      <c r="C327" s="343">
        <v>237.87528721479052</v>
      </c>
      <c r="D327" s="343">
        <v>241.8159106379797</v>
      </c>
      <c r="E327" s="343">
        <v>245.85351716680728</v>
      </c>
      <c r="F327" s="343">
        <v>248.18747579730842</v>
      </c>
      <c r="G327" s="343">
        <v>250.38621682419276</v>
      </c>
      <c r="H327" s="343">
        <v>252.18249784419254</v>
      </c>
      <c r="I327" s="343">
        <v>253.63589844267889</v>
      </c>
      <c r="J327" s="344">
        <v>255.10955945113543</v>
      </c>
      <c r="K327" s="344">
        <v>256.5984424625654</v>
      </c>
      <c r="L327" s="344">
        <v>257.69463437464162</v>
      </c>
      <c r="M327" s="344">
        <v>258.50384878257989</v>
      </c>
      <c r="N327" s="344">
        <v>259.02511910111713</v>
      </c>
      <c r="O327" s="344">
        <v>259.09749946909926</v>
      </c>
      <c r="P327" s="344">
        <v>258.96363196549464</v>
      </c>
      <c r="Q327" s="344">
        <v>258.688973410942</v>
      </c>
      <c r="R327" s="344">
        <v>258.41028530448392</v>
      </c>
      <c r="S327" s="344">
        <v>258.0319860381361</v>
      </c>
      <c r="T327" s="344">
        <v>257.69646735413471</v>
      </c>
      <c r="U327" s="344">
        <v>257.32203986381336</v>
      </c>
      <c r="V327" s="344">
        <v>256.91574869201236</v>
      </c>
      <c r="W327" s="344">
        <v>256.538028933975</v>
      </c>
      <c r="X327" s="344">
        <v>256.17789282013865</v>
      </c>
      <c r="Y327" s="344">
        <v>255.78118821767293</v>
      </c>
      <c r="Z327" s="344">
        <v>255.41696310274492</v>
      </c>
    </row>
    <row r="328">
      <c r="A328" s="342" t="s">
        <v>380</v>
      </c>
      <c r="B328" s="343">
        <v>285.99999845027924</v>
      </c>
      <c r="C328" s="343">
        <v>262.96559984935766</v>
      </c>
      <c r="D328" s="343">
        <v>266.93889792415087</v>
      </c>
      <c r="E328" s="343">
        <v>270.49291518568907</v>
      </c>
      <c r="F328" s="343">
        <v>272.82681872125079</v>
      </c>
      <c r="G328" s="343">
        <v>275.02551725460955</v>
      </c>
      <c r="H328" s="343">
        <v>276.82176660485777</v>
      </c>
      <c r="I328" s="343">
        <v>278.27514217342019</v>
      </c>
      <c r="J328" s="344">
        <v>279.74877716409208</v>
      </c>
      <c r="K328" s="344">
        <v>281.23752209761182</v>
      </c>
      <c r="L328" s="344">
        <v>282.33261180022782</v>
      </c>
      <c r="M328" s="344">
        <v>283.14073922355669</v>
      </c>
      <c r="N328" s="344">
        <v>283.6607728923114</v>
      </c>
      <c r="O328" s="344">
        <v>283.73211230888154</v>
      </c>
      <c r="P328" s="344">
        <v>283.59709646742272</v>
      </c>
      <c r="Q328" s="344">
        <v>283.32121744955163</v>
      </c>
      <c r="R328" s="344">
        <v>283.04149400041922</v>
      </c>
      <c r="S328" s="344">
        <v>282.66193752931059</v>
      </c>
      <c r="T328" s="344">
        <v>282.32538338638778</v>
      </c>
      <c r="U328" s="344">
        <v>281.94984624081019</v>
      </c>
      <c r="V328" s="344">
        <v>281.54237102846872</v>
      </c>
      <c r="W328" s="344">
        <v>281.1636901804855</v>
      </c>
      <c r="X328" s="344">
        <v>280.8046847471465</v>
      </c>
      <c r="Y328" s="344">
        <v>280.40914851483274</v>
      </c>
      <c r="Z328" s="344">
        <v>280.04600270416353</v>
      </c>
    </row>
    <row r="329">
      <c r="A329" s="342" t="s">
        <v>381</v>
      </c>
      <c r="B329" s="343">
        <v>285.99999845027924</v>
      </c>
      <c r="C329" s="343">
        <v>287.691984567017</v>
      </c>
      <c r="D329" s="343">
        <v>291.57793516776718</v>
      </c>
      <c r="E329" s="343">
        <v>295.131880796907</v>
      </c>
      <c r="F329" s="343">
        <v>297.46572929643492</v>
      </c>
      <c r="G329" s="343">
        <v>299.66438539414855</v>
      </c>
      <c r="H329" s="343">
        <v>301.46060311425259</v>
      </c>
      <c r="I329" s="343">
        <v>302.91395368345064</v>
      </c>
      <c r="J329" s="344">
        <v>304.38756268894736</v>
      </c>
      <c r="K329" s="344">
        <v>305.87616944413276</v>
      </c>
      <c r="L329" s="344">
        <v>306.97015567776793</v>
      </c>
      <c r="M329" s="344">
        <v>307.77719485736822</v>
      </c>
      <c r="N329" s="344">
        <v>308.29599041762668</v>
      </c>
      <c r="O329" s="344">
        <v>308.3662876325422</v>
      </c>
      <c r="P329" s="344">
        <v>308.23012206356958</v>
      </c>
      <c r="Q329" s="344">
        <v>307.95302110130615</v>
      </c>
      <c r="R329" s="344">
        <v>307.67226105351324</v>
      </c>
      <c r="S329" s="344">
        <v>307.29144585363304</v>
      </c>
      <c r="T329" s="344">
        <v>306.9538549977197</v>
      </c>
      <c r="U329" s="344">
        <v>306.57720685434077</v>
      </c>
      <c r="V329" s="344">
        <v>306.168546170789</v>
      </c>
      <c r="W329" s="344">
        <v>305.78890306931532</v>
      </c>
      <c r="X329" s="344">
        <v>305.4310296227419</v>
      </c>
      <c r="Y329" s="344">
        <v>305.0366631110283</v>
      </c>
      <c r="Z329" s="344">
        <v>304.67459785388633</v>
      </c>
    </row>
    <row r="330">
      <c r="A330" s="342" t="s">
        <v>382</v>
      </c>
      <c r="B330" s="343">
        <v>285.99999845027924</v>
      </c>
      <c r="C330" s="343">
        <v>312.33068162189988</v>
      </c>
      <c r="D330" s="343">
        <v>316.21654041462119</v>
      </c>
      <c r="E330" s="343">
        <v>319.7704145401064</v>
      </c>
      <c r="F330" s="343">
        <v>322.10420806232679</v>
      </c>
      <c r="G330" s="343">
        <v>324.30282178212343</v>
      </c>
      <c r="H330" s="343">
        <v>326.09900791159129</v>
      </c>
      <c r="I330" s="343">
        <v>327.55233351191094</v>
      </c>
      <c r="J330" s="344">
        <v>329.02591656476125</v>
      </c>
      <c r="K330" s="344">
        <v>330.5143850412764</v>
      </c>
      <c r="L330" s="344">
        <v>331.60726654798225</v>
      </c>
      <c r="M330" s="344">
        <v>332.4132162263295</v>
      </c>
      <c r="N330" s="344">
        <v>332.9307722212464</v>
      </c>
      <c r="O330" s="344">
        <v>333.00002598588696</v>
      </c>
      <c r="P330" s="344">
        <v>332.8627093015541</v>
      </c>
      <c r="Q330" s="344">
        <v>332.58438491575407</v>
      </c>
      <c r="R330" s="344">
        <v>332.30258701495165</v>
      </c>
      <c r="S330" s="344">
        <v>331.92051156427004</v>
      </c>
      <c r="T330" s="344">
        <v>331.58188274292405</v>
      </c>
      <c r="U330" s="344">
        <v>331.20412226093981</v>
      </c>
      <c r="V330" s="344">
        <v>330.79427467735741</v>
      </c>
      <c r="W330" s="344">
        <v>330.41366816035668</v>
      </c>
      <c r="X330" s="344">
        <v>330.05692800518989</v>
      </c>
      <c r="Y330" s="344">
        <v>329.66373256284311</v>
      </c>
      <c r="Z330" s="344">
        <v>329.30274910693646</v>
      </c>
    </row>
    <row r="331">
      <c r="A331" s="342" t="s">
        <v>383</v>
      </c>
      <c r="B331" s="343">
        <v>285.99999845027924</v>
      </c>
      <c r="C331" s="343">
        <v>336.96894707426128</v>
      </c>
      <c r="D331" s="343">
        <v>340.85471420338342</v>
      </c>
      <c r="E331" s="343">
        <v>344.40851695359657</v>
      </c>
      <c r="F331" s="343">
        <v>346.74225555706016</v>
      </c>
      <c r="G331" s="343">
        <v>348.94082695651076</v>
      </c>
      <c r="H331" s="343">
        <v>350.73698153475459</v>
      </c>
      <c r="I331" s="343">
        <v>352.190282196609</v>
      </c>
      <c r="J331" s="344">
        <v>353.6638393292605</v>
      </c>
      <c r="K331" s="344">
        <v>355.15216942685885</v>
      </c>
      <c r="L331" s="344">
        <v>356.24394495025962</v>
      </c>
      <c r="M331" s="344">
        <v>357.04880387141174</v>
      </c>
      <c r="N331" s="344">
        <v>357.56511884600712</v>
      </c>
      <c r="O331" s="344">
        <v>357.63332791337149</v>
      </c>
      <c r="P331" s="344">
        <v>357.49485872763785</v>
      </c>
      <c r="Q331" s="344">
        <v>357.21530944108576</v>
      </c>
      <c r="R331" s="344">
        <v>356.93247243455545</v>
      </c>
      <c r="S331" s="344">
        <v>356.54913521301819</v>
      </c>
      <c r="T331" s="344">
        <v>356.20946717542262</v>
      </c>
      <c r="U331" s="344">
        <v>355.83059301576225</v>
      </c>
      <c r="V331" s="344">
        <v>355.41955710517675</v>
      </c>
      <c r="W331" s="344">
        <v>355.03798601211491</v>
      </c>
      <c r="X331" s="344">
        <v>354.68238045137366</v>
      </c>
      <c r="Y331" s="344">
        <v>354.29035742548172</v>
      </c>
      <c r="Z331" s="344">
        <v>353.93045701696292</v>
      </c>
    </row>
    <row r="332">
      <c r="A332" s="342" t="s">
        <v>384</v>
      </c>
      <c r="B332" s="343">
        <v>285.99999845027924</v>
      </c>
      <c r="C332" s="343">
        <v>386.24418532117483</v>
      </c>
      <c r="D332" s="343">
        <v>390.129769554657</v>
      </c>
      <c r="E332" s="343">
        <v>393.6834299380431</v>
      </c>
      <c r="F332" s="343">
        <v>396.01705887893718</v>
      </c>
      <c r="G332" s="343">
        <v>398.21554580979785</v>
      </c>
      <c r="H332" s="343">
        <v>400.01163740344259</v>
      </c>
      <c r="I332" s="343">
        <v>401.46488827930887</v>
      </c>
      <c r="J332" s="344">
        <v>402.93839366858879</v>
      </c>
      <c r="K332" s="344">
        <v>404.42644670796551</v>
      </c>
      <c r="L332" s="344">
        <v>405.5160065018847</v>
      </c>
      <c r="M332" s="344">
        <v>406.31868014715349</v>
      </c>
      <c r="N332" s="344">
        <v>406.83250872359889</v>
      </c>
      <c r="O332" s="344">
        <v>406.89862466186196</v>
      </c>
      <c r="P332" s="344">
        <v>406.75784632241175</v>
      </c>
      <c r="Q332" s="344">
        <v>406.47584281038922</v>
      </c>
      <c r="R332" s="344">
        <v>406.190923840754</v>
      </c>
      <c r="S332" s="344">
        <v>405.80505852522305</v>
      </c>
      <c r="T332" s="344">
        <v>405.46330830914764</v>
      </c>
      <c r="U332" s="344">
        <v>405.08220278384618</v>
      </c>
      <c r="V332" s="344">
        <v>404.66878594569442</v>
      </c>
      <c r="W332" s="344">
        <v>404.28528222490075</v>
      </c>
      <c r="X332" s="344">
        <v>403.9319497556009</v>
      </c>
      <c r="Y332" s="344">
        <v>403.542275597193</v>
      </c>
      <c r="Z332" s="344">
        <v>403.18454501569738</v>
      </c>
    </row>
    <row r="333">
      <c r="A333" s="342" t="s">
        <v>385</v>
      </c>
      <c r="B333" s="343">
        <v>285.99999845027924</v>
      </c>
      <c r="C333" s="343">
        <v>484.78950615787375</v>
      </c>
      <c r="D333" s="343">
        <v>488.6747263143555</v>
      </c>
      <c r="E333" s="343">
        <v>492.22810348895007</v>
      </c>
      <c r="F333" s="343">
        <v>494.56151379964103</v>
      </c>
      <c r="G333" s="343">
        <v>496.75983247745734</v>
      </c>
      <c r="H333" s="343">
        <v>498.55579857056847</v>
      </c>
      <c r="I333" s="343">
        <v>500.00895023622269</v>
      </c>
      <c r="J333" s="344">
        <v>501.48235252460762</v>
      </c>
      <c r="K333" s="344">
        <v>502.96985024850858</v>
      </c>
      <c r="L333" s="344">
        <v>504.05496357559616</v>
      </c>
      <c r="M333" s="344">
        <v>504.85325166718314</v>
      </c>
      <c r="N333" s="344">
        <v>505.36209006907649</v>
      </c>
      <c r="O333" s="344">
        <v>505.42400485589349</v>
      </c>
      <c r="P333" s="344">
        <v>505.27859165551575</v>
      </c>
      <c r="Q333" s="344">
        <v>504.99166205019645</v>
      </c>
      <c r="R333" s="344">
        <v>504.70256419305468</v>
      </c>
      <c r="S333" s="344">
        <v>504.31162453528481</v>
      </c>
      <c r="T333" s="344">
        <v>503.96569502340128</v>
      </c>
      <c r="U333" s="344">
        <v>503.58011077384378</v>
      </c>
      <c r="V333" s="344">
        <v>503.16191503758569</v>
      </c>
      <c r="W333" s="344">
        <v>502.77453220063546</v>
      </c>
      <c r="X333" s="344">
        <v>502.42576147950751</v>
      </c>
      <c r="Y333" s="344">
        <v>502.0408011476967</v>
      </c>
      <c r="Z333" s="344">
        <v>501.687425106078</v>
      </c>
    </row>
    <row r="334">
      <c r="A334" s="342" t="s">
        <v>386</v>
      </c>
      <c r="B334" s="343">
        <v>285.99999845027924</v>
      </c>
      <c r="C334" s="343">
        <v>583.32798111477553</v>
      </c>
      <c r="D334" s="343">
        <v>587.21283945737616</v>
      </c>
      <c r="E334" s="343">
        <v>590.76593543758975</v>
      </c>
      <c r="F334" s="343">
        <v>593.09912803545831</v>
      </c>
      <c r="G334" s="343">
        <v>595.29727936435881</v>
      </c>
      <c r="H334" s="343">
        <v>597.09312057675788</v>
      </c>
      <c r="I334" s="343">
        <v>598.5461735106951</v>
      </c>
      <c r="J334" s="344">
        <v>600.0194732084658</v>
      </c>
      <c r="K334" s="344">
        <v>601.50641402287454</v>
      </c>
      <c r="L334" s="344">
        <v>602.58706095514663</v>
      </c>
      <c r="M334" s="344">
        <v>603.380943573855</v>
      </c>
      <c r="N334" s="344">
        <v>603.88476872813874</v>
      </c>
      <c r="O334" s="344">
        <v>603.94246259085674</v>
      </c>
      <c r="P334" s="344">
        <v>603.79239255312132</v>
      </c>
      <c r="Q334" s="344">
        <v>603.500513432546</v>
      </c>
      <c r="R334" s="344">
        <v>603.20721682518183</v>
      </c>
      <c r="S334" s="344">
        <v>602.81117872328366</v>
      </c>
      <c r="T334" s="344">
        <v>602.46105008240079</v>
      </c>
      <c r="U334" s="344">
        <v>602.070965875761</v>
      </c>
      <c r="V334" s="344">
        <v>601.64796861439356</v>
      </c>
      <c r="W334" s="344">
        <v>601.25668825930131</v>
      </c>
      <c r="X334" s="344">
        <v>600.91249995480689</v>
      </c>
      <c r="Y334" s="344">
        <v>600.53227481688486</v>
      </c>
      <c r="Z334" s="344">
        <v>600.18327308113169</v>
      </c>
    </row>
    <row r="335">
      <c r="A335" s="342" t="s">
        <v>387</v>
      </c>
      <c r="B335" s="343">
        <v>285.99999845027924</v>
      </c>
      <c r="C335" s="343">
        <v>681.8596438967985</v>
      </c>
      <c r="D335" s="343">
        <v>685.7441426619755</v>
      </c>
      <c r="E335" s="343">
        <v>689.29695944000594</v>
      </c>
      <c r="F335" s="343">
        <v>691.6299352315956</v>
      </c>
      <c r="G335" s="343">
        <v>693.82792010618493</v>
      </c>
      <c r="H335" s="343">
        <v>695.62363705165285</v>
      </c>
      <c r="I335" s="343">
        <v>697.076591727829</v>
      </c>
      <c r="J335" s="344">
        <v>698.54978934028088</v>
      </c>
      <c r="K335" s="344">
        <v>700.03617165681862</v>
      </c>
      <c r="L335" s="344">
        <v>701.11233236446174</v>
      </c>
      <c r="M335" s="344">
        <v>701.90178969026488</v>
      </c>
      <c r="N335" s="344">
        <v>702.40057864036362</v>
      </c>
      <c r="O335" s="344">
        <v>702.45403190744275</v>
      </c>
      <c r="P335" s="344">
        <v>702.29928316876453</v>
      </c>
      <c r="Q335" s="344">
        <v>702.00243123131054</v>
      </c>
      <c r="R335" s="344">
        <v>701.70491611289822</v>
      </c>
      <c r="S335" s="344">
        <v>701.30375558842525</v>
      </c>
      <c r="T335" s="344">
        <v>700.94940808675278</v>
      </c>
      <c r="U335" s="344">
        <v>700.55480279860365</v>
      </c>
      <c r="V335" s="344">
        <v>700.12698150044935</v>
      </c>
      <c r="W335" s="344">
        <v>699.73178531913049</v>
      </c>
      <c r="X335" s="344">
        <v>699.39219999826969</v>
      </c>
      <c r="Y335" s="344">
        <v>699.01673131653024</v>
      </c>
      <c r="Z335" s="344">
        <v>698.67212355536992</v>
      </c>
    </row>
    <row r="336">
      <c r="A336" s="342" t="s">
        <v>388</v>
      </c>
      <c r="B336" s="343">
        <v>285.99999845027924</v>
      </c>
      <c r="C336" s="343">
        <v>44.797999534604429</v>
      </c>
      <c r="D336" s="343">
        <v>45.714570399728387</v>
      </c>
      <c r="E336" s="343">
        <v>46.734889634691221</v>
      </c>
      <c r="F336" s="343">
        <v>47.563570790765112</v>
      </c>
      <c r="G336" s="343">
        <v>48.495676906846242</v>
      </c>
      <c r="H336" s="343">
        <v>49.4525138708952</v>
      </c>
      <c r="I336" s="343">
        <v>50.314963966219246</v>
      </c>
      <c r="J336" s="344">
        <v>51.202467463147954</v>
      </c>
      <c r="K336" s="344">
        <v>52.172833917142881</v>
      </c>
      <c r="L336" s="344">
        <v>53.017407206247796</v>
      </c>
      <c r="M336" s="344">
        <v>53.846682835910869</v>
      </c>
      <c r="N336" s="344">
        <v>54.789868734244344</v>
      </c>
      <c r="O336" s="344">
        <v>55.535048998757205</v>
      </c>
      <c r="P336" s="344">
        <v>56.345876770863271</v>
      </c>
      <c r="Q336" s="344">
        <v>57.192626558378763</v>
      </c>
      <c r="R336" s="344">
        <v>57.897826514156229</v>
      </c>
      <c r="S336" s="344">
        <v>58.737782221731891</v>
      </c>
      <c r="T336" s="344">
        <v>59.416038724750074</v>
      </c>
      <c r="U336" s="344">
        <v>60.129239381321263</v>
      </c>
      <c r="V336" s="344">
        <v>60.874590585734794</v>
      </c>
      <c r="W336" s="344">
        <v>61.559385293630825</v>
      </c>
      <c r="X336" s="344">
        <v>62.236816839925389</v>
      </c>
      <c r="Y336" s="344">
        <v>62.922431565601478</v>
      </c>
      <c r="Z336" s="344">
        <v>63.582664027175987</v>
      </c>
    </row>
    <row r="337">
      <c r="A337" s="342" t="s">
        <v>389</v>
      </c>
      <c r="B337" s="343">
        <v>285.99999845027924</v>
      </c>
      <c r="C337" s="343">
        <v>588.28392349099806</v>
      </c>
      <c r="D337" s="343">
        <v>595.80935513934207</v>
      </c>
      <c r="E337" s="343">
        <v>602.41076818107854</v>
      </c>
      <c r="F337" s="343">
        <v>606.56392749555243</v>
      </c>
      <c r="G337" s="343">
        <v>609.94308513483327</v>
      </c>
      <c r="H337" s="343">
        <v>612.04916541471323</v>
      </c>
      <c r="I337" s="343">
        <v>612.99033751805189</v>
      </c>
      <c r="J337" s="344">
        <v>613.14347212777318</v>
      </c>
      <c r="K337" s="344">
        <v>612.2511003210534</v>
      </c>
      <c r="L337" s="344">
        <v>610.44086795433225</v>
      </c>
      <c r="M337" s="344">
        <v>607.73323350503654</v>
      </c>
      <c r="N337" s="344">
        <v>603.88476872813874</v>
      </c>
      <c r="O337" s="344">
        <v>603.94246259085674</v>
      </c>
      <c r="P337" s="344">
        <v>603.79239255312132</v>
      </c>
      <c r="Q337" s="344">
        <v>603.500513432546</v>
      </c>
      <c r="R337" s="344">
        <v>603.20721682518183</v>
      </c>
      <c r="S337" s="344">
        <v>602.81117872328514</v>
      </c>
      <c r="T337" s="344">
        <v>602.46105008240079</v>
      </c>
      <c r="U337" s="344">
        <v>602.070965875761</v>
      </c>
      <c r="V337" s="344">
        <v>601.64796861439356</v>
      </c>
      <c r="W337" s="344">
        <v>601.25668825930131</v>
      </c>
      <c r="X337" s="344">
        <v>600.91249995480689</v>
      </c>
      <c r="Y337" s="344">
        <v>600.53227481688486</v>
      </c>
      <c r="Z337" s="344">
        <v>600.18327308113169</v>
      </c>
    </row>
    <row r="338">
      <c r="A338" s="342" t="s">
        <v>390</v>
      </c>
      <c r="B338" s="343">
        <v>285.99999845027924</v>
      </c>
      <c r="C338" s="343">
        <v>481.20817810874155</v>
      </c>
      <c r="D338" s="343">
        <v>481.83992064965315</v>
      </c>
      <c r="E338" s="343">
        <v>481.76380575694856</v>
      </c>
      <c r="F338" s="343">
        <v>481.12066466469685</v>
      </c>
      <c r="G338" s="343">
        <v>479.96565482052381</v>
      </c>
      <c r="H338" s="343">
        <v>478.30253521245959</v>
      </c>
      <c r="I338" s="343">
        <v>476.62179003660123</v>
      </c>
      <c r="J338" s="344">
        <v>474.85336860212607</v>
      </c>
      <c r="K338" s="344">
        <v>472.7761472082139</v>
      </c>
      <c r="L338" s="344">
        <v>470.73502587451179</v>
      </c>
      <c r="M338" s="344">
        <v>468.46284806736872</v>
      </c>
      <c r="N338" s="344">
        <v>465.41919387899463</v>
      </c>
      <c r="O338" s="344">
        <v>462.46944644857825</v>
      </c>
      <c r="P338" s="344">
        <v>458.99144811578185</v>
      </c>
      <c r="Q338" s="344">
        <v>455.15831109210029</v>
      </c>
      <c r="R338" s="344">
        <v>451.861074855366</v>
      </c>
      <c r="S338" s="344">
        <v>447.81824735921754</v>
      </c>
      <c r="T338" s="344">
        <v>444.46553086511415</v>
      </c>
      <c r="U338" s="344">
        <v>440.8589853372572</v>
      </c>
      <c r="V338" s="344">
        <v>437.00571239089976</v>
      </c>
      <c r="W338" s="344">
        <v>433.39803205140208</v>
      </c>
      <c r="X338" s="344">
        <v>429.82313644630233</v>
      </c>
      <c r="Y338" s="344">
        <v>426.104361139534</v>
      </c>
      <c r="Z338" s="344">
        <v>422.68581439468693</v>
      </c>
    </row>
    <row r="339">
      <c r="A339" s="342" t="s">
        <v>391</v>
      </c>
      <c r="B339" s="343">
        <v>285.99999845027924</v>
      </c>
      <c r="C339" s="343">
        <v>440.90700823757248</v>
      </c>
      <c r="D339" s="343">
        <v>449.68879350437516</v>
      </c>
      <c r="E339" s="343">
        <v>458.70481523730018</v>
      </c>
      <c r="F339" s="343">
        <v>465.51897282800974</v>
      </c>
      <c r="G339" s="343">
        <v>472.76532791248349</v>
      </c>
      <c r="H339" s="343">
        <v>479.76898629920589</v>
      </c>
      <c r="I339" s="343">
        <v>485.94068488666625</v>
      </c>
      <c r="J339" s="344">
        <v>492.295584065948</v>
      </c>
      <c r="K339" s="344">
        <v>499.15153381642347</v>
      </c>
      <c r="L339" s="344">
        <v>504.94718598396872</v>
      </c>
      <c r="M339" s="344">
        <v>510.37213726297955</v>
      </c>
      <c r="N339" s="344">
        <v>516.23469550179732</v>
      </c>
      <c r="O339" s="344">
        <v>520.83566958865254</v>
      </c>
      <c r="P339" s="344">
        <v>525.71343723593577</v>
      </c>
      <c r="Q339" s="344">
        <v>530.77220107180756</v>
      </c>
      <c r="R339" s="344">
        <v>535.01811890576016</v>
      </c>
      <c r="S339" s="344">
        <v>540.1332308592963</v>
      </c>
      <c r="T339" s="344">
        <v>544.32115444509714</v>
      </c>
      <c r="U339" s="344">
        <v>548.7928104292431</v>
      </c>
      <c r="V339" s="344">
        <v>553.55524567727389</v>
      </c>
      <c r="W339" s="344">
        <v>558.02473954643892</v>
      </c>
      <c r="X339" s="344">
        <v>562.53783357552186</v>
      </c>
      <c r="Y339" s="344">
        <v>567.17751495527409</v>
      </c>
      <c r="Z339" s="344">
        <v>571.44456121766439</v>
      </c>
    </row>
    <row r="340">
      <c r="A340" s="341" t="s">
        <v>409</v>
      </c>
    </row>
    <row r="341">
      <c r="A341" s="342" t="s">
        <v>377</v>
      </c>
      <c r="B341" s="343">
        <v>350.00000149011612</v>
      </c>
      <c r="C341" s="343">
        <v>333.00000000000006</v>
      </c>
      <c r="D341" s="343">
        <v>333.00000000000006</v>
      </c>
      <c r="E341" s="343">
        <v>333.00000000000006</v>
      </c>
      <c r="F341" s="343">
        <v>333.00000000000006</v>
      </c>
      <c r="G341" s="343">
        <v>333.00000000000006</v>
      </c>
      <c r="H341" s="343">
        <v>333.00000000000006</v>
      </c>
      <c r="I341" s="343">
        <v>333.00000000000006</v>
      </c>
      <c r="J341" s="344">
        <v>333.00000000000006</v>
      </c>
      <c r="K341" s="344">
        <v>333.00000000000006</v>
      </c>
      <c r="L341" s="344">
        <v>333.00000000000006</v>
      </c>
      <c r="M341" s="344">
        <v>333.00000000000006</v>
      </c>
      <c r="N341" s="344">
        <v>333.00000000000006</v>
      </c>
      <c r="O341" s="344">
        <v>333.00000000000006</v>
      </c>
      <c r="P341" s="344">
        <v>333.00000000000006</v>
      </c>
      <c r="Q341" s="344">
        <v>333.00000000000006</v>
      </c>
      <c r="R341" s="344">
        <v>348.30194458356783</v>
      </c>
      <c r="S341" s="344">
        <v>433.81470328407795</v>
      </c>
      <c r="T341" s="344">
        <v>433.5480506449353</v>
      </c>
      <c r="U341" s="344">
        <v>432.63224003779925</v>
      </c>
      <c r="V341" s="344">
        <v>431.12636747864377</v>
      </c>
      <c r="W341" s="344">
        <v>428.93006396225525</v>
      </c>
      <c r="X341" s="344">
        <v>426.09144874923635</v>
      </c>
      <c r="Y341" s="344">
        <v>422.85035047531107</v>
      </c>
      <c r="Z341" s="344">
        <v>420.99354181632236</v>
      </c>
    </row>
    <row r="342">
      <c r="A342" s="342" t="s">
        <v>378</v>
      </c>
      <c r="B342" s="343">
        <v>350.00000149011612</v>
      </c>
      <c r="C342" s="343">
        <v>333.00000000000006</v>
      </c>
      <c r="D342" s="343">
        <v>333.00000000000006</v>
      </c>
      <c r="E342" s="343">
        <v>333.00000000000006</v>
      </c>
      <c r="F342" s="343">
        <v>333.00000000000006</v>
      </c>
      <c r="G342" s="343">
        <v>370.44867134224177</v>
      </c>
      <c r="H342" s="343">
        <v>431.62394577502261</v>
      </c>
      <c r="I342" s="343">
        <v>432.975656378497</v>
      </c>
      <c r="J342" s="344">
        <v>439.14433275780038</v>
      </c>
      <c r="K342" s="344">
        <v>451.03178313079417</v>
      </c>
      <c r="L342" s="344">
        <v>468.52436694813429</v>
      </c>
      <c r="M342" s="344">
        <v>489.14383417553944</v>
      </c>
      <c r="N342" s="344">
        <v>510.87495863371936</v>
      </c>
      <c r="O342" s="344">
        <v>523.273869899338</v>
      </c>
      <c r="P342" s="344">
        <v>529.83282481652873</v>
      </c>
      <c r="Q342" s="344">
        <v>531.81393517823494</v>
      </c>
      <c r="R342" s="344">
        <v>532.82537974470938</v>
      </c>
      <c r="S342" s="344">
        <v>533.18874306187786</v>
      </c>
      <c r="T342" s="344">
        <v>532.92331764719063</v>
      </c>
      <c r="U342" s="344">
        <v>532.011411211041</v>
      </c>
      <c r="V342" s="344">
        <v>530.5118689755642</v>
      </c>
      <c r="W342" s="344">
        <v>528.32474480267422</v>
      </c>
      <c r="X342" s="344">
        <v>525.49795594762827</v>
      </c>
      <c r="Y342" s="344">
        <v>522.27033535049065</v>
      </c>
      <c r="Z342" s="344">
        <v>520.42125946102</v>
      </c>
    </row>
    <row r="343">
      <c r="A343" s="342" t="s">
        <v>379</v>
      </c>
      <c r="B343" s="343">
        <v>350.00000149011612</v>
      </c>
      <c r="C343" s="343">
        <v>333.00000000000006</v>
      </c>
      <c r="D343" s="343">
        <v>340.09181447004607</v>
      </c>
      <c r="E343" s="343">
        <v>417.47825381475485</v>
      </c>
      <c r="F343" s="343">
        <v>441.66850231762379</v>
      </c>
      <c r="G343" s="343">
        <v>468.22976298181896</v>
      </c>
      <c r="H343" s="343">
        <v>481.36699166125732</v>
      </c>
      <c r="I343" s="343">
        <v>482.71601062406131</v>
      </c>
      <c r="J343" s="344">
        <v>488.87195777177595</v>
      </c>
      <c r="K343" s="344">
        <v>500.73480484014942</v>
      </c>
      <c r="L343" s="344">
        <v>518.19116530133488</v>
      </c>
      <c r="M343" s="344">
        <v>538.76793708718446</v>
      </c>
      <c r="N343" s="344">
        <v>560.45410057228651</v>
      </c>
      <c r="O343" s="344">
        <v>572.82742223610762</v>
      </c>
      <c r="P343" s="344">
        <v>579.37289981802394</v>
      </c>
      <c r="Q343" s="344">
        <v>581.35000519376058</v>
      </c>
      <c r="R343" s="344">
        <v>582.35944209604008</v>
      </c>
      <c r="S343" s="344">
        <v>582.72212640761018</v>
      </c>
      <c r="T343" s="344">
        <v>582.457310003898</v>
      </c>
      <c r="U343" s="344">
        <v>581.54734196918776</v>
      </c>
      <c r="V343" s="344">
        <v>580.050943003915</v>
      </c>
      <c r="W343" s="344">
        <v>577.86837693753057</v>
      </c>
      <c r="X343" s="344">
        <v>575.04746072064711</v>
      </c>
      <c r="Y343" s="344">
        <v>571.826532846685</v>
      </c>
      <c r="Z343" s="344">
        <v>569.98129684471564</v>
      </c>
    </row>
    <row r="344">
      <c r="A344" s="342" t="s">
        <v>380</v>
      </c>
      <c r="B344" s="343">
        <v>350.00000149011612</v>
      </c>
      <c r="C344" s="343">
        <v>352.65713017938248</v>
      </c>
      <c r="D344" s="343">
        <v>394.87258128378841</v>
      </c>
      <c r="E344" s="343">
        <v>442.37737202756819</v>
      </c>
      <c r="F344" s="343">
        <v>466.54254833121371</v>
      </c>
      <c r="G344" s="343">
        <v>493.07629009457082</v>
      </c>
      <c r="H344" s="343">
        <v>506.19995171216181</v>
      </c>
      <c r="I344" s="343">
        <v>507.5476292626513</v>
      </c>
      <c r="J344" s="344">
        <v>513.69723343587361</v>
      </c>
      <c r="K344" s="344">
        <v>525.54782080653672</v>
      </c>
      <c r="L344" s="344">
        <v>542.98613139226131</v>
      </c>
      <c r="M344" s="344">
        <v>563.54162829721383</v>
      </c>
      <c r="N344" s="344">
        <v>585.20538793876221</v>
      </c>
      <c r="O344" s="344">
        <v>597.56595831503751</v>
      </c>
      <c r="P344" s="344">
        <v>604.10472004510575</v>
      </c>
      <c r="Q344" s="344">
        <v>606.0798295949113</v>
      </c>
      <c r="R344" s="344">
        <v>607.08826594272489</v>
      </c>
      <c r="S344" s="344">
        <v>607.450611784989</v>
      </c>
      <c r="T344" s="344">
        <v>607.18609874682272</v>
      </c>
      <c r="U344" s="344">
        <v>606.2770965205591</v>
      </c>
      <c r="V344" s="344">
        <v>604.78226376285</v>
      </c>
      <c r="W344" s="344">
        <v>602.60196892361864</v>
      </c>
      <c r="X344" s="344">
        <v>599.78397897399032</v>
      </c>
      <c r="Y344" s="344">
        <v>596.56638602756232</v>
      </c>
      <c r="Z344" s="344">
        <v>594.72306339950558</v>
      </c>
    </row>
    <row r="345">
      <c r="A345" s="342" t="s">
        <v>381</v>
      </c>
      <c r="B345" s="343">
        <v>350.00000149011612</v>
      </c>
      <c r="C345" s="343">
        <v>385.50304216730234</v>
      </c>
      <c r="D345" s="343">
        <v>419.79523728911681</v>
      </c>
      <c r="E345" s="343">
        <v>467.25070895833892</v>
      </c>
      <c r="F345" s="343">
        <v>491.39087016108709</v>
      </c>
      <c r="G345" s="343">
        <v>517.89715566960115</v>
      </c>
      <c r="H345" s="343">
        <v>531.00728101053267</v>
      </c>
      <c r="I345" s="343">
        <v>532.35362007423407</v>
      </c>
      <c r="J345" s="344">
        <v>538.496895633157</v>
      </c>
      <c r="K345" s="344">
        <v>550.33525114493443</v>
      </c>
      <c r="L345" s="344">
        <v>567.75555286404767</v>
      </c>
      <c r="M345" s="344">
        <v>588.28982322069453</v>
      </c>
      <c r="N345" s="344">
        <v>609.931229875075</v>
      </c>
      <c r="O345" s="344">
        <v>622.27907783740136</v>
      </c>
      <c r="P345" s="344">
        <v>628.81113885537775</v>
      </c>
      <c r="Q345" s="344">
        <v>630.78425700371281</v>
      </c>
      <c r="R345" s="344">
        <v>631.79169497233374</v>
      </c>
      <c r="S345" s="344">
        <v>632.153703031543</v>
      </c>
      <c r="T345" s="344">
        <v>631.88949260272773</v>
      </c>
      <c r="U345" s="344">
        <v>630.98145393431082</v>
      </c>
      <c r="V345" s="344">
        <v>629.48818378293936</v>
      </c>
      <c r="W345" s="344">
        <v>627.31015497802832</v>
      </c>
      <c r="X345" s="344">
        <v>624.49508462592371</v>
      </c>
      <c r="Y345" s="344">
        <v>621.28081902003214</v>
      </c>
      <c r="Z345" s="344">
        <v>619.43940540654842</v>
      </c>
    </row>
    <row r="346">
      <c r="A346" s="342" t="s">
        <v>382</v>
      </c>
      <c r="B346" s="343">
        <v>350.00000149011612</v>
      </c>
      <c r="C346" s="343">
        <v>410.43545526616384</v>
      </c>
      <c r="D346" s="343">
        <v>444.69205816142562</v>
      </c>
      <c r="E346" s="343">
        <v>492.09832326164167</v>
      </c>
      <c r="F346" s="343">
        <v>516.2135262610725</v>
      </c>
      <c r="G346" s="343">
        <v>542.69241794067466</v>
      </c>
      <c r="H346" s="343">
        <v>555.78903768224723</v>
      </c>
      <c r="I346" s="343">
        <v>557.13404117480161</v>
      </c>
      <c r="J346" s="344">
        <v>563.27100242949848</v>
      </c>
      <c r="K346" s="344">
        <v>575.09715382374588</v>
      </c>
      <c r="L346" s="344">
        <v>592.49948754123932</v>
      </c>
      <c r="M346" s="344">
        <v>613.01257951265393</v>
      </c>
      <c r="N346" s="344">
        <v>634.63168385802157</v>
      </c>
      <c r="O346" s="344">
        <v>646.96683817906307</v>
      </c>
      <c r="P346" s="344">
        <v>653.49221357210581</v>
      </c>
      <c r="Q346" s="344">
        <v>655.46334472827016</v>
      </c>
      <c r="R346" s="344">
        <v>656.46978648572417</v>
      </c>
      <c r="S346" s="344">
        <v>656.831457445918</v>
      </c>
      <c r="T346" s="344">
        <v>656.5675488732428</v>
      </c>
      <c r="U346" s="344">
        <v>655.66047152012</v>
      </c>
      <c r="V346" s="344">
        <v>654.16876038665</v>
      </c>
      <c r="W346" s="344">
        <v>651.99299244153156</v>
      </c>
      <c r="X346" s="344">
        <v>649.18083504072047</v>
      </c>
      <c r="Y346" s="344">
        <v>645.96988921495961</v>
      </c>
      <c r="Z346" s="344">
        <v>644.13038027211041</v>
      </c>
    </row>
    <row r="347">
      <c r="A347" s="342" t="s">
        <v>383</v>
      </c>
      <c r="B347" s="343">
        <v>350.00000149011612</v>
      </c>
      <c r="C347" s="343">
        <v>435.34201090645104</v>
      </c>
      <c r="D347" s="343">
        <v>469.56310274543063</v>
      </c>
      <c r="E347" s="343">
        <v>516.92027338608227</v>
      </c>
      <c r="F347" s="343">
        <v>541.0105748800155</v>
      </c>
      <c r="G347" s="343">
        <v>567.46213493755874</v>
      </c>
      <c r="H347" s="343">
        <v>580.54527964977228</v>
      </c>
      <c r="I347" s="343">
        <v>581.88895047712185</v>
      </c>
      <c r="J347" s="344">
        <v>588.01961168762568</v>
      </c>
      <c r="K347" s="344">
        <v>599.83358660852355</v>
      </c>
      <c r="L347" s="344">
        <v>617.21799304630281</v>
      </c>
      <c r="M347" s="344">
        <v>637.70995462694714</v>
      </c>
      <c r="N347" s="344">
        <v>659.30680716407869</v>
      </c>
      <c r="O347" s="344">
        <v>671.62929651604668</v>
      </c>
      <c r="P347" s="344">
        <v>678.14800131884931</v>
      </c>
      <c r="Q347" s="344">
        <v>680.11714987708774</v>
      </c>
      <c r="R347" s="344">
        <v>681.12259758415314</v>
      </c>
      <c r="S347" s="344">
        <v>681.48393212731946</v>
      </c>
      <c r="T347" s="344">
        <v>681.22032466037126</v>
      </c>
      <c r="U347" s="344">
        <v>680.31420638803661</v>
      </c>
      <c r="V347" s="344">
        <v>678.82405069676827</v>
      </c>
      <c r="W347" s="344">
        <v>676.65053845516718</v>
      </c>
      <c r="X347" s="344">
        <v>673.84128738270738</v>
      </c>
      <c r="Y347" s="344">
        <v>670.63365380329037</v>
      </c>
      <c r="Z347" s="344">
        <v>668.79604520235171</v>
      </c>
    </row>
    <row r="348">
      <c r="A348" s="342" t="s">
        <v>384</v>
      </c>
      <c r="B348" s="343">
        <v>350.00000149011612</v>
      </c>
      <c r="C348" s="343">
        <v>485.077785298399</v>
      </c>
      <c r="D348" s="343">
        <v>519.22809739400554</v>
      </c>
      <c r="E348" s="343">
        <v>566.48741386866038</v>
      </c>
      <c r="F348" s="343">
        <v>590.528081650893</v>
      </c>
      <c r="G348" s="343">
        <v>616.92516421362768</v>
      </c>
      <c r="H348" s="343">
        <v>629.98145015050409</v>
      </c>
      <c r="I348" s="343">
        <v>631.32246432618172</v>
      </c>
      <c r="J348" s="344">
        <v>637.44056802991781</v>
      </c>
      <c r="K348" s="344">
        <v>649.23027255051284</v>
      </c>
      <c r="L348" s="344">
        <v>666.57894602541012</v>
      </c>
      <c r="M348" s="344">
        <v>687.02879013707525</v>
      </c>
      <c r="N348" s="344">
        <v>708.58128985489645</v>
      </c>
      <c r="O348" s="344">
        <v>720.87853488607061</v>
      </c>
      <c r="P348" s="344">
        <v>727.38394340400009</v>
      </c>
      <c r="Q348" s="344">
        <v>729.34913988922312</v>
      </c>
      <c r="R348" s="344">
        <v>730.35260594885563</v>
      </c>
      <c r="S348" s="344">
        <v>730.713269695457</v>
      </c>
      <c r="T348" s="344">
        <v>730.450262200421</v>
      </c>
      <c r="U348" s="344">
        <v>729.5460554181991</v>
      </c>
      <c r="V348" s="344">
        <v>728.05899993472792</v>
      </c>
      <c r="W348" s="344">
        <v>725.889983703784</v>
      </c>
      <c r="X348" s="344">
        <v>723.08652551219257</v>
      </c>
      <c r="Y348" s="344">
        <v>719.88549392935147</v>
      </c>
      <c r="Z348" s="344">
        <v>718.05167308651994</v>
      </c>
    </row>
    <row r="349">
      <c r="A349" s="342" t="s">
        <v>385</v>
      </c>
      <c r="B349" s="343">
        <v>350.00000149011612</v>
      </c>
      <c r="C349" s="343">
        <v>584.24162338609153</v>
      </c>
      <c r="D349" s="343">
        <v>618.25133755644913</v>
      </c>
      <c r="E349" s="343">
        <v>665.31627378986764</v>
      </c>
      <c r="F349" s="343">
        <v>689.25834583806977</v>
      </c>
      <c r="G349" s="343">
        <v>715.5472103680828</v>
      </c>
      <c r="H349" s="343">
        <v>728.55014092870863</v>
      </c>
      <c r="I349" s="343">
        <v>729.88587624628883</v>
      </c>
      <c r="J349" s="344">
        <v>735.97903388593056</v>
      </c>
      <c r="K349" s="344">
        <v>747.72052511402046</v>
      </c>
      <c r="L349" s="344">
        <v>764.99821510257573</v>
      </c>
      <c r="M349" s="344">
        <v>785.36439287545045</v>
      </c>
      <c r="N349" s="344">
        <v>806.82878525374088</v>
      </c>
      <c r="O349" s="344">
        <v>819.07588134239654</v>
      </c>
      <c r="P349" s="344">
        <v>825.55487542747164</v>
      </c>
      <c r="Q349" s="344">
        <v>827.51221984271376</v>
      </c>
      <c r="R349" s="344">
        <v>828.51174822120515</v>
      </c>
      <c r="S349" s="344">
        <v>828.87107846663037</v>
      </c>
      <c r="T349" s="344">
        <v>828.609262035242</v>
      </c>
      <c r="U349" s="344">
        <v>827.7088517688685</v>
      </c>
      <c r="V349" s="344">
        <v>826.22795434556588</v>
      </c>
      <c r="W349" s="344">
        <v>824.06786905349031</v>
      </c>
      <c r="X349" s="344">
        <v>821.27591816397</v>
      </c>
      <c r="Y349" s="344">
        <v>818.08800132111583</v>
      </c>
      <c r="Z349" s="344">
        <v>816.261704713386</v>
      </c>
    </row>
    <row r="350">
      <c r="A350" s="342" t="s">
        <v>386</v>
      </c>
      <c r="B350" s="343">
        <v>350.00000149011612</v>
      </c>
      <c r="C350" s="343">
        <v>682.9982684594105</v>
      </c>
      <c r="D350" s="343">
        <v>716.86865190526362</v>
      </c>
      <c r="E350" s="343">
        <v>763.74095815109456</v>
      </c>
      <c r="F350" s="343">
        <v>787.58531969576859</v>
      </c>
      <c r="G350" s="343">
        <v>813.76693744517866</v>
      </c>
      <c r="H350" s="343">
        <v>826.716989965298</v>
      </c>
      <c r="I350" s="343">
        <v>828.04749184372963</v>
      </c>
      <c r="J350" s="344">
        <v>834.11592609568754</v>
      </c>
      <c r="K350" s="344">
        <v>845.80963567380752</v>
      </c>
      <c r="L350" s="344">
        <v>863.01697800847387</v>
      </c>
      <c r="M350" s="344">
        <v>883.30023882985688</v>
      </c>
      <c r="N350" s="344">
        <v>904.67731240595867</v>
      </c>
      <c r="O350" s="344">
        <v>916.87470727725929</v>
      </c>
      <c r="P350" s="344">
        <v>923.32752172624873</v>
      </c>
      <c r="Q350" s="344">
        <v>925.27708272469977</v>
      </c>
      <c r="R350" s="344">
        <v>926.272707196873</v>
      </c>
      <c r="S350" s="344">
        <v>926.63071462052608</v>
      </c>
      <c r="T350" s="344">
        <v>926.37007756171067</v>
      </c>
      <c r="U350" s="344">
        <v>925.47342894283736</v>
      </c>
      <c r="V350" s="344">
        <v>923.9986337644574</v>
      </c>
      <c r="W350" s="344">
        <v>921.84739891318873</v>
      </c>
      <c r="X350" s="344">
        <v>919.06685192357281</v>
      </c>
      <c r="Y350" s="344">
        <v>915.89193219103981</v>
      </c>
      <c r="Z350" s="344">
        <v>914.07309223372715</v>
      </c>
    </row>
    <row r="351">
      <c r="A351" s="342" t="s">
        <v>387</v>
      </c>
      <c r="B351" s="343">
        <v>350.00000149011612</v>
      </c>
      <c r="C351" s="343">
        <v>781.35138097677248</v>
      </c>
      <c r="D351" s="343">
        <v>815.08368333424892</v>
      </c>
      <c r="E351" s="343">
        <v>861.76508560915522</v>
      </c>
      <c r="F351" s="343">
        <v>885.512609657674</v>
      </c>
      <c r="G351" s="343">
        <v>911.58793847252366</v>
      </c>
      <c r="H351" s="343">
        <v>924.48558372038769</v>
      </c>
      <c r="I351" s="343">
        <v>925.81089697880566</v>
      </c>
      <c r="J351" s="344">
        <v>931.85482746257571</v>
      </c>
      <c r="K351" s="344">
        <v>943.50118109020138</v>
      </c>
      <c r="L351" s="344">
        <v>960.63880284406571</v>
      </c>
      <c r="M351" s="344">
        <v>980.83988577828711</v>
      </c>
      <c r="N351" s="344">
        <v>1002.1304182360641</v>
      </c>
      <c r="O351" s="344">
        <v>1014.2785534673709</v>
      </c>
      <c r="P351" s="344">
        <v>1020.7054198675041</v>
      </c>
      <c r="Q351" s="344">
        <v>1022.6472651797852</v>
      </c>
      <c r="R351" s="344">
        <v>1023.6390190758588</v>
      </c>
      <c r="S351" s="344">
        <v>1023.9957142274076</v>
      </c>
      <c r="T351" s="344">
        <v>1023.7362450245907</v>
      </c>
      <c r="U351" s="344">
        <v>1022.8433236768758</v>
      </c>
      <c r="V351" s="344">
        <v>1021.3745757063502</v>
      </c>
      <c r="W351" s="344">
        <v>1019.2321119136011</v>
      </c>
      <c r="X351" s="344">
        <v>1016.4628668503134</v>
      </c>
      <c r="Y351" s="344">
        <v>1013.3008282209777</v>
      </c>
      <c r="Z351" s="344">
        <v>1011.4893782637436</v>
      </c>
    </row>
    <row r="352">
      <c r="A352" s="342" t="s">
        <v>388</v>
      </c>
      <c r="B352" s="343">
        <v>350.00000149011612</v>
      </c>
      <c r="C352" s="343">
        <v>333.00000000000006</v>
      </c>
      <c r="D352" s="343">
        <v>333.00000000000006</v>
      </c>
      <c r="E352" s="343">
        <v>333.00000000000006</v>
      </c>
      <c r="F352" s="343">
        <v>333.00000000000006</v>
      </c>
      <c r="G352" s="343">
        <v>333.00000000000006</v>
      </c>
      <c r="H352" s="343">
        <v>333.00000000000006</v>
      </c>
      <c r="I352" s="343">
        <v>333.00000000000006</v>
      </c>
      <c r="J352" s="344">
        <v>333.00000000000006</v>
      </c>
      <c r="K352" s="344">
        <v>333.00000000000006</v>
      </c>
      <c r="L352" s="344">
        <v>333.00000000000006</v>
      </c>
      <c r="M352" s="344">
        <v>333.00000000000006</v>
      </c>
      <c r="N352" s="344">
        <v>333.00000000000006</v>
      </c>
      <c r="O352" s="344">
        <v>333.00000000000006</v>
      </c>
      <c r="P352" s="344">
        <v>333.00000000000006</v>
      </c>
      <c r="Q352" s="344">
        <v>333.00000000000006</v>
      </c>
      <c r="R352" s="344">
        <v>333.00000000000006</v>
      </c>
      <c r="S352" s="344">
        <v>333.00000000000006</v>
      </c>
      <c r="T352" s="344">
        <v>333.00000000000006</v>
      </c>
      <c r="U352" s="344">
        <v>333.00000000000006</v>
      </c>
      <c r="V352" s="344">
        <v>333.00000000000006</v>
      </c>
      <c r="W352" s="344">
        <v>333.00000000000006</v>
      </c>
      <c r="X352" s="344">
        <v>333.00000000000006</v>
      </c>
      <c r="Y352" s="344">
        <v>333.00000000000006</v>
      </c>
      <c r="Z352" s="344">
        <v>333.00000000000006</v>
      </c>
    </row>
    <row r="353">
      <c r="A353" s="342" t="s">
        <v>389</v>
      </c>
      <c r="B353" s="343">
        <v>350.00000149011612</v>
      </c>
      <c r="C353" s="343">
        <v>459.61536486983317</v>
      </c>
      <c r="D353" s="343">
        <v>544.51514224677646</v>
      </c>
      <c r="E353" s="343">
        <v>640.72844136726542</v>
      </c>
      <c r="F353" s="343">
        <v>715.14548940247016</v>
      </c>
      <c r="G353" s="343">
        <v>791.7720419554222</v>
      </c>
      <c r="H353" s="343">
        <v>853.31728348358877</v>
      </c>
      <c r="I353" s="343">
        <v>904.68579451094956</v>
      </c>
      <c r="J353" s="344">
        <v>959.12770015961735</v>
      </c>
      <c r="K353" s="344">
        <v>1020.738751410176</v>
      </c>
      <c r="L353" s="344">
        <v>1087.7734328139641</v>
      </c>
      <c r="M353" s="344">
        <v>1152.9677228509024</v>
      </c>
      <c r="N353" s="344">
        <v>904.67731240595867</v>
      </c>
      <c r="O353" s="344">
        <v>916.87470727725929</v>
      </c>
      <c r="P353" s="344">
        <v>923.32752172624873</v>
      </c>
      <c r="Q353" s="344">
        <v>925.27708272469977</v>
      </c>
      <c r="R353" s="344">
        <v>926.272707196873</v>
      </c>
      <c r="S353" s="344">
        <v>926.63071462052608</v>
      </c>
      <c r="T353" s="344">
        <v>926.37007756171067</v>
      </c>
      <c r="U353" s="344">
        <v>925.47342894283736</v>
      </c>
      <c r="V353" s="344">
        <v>923.9986337644574</v>
      </c>
      <c r="W353" s="344">
        <v>921.84739891318873</v>
      </c>
      <c r="X353" s="344">
        <v>919.06685192357281</v>
      </c>
      <c r="Y353" s="344">
        <v>915.89193219103981</v>
      </c>
      <c r="Z353" s="344">
        <v>914.07309223372715</v>
      </c>
    </row>
    <row r="354">
      <c r="A354" s="342" t="s">
        <v>390</v>
      </c>
      <c r="B354" s="343">
        <v>350.00000149011612</v>
      </c>
      <c r="C354" s="343">
        <v>678.11235635445553</v>
      </c>
      <c r="D354" s="343">
        <v>708.63998753393332</v>
      </c>
      <c r="E354" s="343">
        <v>752.2865929134814</v>
      </c>
      <c r="F354" s="343">
        <v>772.79960233245151</v>
      </c>
      <c r="G354" s="343">
        <v>795.65497040595369</v>
      </c>
      <c r="H354" s="343">
        <v>805.38568941099663</v>
      </c>
      <c r="I354" s="343">
        <v>803.38633803341929</v>
      </c>
      <c r="J354" s="344">
        <v>806.23468432843163</v>
      </c>
      <c r="K354" s="344">
        <v>814.60488559553892</v>
      </c>
      <c r="L354" s="344">
        <v>828.49405731718275</v>
      </c>
      <c r="M354" s="344">
        <v>845.78599006329785</v>
      </c>
      <c r="N354" s="344">
        <v>863.85427988891763</v>
      </c>
      <c r="O354" s="344">
        <v>872.84667987190755</v>
      </c>
      <c r="P354" s="344">
        <v>875.98464170164755</v>
      </c>
      <c r="Q354" s="344">
        <v>874.723371444745</v>
      </c>
      <c r="R354" s="344">
        <v>872.40024892348561</v>
      </c>
      <c r="S354" s="344">
        <v>869.43874811868443</v>
      </c>
      <c r="T354" s="344">
        <v>865.96481003066333</v>
      </c>
      <c r="U354" s="344">
        <v>861.74669360774055</v>
      </c>
      <c r="V354" s="344">
        <v>857.05640474079416</v>
      </c>
      <c r="W354" s="344">
        <v>851.58113008997952</v>
      </c>
      <c r="X354" s="344">
        <v>845.48379677018943</v>
      </c>
      <c r="Y354" s="344">
        <v>839.20482368794046</v>
      </c>
      <c r="Z354" s="344">
        <v>834.0690761630334</v>
      </c>
    </row>
    <row r="355">
      <c r="A355" s="342" t="s">
        <v>391</v>
      </c>
      <c r="B355" s="343">
        <v>350.00000149011612</v>
      </c>
      <c r="C355" s="343">
        <v>392.92183759917503</v>
      </c>
      <c r="D355" s="343">
        <v>432.28801641880375</v>
      </c>
      <c r="E355" s="343">
        <v>484.63840120576924</v>
      </c>
      <c r="F355" s="343">
        <v>513.83253518748961</v>
      </c>
      <c r="G355" s="343">
        <v>545.38369714427392</v>
      </c>
      <c r="H355" s="343">
        <v>563.37537422555761</v>
      </c>
      <c r="I355" s="343">
        <v>569.7697078560127</v>
      </c>
      <c r="J355" s="344">
        <v>580.79334317024393</v>
      </c>
      <c r="K355" s="344">
        <v>597.66749614883156</v>
      </c>
      <c r="L355" s="344">
        <v>620.11415190405091</v>
      </c>
      <c r="M355" s="344">
        <v>645.1784876929911</v>
      </c>
      <c r="N355" s="344">
        <v>671.82948195046254</v>
      </c>
      <c r="O355" s="344">
        <v>689.02869097315829</v>
      </c>
      <c r="P355" s="344">
        <v>700.57727676618265</v>
      </c>
      <c r="Q355" s="344">
        <v>707.40840634306346</v>
      </c>
      <c r="R355" s="344">
        <v>713.43595032598387</v>
      </c>
      <c r="S355" s="344">
        <v>718.81801004004251</v>
      </c>
      <c r="T355" s="344">
        <v>723.41209079830924</v>
      </c>
      <c r="U355" s="344">
        <v>727.52470482510591</v>
      </c>
      <c r="V355" s="344">
        <v>730.89076146617788</v>
      </c>
      <c r="W355" s="344">
        <v>733.73492428554437</v>
      </c>
      <c r="X355" s="344">
        <v>735.92990279561491</v>
      </c>
      <c r="Y355" s="344">
        <v>737.40328292996537</v>
      </c>
      <c r="Z355" s="344">
        <v>740.56974760541573</v>
      </c>
    </row>
    <row r="356">
      <c r="A356" s="341" t="s">
        <v>410</v>
      </c>
    </row>
    <row r="357">
      <c r="A357" s="342" t="s">
        <v>377</v>
      </c>
      <c r="B357" s="343">
        <v>22.299999836832285</v>
      </c>
      <c r="C357" s="343">
        <v>30.141429852480069</v>
      </c>
      <c r="D357" s="343">
        <v>37.23086672962723</v>
      </c>
      <c r="E357" s="343">
        <v>43.640426610255986</v>
      </c>
      <c r="F357" s="343">
        <v>49.435309698332432</v>
      </c>
      <c r="G357" s="343">
        <v>54.674463498262348</v>
      </c>
      <c r="H357" s="343">
        <v>59.411182448778987</v>
      </c>
      <c r="I357" s="343">
        <v>63.693650051941084</v>
      </c>
      <c r="J357" s="344">
        <v>67.565429011959921</v>
      </c>
      <c r="K357" s="344">
        <v>71.065904369712968</v>
      </c>
      <c r="L357" s="344">
        <v>74.230684140657488</v>
      </c>
      <c r="M357" s="344">
        <v>77.091961531568444</v>
      </c>
      <c r="N357" s="344">
        <v>79.678842420691026</v>
      </c>
      <c r="O357" s="344">
        <v>82.017641432546753</v>
      </c>
      <c r="P357" s="344">
        <v>84.132149619165517</v>
      </c>
      <c r="Q357" s="344">
        <v>86.043876470687536</v>
      </c>
      <c r="R357" s="344">
        <v>89.133888973550185</v>
      </c>
      <c r="S357" s="344">
        <v>100.23394020347469</v>
      </c>
      <c r="T357" s="344">
        <v>110.24496853722589</v>
      </c>
      <c r="U357" s="344">
        <v>119.21132942285458</v>
      </c>
      <c r="V357" s="344">
        <v>127.17312570958102</v>
      </c>
      <c r="W357" s="344">
        <v>134.1666164496024</v>
      </c>
      <c r="X357" s="344">
        <v>140.22458647799917</v>
      </c>
      <c r="Y357" s="344">
        <v>145.37668053724121</v>
      </c>
      <c r="Z357" s="344">
        <v>149.85328050444369</v>
      </c>
    </row>
    <row r="358">
      <c r="A358" s="342" t="s">
        <v>378</v>
      </c>
      <c r="B358" s="343">
        <v>22.299999836832285</v>
      </c>
      <c r="C358" s="343">
        <v>30.141429852480069</v>
      </c>
      <c r="D358" s="343">
        <v>37.23086672962723</v>
      </c>
      <c r="E358" s="343">
        <v>43.640426610255986</v>
      </c>
      <c r="F358" s="343">
        <v>49.435309698332432</v>
      </c>
      <c r="G358" s="343">
        <v>57.980345323822952</v>
      </c>
      <c r="H358" s="343">
        <v>71.8581743247033</v>
      </c>
      <c r="I358" s="343">
        <v>84.522692162521921</v>
      </c>
      <c r="J358" s="344">
        <v>96.557594160052574</v>
      </c>
      <c r="K358" s="344">
        <v>108.54060181181683</v>
      </c>
      <c r="L358" s="344">
        <v>120.99417705805412</v>
      </c>
      <c r="M358" s="344">
        <v>134.39089181218878</v>
      </c>
      <c r="N358" s="344">
        <v>148.54101382037359</v>
      </c>
      <c r="O358" s="344">
        <v>162.53568116409198</v>
      </c>
      <c r="P358" s="344">
        <v>175.80294718115317</v>
      </c>
      <c r="Q358" s="344">
        <v>187.99073175185848</v>
      </c>
      <c r="R358" s="344">
        <v>199.10496205993937</v>
      </c>
      <c r="S358" s="344">
        <v>209.18875798672107</v>
      </c>
      <c r="T358" s="344">
        <v>218.28110346756336</v>
      </c>
      <c r="U358" s="344">
        <v>226.41724411069049</v>
      </c>
      <c r="V358" s="344">
        <v>233.62904666583694</v>
      </c>
      <c r="W358" s="344">
        <v>239.9453240068969</v>
      </c>
      <c r="X358" s="344">
        <v>245.39212894007002</v>
      </c>
      <c r="Y358" s="344">
        <v>249.99301982943135</v>
      </c>
      <c r="Z358" s="344">
        <v>253.97203237961418</v>
      </c>
    </row>
    <row r="359">
      <c r="A359" s="342" t="s">
        <v>379</v>
      </c>
      <c r="B359" s="343">
        <v>22.299999836832285</v>
      </c>
      <c r="C359" s="343">
        <v>30.141429852480069</v>
      </c>
      <c r="D359" s="343">
        <v>37.872296508788523</v>
      </c>
      <c r="E359" s="343">
        <v>52.339606085110589</v>
      </c>
      <c r="F359" s="343">
        <v>67.695392182104129</v>
      </c>
      <c r="G359" s="343">
        <v>84.073606523266633</v>
      </c>
      <c r="H359" s="343">
        <v>100.21944942815608</v>
      </c>
      <c r="I359" s="343">
        <v>114.93424545541596</v>
      </c>
      <c r="J359" s="344">
        <v>128.82159722099931</v>
      </c>
      <c r="K359" s="344">
        <v>142.47712347051268</v>
      </c>
      <c r="L359" s="344">
        <v>156.43946867342925</v>
      </c>
      <c r="M359" s="344">
        <v>171.19583647710471</v>
      </c>
      <c r="N359" s="344">
        <v>186.5710040038326</v>
      </c>
      <c r="O359" s="344">
        <v>201.67075523058296</v>
      </c>
      <c r="P359" s="344">
        <v>215.93586457236719</v>
      </c>
      <c r="Q359" s="344">
        <v>229.02540941776604</v>
      </c>
      <c r="R359" s="344">
        <v>240.95473210999825</v>
      </c>
      <c r="S359" s="344">
        <v>251.77538664805451</v>
      </c>
      <c r="T359" s="344">
        <v>261.53398235480961</v>
      </c>
      <c r="U359" s="344">
        <v>270.27265902381839</v>
      </c>
      <c r="V359" s="344">
        <v>278.02951649032752</v>
      </c>
      <c r="W359" s="344">
        <v>284.83900299995628</v>
      </c>
      <c r="X359" s="344">
        <v>290.73226632845734</v>
      </c>
      <c r="Y359" s="344">
        <v>295.73747122589816</v>
      </c>
      <c r="Z359" s="344">
        <v>300.082399167231</v>
      </c>
    </row>
    <row r="360">
      <c r="A360" s="342" t="s">
        <v>380</v>
      </c>
      <c r="B360" s="343">
        <v>22.299999836832285</v>
      </c>
      <c r="C360" s="343">
        <v>32.071694498888334</v>
      </c>
      <c r="D360" s="343">
        <v>44.876047754690838</v>
      </c>
      <c r="E360" s="343">
        <v>61.059504575949063</v>
      </c>
      <c r="F360" s="343">
        <v>77.964500525784743</v>
      </c>
      <c r="G360" s="343">
        <v>95.74077045850207</v>
      </c>
      <c r="H360" s="343">
        <v>113.14921298830315</v>
      </c>
      <c r="I360" s="343">
        <v>129.00540912606303</v>
      </c>
      <c r="J360" s="344">
        <v>143.92409941123725</v>
      </c>
      <c r="K360" s="344">
        <v>158.51092208747008</v>
      </c>
      <c r="L360" s="344">
        <v>173.31358105859658</v>
      </c>
      <c r="M360" s="344">
        <v>188.82747115666649</v>
      </c>
      <c r="N360" s="344">
        <v>204.88541337606944</v>
      </c>
      <c r="O360" s="344">
        <v>220.60122553393907</v>
      </c>
      <c r="P360" s="344">
        <v>235.42268619465327</v>
      </c>
      <c r="Q360" s="344">
        <v>249.01503397895354</v>
      </c>
      <c r="R360" s="344">
        <v>261.39884657683479</v>
      </c>
      <c r="S360" s="344">
        <v>272.63037233348916</v>
      </c>
      <c r="T360" s="344">
        <v>282.76046478069719</v>
      </c>
      <c r="U360" s="344">
        <v>291.835100937277</v>
      </c>
      <c r="V360" s="344">
        <v>299.8958498999454</v>
      </c>
      <c r="W360" s="344">
        <v>306.98029649300662</v>
      </c>
      <c r="X360" s="344">
        <v>313.12242428788676</v>
      </c>
      <c r="Y360" s="344">
        <v>318.35296188944471</v>
      </c>
      <c r="Z360" s="344">
        <v>322.90180003512495</v>
      </c>
    </row>
    <row r="361">
      <c r="A361" s="342" t="s">
        <v>381</v>
      </c>
      <c r="B361" s="343">
        <v>22.299999836832285</v>
      </c>
      <c r="C361" s="343">
        <v>35.186163734589542</v>
      </c>
      <c r="D361" s="343">
        <v>50.081956966845709</v>
      </c>
      <c r="E361" s="343">
        <v>68.151501701142664</v>
      </c>
      <c r="F361" s="343">
        <v>86.759356233841814</v>
      </c>
      <c r="G361" s="343">
        <v>106.07260145976782</v>
      </c>
      <c r="H361" s="343">
        <v>124.86924405444174</v>
      </c>
      <c r="I361" s="343">
        <v>141.98039591280275</v>
      </c>
      <c r="J361" s="344">
        <v>158.03309170575307</v>
      </c>
      <c r="K361" s="344">
        <v>173.644034613875</v>
      </c>
      <c r="L361" s="344">
        <v>189.37093315266102</v>
      </c>
      <c r="M361" s="344">
        <v>205.71822787064014</v>
      </c>
      <c r="N361" s="344">
        <v>222.52755476286544</v>
      </c>
      <c r="O361" s="344">
        <v>238.92146093285786</v>
      </c>
      <c r="P361" s="344">
        <v>254.35535843980284</v>
      </c>
      <c r="Q361" s="344">
        <v>268.50121651895427</v>
      </c>
      <c r="R361" s="344">
        <v>281.38536374787935</v>
      </c>
      <c r="S361" s="344">
        <v>293.06920900675175</v>
      </c>
      <c r="T361" s="344">
        <v>303.60827151732235</v>
      </c>
      <c r="U361" s="344">
        <v>313.05274658453624</v>
      </c>
      <c r="V361" s="344">
        <v>321.44801708357232</v>
      </c>
      <c r="W361" s="344">
        <v>328.83511589515018</v>
      </c>
      <c r="X361" s="344">
        <v>335.25114399329863</v>
      </c>
      <c r="Y361" s="344">
        <v>340.72964843843914</v>
      </c>
      <c r="Z361" s="344">
        <v>345.5028598881849</v>
      </c>
    </row>
    <row r="362">
      <c r="A362" s="342" t="s">
        <v>382</v>
      </c>
      <c r="B362" s="343">
        <v>22.299999836832285</v>
      </c>
      <c r="C362" s="343">
        <v>37.577172119616755</v>
      </c>
      <c r="D362" s="343">
        <v>54.631307555042156</v>
      </c>
      <c r="E362" s="343">
        <v>74.647437416302</v>
      </c>
      <c r="F362" s="343">
        <v>95.012851416087415</v>
      </c>
      <c r="G362" s="343">
        <v>115.91253286880691</v>
      </c>
      <c r="H362" s="343">
        <v>136.14209628510818</v>
      </c>
      <c r="I362" s="343">
        <v>154.54863615174884</v>
      </c>
      <c r="J362" s="344">
        <v>171.77189364010016</v>
      </c>
      <c r="K362" s="344">
        <v>188.44000980144088</v>
      </c>
      <c r="L362" s="344">
        <v>205.12103492835584</v>
      </c>
      <c r="M362" s="344">
        <v>222.32876011412046</v>
      </c>
      <c r="N362" s="344">
        <v>239.91391050116059</v>
      </c>
      <c r="O362" s="344">
        <v>257.00800861041756</v>
      </c>
      <c r="P362" s="344">
        <v>273.074323113346</v>
      </c>
      <c r="Q362" s="344">
        <v>287.79175596999528</v>
      </c>
      <c r="R362" s="344">
        <v>301.19257013291053</v>
      </c>
      <c r="S362" s="344">
        <v>313.34350099628369</v>
      </c>
      <c r="T362" s="344">
        <v>324.30488353324745</v>
      </c>
      <c r="U362" s="344">
        <v>334.13126700523043</v>
      </c>
      <c r="V362" s="344">
        <v>342.87197072533303</v>
      </c>
      <c r="W362" s="344">
        <v>350.57158652699724</v>
      </c>
      <c r="X362" s="344">
        <v>357.27043304814748</v>
      </c>
      <c r="Y362" s="344">
        <v>363.00496645092812</v>
      </c>
      <c r="Z362" s="344">
        <v>368.00983973778125</v>
      </c>
    </row>
    <row r="363">
      <c r="A363" s="342" t="s">
        <v>383</v>
      </c>
      <c r="B363" s="343">
        <v>22.299999836832285</v>
      </c>
      <c r="C363" s="343">
        <v>39.965700797177753</v>
      </c>
      <c r="D363" s="343">
        <v>59.175944214343666</v>
      </c>
      <c r="E363" s="343">
        <v>81.136650115312236</v>
      </c>
      <c r="F363" s="343">
        <v>103.25781250071202</v>
      </c>
      <c r="G363" s="343">
        <v>125.74229862504495</v>
      </c>
      <c r="H363" s="343">
        <v>147.40331088970186</v>
      </c>
      <c r="I363" s="343">
        <v>167.10390820423544</v>
      </c>
      <c r="J363" s="344">
        <v>185.496525779942</v>
      </c>
      <c r="K363" s="344">
        <v>203.22073138377587</v>
      </c>
      <c r="L363" s="344">
        <v>220.85490699616079</v>
      </c>
      <c r="M363" s="344">
        <v>238.922185130481</v>
      </c>
      <c r="N363" s="344">
        <v>257.282370383503</v>
      </c>
      <c r="O363" s="344">
        <v>275.07595021114207</v>
      </c>
      <c r="P363" s="344">
        <v>291.77404100826129</v>
      </c>
      <c r="Q363" s="344">
        <v>307.06246981170386</v>
      </c>
      <c r="R363" s="344">
        <v>320.97942779127254</v>
      </c>
      <c r="S363" s="344">
        <v>333.59697137574142</v>
      </c>
      <c r="T363" s="344">
        <v>344.98024633543974</v>
      </c>
      <c r="U363" s="344">
        <v>355.1881514090345</v>
      </c>
      <c r="V363" s="344">
        <v>364.273938297734</v>
      </c>
      <c r="W363" s="344">
        <v>372.2857541261925</v>
      </c>
      <c r="X363" s="344">
        <v>379.26713188576383</v>
      </c>
      <c r="Y363" s="344">
        <v>385.257433847272</v>
      </c>
      <c r="Z363" s="344">
        <v>390.49373312178506</v>
      </c>
    </row>
    <row r="364">
      <c r="A364" s="342" t="s">
        <v>384</v>
      </c>
      <c r="B364" s="343">
        <v>22.299999836832285</v>
      </c>
      <c r="C364" s="343">
        <v>44.735341612799395</v>
      </c>
      <c r="D364" s="343">
        <v>68.2511186383106</v>
      </c>
      <c r="E364" s="343">
        <v>94.094967565663865</v>
      </c>
      <c r="F364" s="343">
        <v>119.72220986568301</v>
      </c>
      <c r="G364" s="343">
        <v>145.37142540208268</v>
      </c>
      <c r="H364" s="343">
        <v>169.89093272147173</v>
      </c>
      <c r="I364" s="343">
        <v>192.1756652517883</v>
      </c>
      <c r="J364" s="344">
        <v>212.90340900951497</v>
      </c>
      <c r="K364" s="344">
        <v>232.73655182302863</v>
      </c>
      <c r="L364" s="344">
        <v>252.27410886690396</v>
      </c>
      <c r="M364" s="344">
        <v>272.05786819872912</v>
      </c>
      <c r="N364" s="344">
        <v>291.9657643355556</v>
      </c>
      <c r="O364" s="344">
        <v>311.15618326197887</v>
      </c>
      <c r="P364" s="344">
        <v>329.1159102407118</v>
      </c>
      <c r="Q364" s="344">
        <v>345.5445995918937</v>
      </c>
      <c r="R364" s="344">
        <v>360.49228050278975</v>
      </c>
      <c r="S364" s="344">
        <v>374.04163508249792</v>
      </c>
      <c r="T364" s="344">
        <v>386.26741587791224</v>
      </c>
      <c r="U364" s="344">
        <v>397.23720718490756</v>
      </c>
      <c r="V364" s="344">
        <v>407.01211336806745</v>
      </c>
      <c r="W364" s="344">
        <v>415.64738118295463</v>
      </c>
      <c r="X364" s="344">
        <v>423.19296242631407</v>
      </c>
      <c r="Y364" s="344">
        <v>429.69402263421051</v>
      </c>
      <c r="Z364" s="344">
        <v>435.39246844429158</v>
      </c>
    </row>
    <row r="365">
      <c r="A365" s="342" t="s">
        <v>385</v>
      </c>
      <c r="B365" s="343">
        <v>22.299999836832285</v>
      </c>
      <c r="C365" s="343">
        <v>54.24511405851392</v>
      </c>
      <c r="D365" s="343">
        <v>86.345370049864044</v>
      </c>
      <c r="E365" s="343">
        <v>119.93159539022909</v>
      </c>
      <c r="F365" s="343">
        <v>152.54944400890679</v>
      </c>
      <c r="G365" s="343">
        <v>184.50870106870352</v>
      </c>
      <c r="H365" s="343">
        <v>214.72768022944817</v>
      </c>
      <c r="I365" s="343">
        <v>242.16484789641376</v>
      </c>
      <c r="J365" s="344">
        <v>267.54854334148996</v>
      </c>
      <c r="K365" s="344">
        <v>291.58666169831463</v>
      </c>
      <c r="L365" s="344">
        <v>314.91936440265761</v>
      </c>
      <c r="M365" s="344">
        <v>338.12564195858283</v>
      </c>
      <c r="N365" s="344">
        <v>361.11957340058848</v>
      </c>
      <c r="O365" s="344">
        <v>383.09521714200855</v>
      </c>
      <c r="P365" s="344">
        <v>403.57059047410223</v>
      </c>
      <c r="Q365" s="344">
        <v>422.27291131489824</v>
      </c>
      <c r="R365" s="344">
        <v>439.27581160811832</v>
      </c>
      <c r="S365" s="344">
        <v>454.68315961212494</v>
      </c>
      <c r="T365" s="344">
        <v>468.58886246665838</v>
      </c>
      <c r="U365" s="344">
        <v>481.07782227403425</v>
      </c>
      <c r="V365" s="344">
        <v>492.22680052847335</v>
      </c>
      <c r="W365" s="344">
        <v>502.1051996712394</v>
      </c>
      <c r="X365" s="344">
        <v>510.77576971181685</v>
      </c>
      <c r="Y365" s="344">
        <v>518.29524709622956</v>
      </c>
      <c r="Z365" s="344">
        <v>524.91517887694738</v>
      </c>
    </row>
    <row r="366">
      <c r="A366" s="342" t="s">
        <v>386</v>
      </c>
      <c r="B366" s="343">
        <v>22.299999836832285</v>
      </c>
      <c r="C366" s="343">
        <v>63.715837050303719</v>
      </c>
      <c r="D366" s="343">
        <v>104.36538732617872</v>
      </c>
      <c r="E366" s="343">
        <v>145.66234834824309</v>
      </c>
      <c r="F366" s="343">
        <v>185.24228018577216</v>
      </c>
      <c r="G366" s="343">
        <v>223.4858822717917</v>
      </c>
      <c r="H366" s="343">
        <v>259.38114972159133</v>
      </c>
      <c r="I366" s="343">
        <v>291.94979619368041</v>
      </c>
      <c r="J366" s="344">
        <v>321.97051781264594</v>
      </c>
      <c r="K366" s="344">
        <v>350.19654117692414</v>
      </c>
      <c r="L366" s="344">
        <v>377.30901494492394</v>
      </c>
      <c r="M366" s="344">
        <v>403.92398823467664</v>
      </c>
      <c r="N366" s="344">
        <v>429.99153202270259</v>
      </c>
      <c r="O366" s="344">
        <v>454.74121236799607</v>
      </c>
      <c r="P366" s="344">
        <v>477.72213879473384</v>
      </c>
      <c r="Q366" s="344">
        <v>498.68897249339204</v>
      </c>
      <c r="R366" s="344">
        <v>517.73885119495924</v>
      </c>
      <c r="S366" s="344">
        <v>534.99674300744152</v>
      </c>
      <c r="T366" s="344">
        <v>550.5756316364085</v>
      </c>
      <c r="U366" s="344">
        <v>564.57766644391756</v>
      </c>
      <c r="V366" s="344">
        <v>577.095202270642</v>
      </c>
      <c r="W366" s="344">
        <v>588.21173957574342</v>
      </c>
      <c r="X366" s="344">
        <v>598.00277444283779</v>
      </c>
      <c r="Y366" s="344">
        <v>606.53656708841663</v>
      </c>
      <c r="Z366" s="344">
        <v>614.0742696971314</v>
      </c>
    </row>
    <row r="367">
      <c r="A367" s="342" t="s">
        <v>387</v>
      </c>
      <c r="B367" s="343">
        <v>22.299999836832285</v>
      </c>
      <c r="C367" s="343">
        <v>73.147861621209415</v>
      </c>
      <c r="D367" s="343">
        <v>122.31183720690845</v>
      </c>
      <c r="E367" s="343">
        <v>171.28817625921562</v>
      </c>
      <c r="F367" s="343">
        <v>217.80192299830691</v>
      </c>
      <c r="G367" s="343">
        <v>262.30440270289546</v>
      </c>
      <c r="H367" s="343">
        <v>303.85298133975061</v>
      </c>
      <c r="I367" s="343">
        <v>341.53233688563262</v>
      </c>
      <c r="J367" s="344">
        <v>376.1713275805958</v>
      </c>
      <c r="K367" s="344">
        <v>408.56833712995819</v>
      </c>
      <c r="L367" s="344">
        <v>439.44534371793753</v>
      </c>
      <c r="M367" s="344">
        <v>469.455312458009</v>
      </c>
      <c r="N367" s="344">
        <v>498.5841551021245</v>
      </c>
      <c r="O367" s="344">
        <v>526.09678221556965</v>
      </c>
      <c r="P367" s="344">
        <v>551.57325711867554</v>
      </c>
      <c r="Q367" s="344">
        <v>574.795565093435</v>
      </c>
      <c r="R367" s="344">
        <v>595.88425356068319</v>
      </c>
      <c r="S367" s="344">
        <v>614.98530494773638</v>
      </c>
      <c r="T367" s="344">
        <v>632.23070219462068</v>
      </c>
      <c r="U367" s="344">
        <v>647.73977200530783</v>
      </c>
      <c r="V367" s="344">
        <v>661.62039935243877</v>
      </c>
      <c r="W367" s="344">
        <v>673.97012555943559</v>
      </c>
      <c r="X367" s="344">
        <v>684.87714111031551</v>
      </c>
      <c r="Y367" s="344">
        <v>694.42118327286232</v>
      </c>
      <c r="Z367" s="344">
        <v>702.87297436044094</v>
      </c>
    </row>
    <row r="368">
      <c r="A368" s="342" t="s">
        <v>388</v>
      </c>
      <c r="B368" s="343">
        <v>22.299999836832285</v>
      </c>
      <c r="C368" s="343">
        <v>30.141429852480069</v>
      </c>
      <c r="D368" s="343">
        <v>37.23086672962723</v>
      </c>
      <c r="E368" s="343">
        <v>43.640426610255986</v>
      </c>
      <c r="F368" s="343">
        <v>49.435309698332432</v>
      </c>
      <c r="G368" s="343">
        <v>54.674463498262348</v>
      </c>
      <c r="H368" s="343">
        <v>59.411182448778987</v>
      </c>
      <c r="I368" s="343">
        <v>63.693650051941084</v>
      </c>
      <c r="J368" s="344">
        <v>67.565429011959921</v>
      </c>
      <c r="K368" s="344">
        <v>71.065904369712968</v>
      </c>
      <c r="L368" s="344">
        <v>74.230684140657488</v>
      </c>
      <c r="M368" s="344">
        <v>77.091961531568444</v>
      </c>
      <c r="N368" s="344">
        <v>79.678842420691026</v>
      </c>
      <c r="O368" s="344">
        <v>82.017641432546753</v>
      </c>
      <c r="P368" s="344">
        <v>84.132149619165517</v>
      </c>
      <c r="Q368" s="344">
        <v>86.043876470687536</v>
      </c>
      <c r="R368" s="344">
        <v>87.7722687171486</v>
      </c>
      <c r="S368" s="344">
        <v>89.334908147174076</v>
      </c>
      <c r="T368" s="344">
        <v>90.7476904558601</v>
      </c>
      <c r="U368" s="344">
        <v>92.024986941143112</v>
      </c>
      <c r="V368" s="344">
        <v>93.17979069348749</v>
      </c>
      <c r="W368" s="344">
        <v>94.223848765982041</v>
      </c>
      <c r="X368" s="344">
        <v>95.16778166932437</v>
      </c>
      <c r="Y368" s="344">
        <v>96.021191407236159</v>
      </c>
      <c r="Z368" s="344">
        <v>96.792759151282226</v>
      </c>
    </row>
    <row r="369">
      <c r="A369" s="342" t="s">
        <v>389</v>
      </c>
      <c r="B369" s="343">
        <v>22.299999836832285</v>
      </c>
      <c r="C369" s="343">
        <v>42.35891757465307</v>
      </c>
      <c r="D369" s="343">
        <v>68.501470989225027</v>
      </c>
      <c r="E369" s="343">
        <v>101.48004032217524</v>
      </c>
      <c r="F369" s="343">
        <v>138.29798978781437</v>
      </c>
      <c r="G369" s="343">
        <v>178.79137466112792</v>
      </c>
      <c r="H369" s="343">
        <v>221.44637105118665</v>
      </c>
      <c r="I369" s="343">
        <v>264.83496205433437</v>
      </c>
      <c r="J369" s="344">
        <v>309.34159732456112</v>
      </c>
      <c r="K369" s="344">
        <v>355.3615630683517</v>
      </c>
      <c r="L369" s="344">
        <v>403.25053459269196</v>
      </c>
      <c r="M369" s="344">
        <v>453.32845426614523</v>
      </c>
      <c r="N369" s="344">
        <v>474.65810976175339</v>
      </c>
      <c r="O369" s="344">
        <v>495.12426530187184</v>
      </c>
      <c r="P369" s="344">
        <v>514.23245695225091</v>
      </c>
      <c r="Q369" s="344">
        <v>531.69795113960322</v>
      </c>
      <c r="R369" s="344">
        <v>547.58226878899859</v>
      </c>
      <c r="S369" s="344">
        <v>561.97817685421262</v>
      </c>
      <c r="T369" s="344">
        <v>574.96954597727438</v>
      </c>
      <c r="U369" s="344">
        <v>586.6322043994943</v>
      </c>
      <c r="V369" s="344">
        <v>597.03471003627885</v>
      </c>
      <c r="W369" s="344">
        <v>606.23904854665568</v>
      </c>
      <c r="X369" s="344">
        <v>614.30126448343958</v>
      </c>
      <c r="Y369" s="344">
        <v>621.2720319341247</v>
      </c>
      <c r="Z369" s="344">
        <v>627.39660346413621</v>
      </c>
    </row>
    <row r="370">
      <c r="A370" s="342" t="s">
        <v>390</v>
      </c>
      <c r="B370" s="343">
        <v>22.299999836832285</v>
      </c>
      <c r="C370" s="343">
        <v>63.2429628899452</v>
      </c>
      <c r="D370" s="343">
        <v>103.15045242263417</v>
      </c>
      <c r="E370" s="343">
        <v>143.46287384109684</v>
      </c>
      <c r="F370" s="343">
        <v>181.83921771837998</v>
      </c>
      <c r="G370" s="343">
        <v>218.6816608183702</v>
      </c>
      <c r="H370" s="343">
        <v>252.99713262380124</v>
      </c>
      <c r="I370" s="343">
        <v>283.82415817687519</v>
      </c>
      <c r="J370" s="344">
        <v>311.95717633376722</v>
      </c>
      <c r="K370" s="344">
        <v>338.16378638448924</v>
      </c>
      <c r="L370" s="344">
        <v>363.13825565529407</v>
      </c>
      <c r="M370" s="344">
        <v>387.50861815661926</v>
      </c>
      <c r="N370" s="344">
        <v>411.23546711674663</v>
      </c>
      <c r="O370" s="344">
        <v>433.55729575529676</v>
      </c>
      <c r="P370" s="344">
        <v>454.03128768539881</v>
      </c>
      <c r="Q370" s="344">
        <v>472.41940666931686</v>
      </c>
      <c r="R370" s="344">
        <v>488.82559058089191</v>
      </c>
      <c r="S370" s="344">
        <v>503.38096899341878</v>
      </c>
      <c r="T370" s="344">
        <v>516.20408187131557</v>
      </c>
      <c r="U370" s="344">
        <v>527.402087665808</v>
      </c>
      <c r="V370" s="344">
        <v>537.07185560747052</v>
      </c>
      <c r="W370" s="344">
        <v>545.30095328401808</v>
      </c>
      <c r="X370" s="344">
        <v>552.16853953423356</v>
      </c>
      <c r="Y370" s="344">
        <v>557.74617173089587</v>
      </c>
      <c r="Z370" s="344">
        <v>562.298241770404</v>
      </c>
    </row>
    <row r="371">
      <c r="A371" s="342" t="s">
        <v>391</v>
      </c>
      <c r="B371" s="343">
        <v>22.299999836832285</v>
      </c>
      <c r="C371" s="343">
        <v>35.904177213405589</v>
      </c>
      <c r="D371" s="343">
        <v>51.926560785449325</v>
      </c>
      <c r="E371" s="343">
        <v>71.49059964111558</v>
      </c>
      <c r="F371" s="343">
        <v>91.9251832755413</v>
      </c>
      <c r="G371" s="343">
        <v>113.36469217906226</v>
      </c>
      <c r="H371" s="343">
        <v>134.55831323878294</v>
      </c>
      <c r="I371" s="343">
        <v>154.3115752220271</v>
      </c>
      <c r="J371" s="344">
        <v>173.22754613014004</v>
      </c>
      <c r="K371" s="344">
        <v>191.90104621845055</v>
      </c>
      <c r="L371" s="344">
        <v>210.869808827324</v>
      </c>
      <c r="M371" s="344">
        <v>230.62002431296369</v>
      </c>
      <c r="N371" s="344">
        <v>250.97731130039981</v>
      </c>
      <c r="O371" s="344">
        <v>271.05063719463396</v>
      </c>
      <c r="P371" s="344">
        <v>290.28313164503192</v>
      </c>
      <c r="Q371" s="344">
        <v>308.33565476331455</v>
      </c>
      <c r="R371" s="344">
        <v>325.22418687548424</v>
      </c>
      <c r="S371" s="344">
        <v>341.000760269143</v>
      </c>
      <c r="T371" s="344">
        <v>355.71243875923324</v>
      </c>
      <c r="U371" s="344">
        <v>369.40179507345232</v>
      </c>
      <c r="V371" s="344">
        <v>382.10734245736825</v>
      </c>
      <c r="W371" s="344">
        <v>393.8639248893918</v>
      </c>
      <c r="X371" s="344">
        <v>404.70306987520883</v>
      </c>
      <c r="Y371" s="344">
        <v>414.65330741000372</v>
      </c>
      <c r="Z371" s="344">
        <v>423.94193481427686</v>
      </c>
    </row>
    <row r="372">
      <c r="A372" s="341" t="s">
        <v>411</v>
      </c>
    </row>
    <row r="373">
      <c r="A373" s="342" t="s">
        <v>377</v>
      </c>
      <c r="B373" s="343">
        <v>32.999999821186066</v>
      </c>
      <c r="C373" s="343">
        <v>16.000000000000043</v>
      </c>
      <c r="D373" s="343">
        <v>16.000000000000043</v>
      </c>
      <c r="E373" s="343">
        <v>16.000000000000043</v>
      </c>
      <c r="F373" s="343">
        <v>16.000000000000043</v>
      </c>
      <c r="G373" s="343">
        <v>16.000000000000043</v>
      </c>
      <c r="H373" s="343">
        <v>16.000000000000043</v>
      </c>
      <c r="I373" s="343">
        <v>16.000000000000043</v>
      </c>
      <c r="J373" s="344">
        <v>16.000000000000043</v>
      </c>
      <c r="K373" s="344">
        <v>16.000000000000043</v>
      </c>
      <c r="L373" s="344">
        <v>16.000000000000043</v>
      </c>
      <c r="M373" s="344">
        <v>16.000000000000043</v>
      </c>
      <c r="N373" s="344">
        <v>16.000000000000043</v>
      </c>
      <c r="O373" s="344">
        <v>16.000000000000043</v>
      </c>
      <c r="P373" s="344">
        <v>16.000000000000043</v>
      </c>
      <c r="Q373" s="344">
        <v>16.000000000000043</v>
      </c>
      <c r="R373" s="344">
        <v>31.30194458356786</v>
      </c>
      <c r="S373" s="344">
        <v>116.81470328407794</v>
      </c>
      <c r="T373" s="344">
        <v>116.54805064493533</v>
      </c>
      <c r="U373" s="344">
        <v>115.63224003779925</v>
      </c>
      <c r="V373" s="344">
        <v>114.12636747864379</v>
      </c>
      <c r="W373" s="344">
        <v>111.93006396225523</v>
      </c>
      <c r="X373" s="344">
        <v>109.09144874923636</v>
      </c>
      <c r="Y373" s="344">
        <v>105.8503504753111</v>
      </c>
      <c r="Z373" s="344">
        <v>103.99354181632236</v>
      </c>
    </row>
    <row r="374">
      <c r="A374" s="342" t="s">
        <v>378</v>
      </c>
      <c r="B374" s="343">
        <v>32.999999821186066</v>
      </c>
      <c r="C374" s="343">
        <v>16.000000000000043</v>
      </c>
      <c r="D374" s="343">
        <v>16.000000000000043</v>
      </c>
      <c r="E374" s="343">
        <v>16.000000000000043</v>
      </c>
      <c r="F374" s="343">
        <v>16.000000000000043</v>
      </c>
      <c r="G374" s="343">
        <v>53.448671342241767</v>
      </c>
      <c r="H374" s="343">
        <v>114.62394577502262</v>
      </c>
      <c r="I374" s="343">
        <v>115.975656378497</v>
      </c>
      <c r="J374" s="344">
        <v>122.14433275780041</v>
      </c>
      <c r="K374" s="344">
        <v>134.0317831307942</v>
      </c>
      <c r="L374" s="344">
        <v>151.52436694813429</v>
      </c>
      <c r="M374" s="344">
        <v>172.14383417553944</v>
      </c>
      <c r="N374" s="344">
        <v>193.87495863371933</v>
      </c>
      <c r="O374" s="344">
        <v>206.27386989933805</v>
      </c>
      <c r="P374" s="344">
        <v>212.83282481652879</v>
      </c>
      <c r="Q374" s="344">
        <v>214.813935178235</v>
      </c>
      <c r="R374" s="344">
        <v>215.82537974470941</v>
      </c>
      <c r="S374" s="344">
        <v>216.18874306187786</v>
      </c>
      <c r="T374" s="344">
        <v>215.92331764719066</v>
      </c>
      <c r="U374" s="344">
        <v>215.01141121104106</v>
      </c>
      <c r="V374" s="344">
        <v>213.5118689755642</v>
      </c>
      <c r="W374" s="344">
        <v>211.32474480267428</v>
      </c>
      <c r="X374" s="344">
        <v>208.49795594762833</v>
      </c>
      <c r="Y374" s="344">
        <v>205.27033535049068</v>
      </c>
      <c r="Z374" s="344">
        <v>203.42125946102</v>
      </c>
    </row>
    <row r="375">
      <c r="A375" s="342" t="s">
        <v>379</v>
      </c>
      <c r="B375" s="343">
        <v>32.999999821186066</v>
      </c>
      <c r="C375" s="343">
        <v>16.000000000000043</v>
      </c>
      <c r="D375" s="343">
        <v>23.091814470046074</v>
      </c>
      <c r="E375" s="343">
        <v>100.47825381475487</v>
      </c>
      <c r="F375" s="343">
        <v>124.66850231762382</v>
      </c>
      <c r="G375" s="343">
        <v>151.229762981819</v>
      </c>
      <c r="H375" s="343">
        <v>164.36699166125732</v>
      </c>
      <c r="I375" s="343">
        <v>165.71601062406134</v>
      </c>
      <c r="J375" s="344">
        <v>171.87195777177595</v>
      </c>
      <c r="K375" s="344">
        <v>183.73480484014945</v>
      </c>
      <c r="L375" s="344">
        <v>201.19116530133493</v>
      </c>
      <c r="M375" s="344">
        <v>221.76793708718452</v>
      </c>
      <c r="N375" s="344">
        <v>243.45410057228656</v>
      </c>
      <c r="O375" s="344">
        <v>255.82742223610768</v>
      </c>
      <c r="P375" s="344">
        <v>262.37289981802394</v>
      </c>
      <c r="Q375" s="344">
        <v>264.35000519376064</v>
      </c>
      <c r="R375" s="344">
        <v>265.35944209604014</v>
      </c>
      <c r="S375" s="344">
        <v>265.72212640761018</v>
      </c>
      <c r="T375" s="344">
        <v>265.45731000389793</v>
      </c>
      <c r="U375" s="344">
        <v>264.54734196918776</v>
      </c>
      <c r="V375" s="344">
        <v>263.050943003915</v>
      </c>
      <c r="W375" s="344">
        <v>260.86837693753063</v>
      </c>
      <c r="X375" s="344">
        <v>258.04746072064711</v>
      </c>
      <c r="Y375" s="344">
        <v>254.82653284668504</v>
      </c>
      <c r="Z375" s="344">
        <v>252.98129684471564</v>
      </c>
    </row>
    <row r="376">
      <c r="A376" s="342" t="s">
        <v>380</v>
      </c>
      <c r="B376" s="343">
        <v>32.999999821186066</v>
      </c>
      <c r="C376" s="343">
        <v>35.657130179382463</v>
      </c>
      <c r="D376" s="343">
        <v>77.8725812837884</v>
      </c>
      <c r="E376" s="343">
        <v>125.37737202756819</v>
      </c>
      <c r="F376" s="343">
        <v>149.54254833121371</v>
      </c>
      <c r="G376" s="343">
        <v>176.07629009457079</v>
      </c>
      <c r="H376" s="343">
        <v>189.19995171216183</v>
      </c>
      <c r="I376" s="343">
        <v>190.5476292626513</v>
      </c>
      <c r="J376" s="344">
        <v>196.69723343587361</v>
      </c>
      <c r="K376" s="344">
        <v>208.54782080653675</v>
      </c>
      <c r="L376" s="344">
        <v>225.98613139226129</v>
      </c>
      <c r="M376" s="344">
        <v>246.54162829721389</v>
      </c>
      <c r="N376" s="344">
        <v>268.20538793876227</v>
      </c>
      <c r="O376" s="344">
        <v>280.56595831503751</v>
      </c>
      <c r="P376" s="344">
        <v>287.10472004510581</v>
      </c>
      <c r="Q376" s="344">
        <v>289.0798295949113</v>
      </c>
      <c r="R376" s="344">
        <v>290.08826594272489</v>
      </c>
      <c r="S376" s="344">
        <v>290.450611784989</v>
      </c>
      <c r="T376" s="344">
        <v>290.18609874682278</v>
      </c>
      <c r="U376" s="344">
        <v>289.2770965205591</v>
      </c>
      <c r="V376" s="344">
        <v>287.78226376285</v>
      </c>
      <c r="W376" s="344">
        <v>285.6019689236187</v>
      </c>
      <c r="X376" s="344">
        <v>282.78397897399032</v>
      </c>
      <c r="Y376" s="344">
        <v>279.56638602756232</v>
      </c>
      <c r="Z376" s="344">
        <v>277.72306339950558</v>
      </c>
    </row>
    <row r="377">
      <c r="A377" s="342" t="s">
        <v>381</v>
      </c>
      <c r="B377" s="343">
        <v>32.999999821186066</v>
      </c>
      <c r="C377" s="343">
        <v>68.503042167302326</v>
      </c>
      <c r="D377" s="343">
        <v>102.7952372891168</v>
      </c>
      <c r="E377" s="343">
        <v>150.25070895833895</v>
      </c>
      <c r="F377" s="343">
        <v>174.39087016108709</v>
      </c>
      <c r="G377" s="343">
        <v>200.89715566960118</v>
      </c>
      <c r="H377" s="343">
        <v>214.00728101053264</v>
      </c>
      <c r="I377" s="343">
        <v>215.35362007423404</v>
      </c>
      <c r="J377" s="344">
        <v>221.49689563315707</v>
      </c>
      <c r="K377" s="344">
        <v>233.33525114493443</v>
      </c>
      <c r="L377" s="344">
        <v>250.75555286404767</v>
      </c>
      <c r="M377" s="344">
        <v>271.28982322069459</v>
      </c>
      <c r="N377" s="344">
        <v>292.931229875075</v>
      </c>
      <c r="O377" s="344">
        <v>305.27907783740136</v>
      </c>
      <c r="P377" s="344">
        <v>311.81113885537769</v>
      </c>
      <c r="Q377" s="344">
        <v>313.78425700371281</v>
      </c>
      <c r="R377" s="344">
        <v>314.79169497233374</v>
      </c>
      <c r="S377" s="344">
        <v>315.153703031543</v>
      </c>
      <c r="T377" s="344">
        <v>314.88949260272773</v>
      </c>
      <c r="U377" s="344">
        <v>313.98145393431088</v>
      </c>
      <c r="V377" s="344">
        <v>312.48818378293942</v>
      </c>
      <c r="W377" s="344">
        <v>310.31015497802827</v>
      </c>
      <c r="X377" s="344">
        <v>307.49508462592377</v>
      </c>
      <c r="Y377" s="344">
        <v>304.28081902003208</v>
      </c>
      <c r="Z377" s="344">
        <v>302.43940540654842</v>
      </c>
    </row>
    <row r="378">
      <c r="A378" s="342" t="s">
        <v>382</v>
      </c>
      <c r="B378" s="343">
        <v>32.999999821186066</v>
      </c>
      <c r="C378" s="343">
        <v>93.435455266163842</v>
      </c>
      <c r="D378" s="343">
        <v>127.69205816142562</v>
      </c>
      <c r="E378" s="343">
        <v>175.09832326164167</v>
      </c>
      <c r="F378" s="343">
        <v>199.21352626107245</v>
      </c>
      <c r="G378" s="343">
        <v>225.6924179406746</v>
      </c>
      <c r="H378" s="343">
        <v>238.7890376822472</v>
      </c>
      <c r="I378" s="343">
        <v>240.13404117480161</v>
      </c>
      <c r="J378" s="344">
        <v>246.27100242949848</v>
      </c>
      <c r="K378" s="344">
        <v>258.09715382374594</v>
      </c>
      <c r="L378" s="344">
        <v>275.49948754123926</v>
      </c>
      <c r="M378" s="344">
        <v>296.01257951265393</v>
      </c>
      <c r="N378" s="344">
        <v>317.63168385802157</v>
      </c>
      <c r="O378" s="344">
        <v>329.966838179063</v>
      </c>
      <c r="P378" s="344">
        <v>336.49221357210581</v>
      </c>
      <c r="Q378" s="344">
        <v>338.4633447282701</v>
      </c>
      <c r="R378" s="344">
        <v>339.46978648572411</v>
      </c>
      <c r="S378" s="344">
        <v>339.83145744591803</v>
      </c>
      <c r="T378" s="344">
        <v>339.5675488732428</v>
      </c>
      <c r="U378" s="344">
        <v>338.66047152012004</v>
      </c>
      <c r="V378" s="344">
        <v>337.16876038665004</v>
      </c>
      <c r="W378" s="344">
        <v>334.99299244153161</v>
      </c>
      <c r="X378" s="344">
        <v>332.18083504072052</v>
      </c>
      <c r="Y378" s="344">
        <v>328.96988921495961</v>
      </c>
      <c r="Z378" s="344">
        <v>327.13038027211047</v>
      </c>
    </row>
    <row r="379">
      <c r="A379" s="342" t="s">
        <v>383</v>
      </c>
      <c r="B379" s="343">
        <v>32.999999821186066</v>
      </c>
      <c r="C379" s="343">
        <v>118.34201090645105</v>
      </c>
      <c r="D379" s="343">
        <v>152.56310274543063</v>
      </c>
      <c r="E379" s="343">
        <v>199.92027338608227</v>
      </c>
      <c r="F379" s="343">
        <v>224.0105748800155</v>
      </c>
      <c r="G379" s="343">
        <v>250.46213493755874</v>
      </c>
      <c r="H379" s="343">
        <v>263.54527964977234</v>
      </c>
      <c r="I379" s="343">
        <v>264.88895047712185</v>
      </c>
      <c r="J379" s="344">
        <v>271.01961168762574</v>
      </c>
      <c r="K379" s="344">
        <v>282.8335866085236</v>
      </c>
      <c r="L379" s="344">
        <v>300.21799304630281</v>
      </c>
      <c r="M379" s="344">
        <v>320.70995462694714</v>
      </c>
      <c r="N379" s="344">
        <v>342.30680716407869</v>
      </c>
      <c r="O379" s="344">
        <v>354.62929651604668</v>
      </c>
      <c r="P379" s="344">
        <v>361.14800131884931</v>
      </c>
      <c r="Q379" s="344">
        <v>363.1171498770878</v>
      </c>
      <c r="R379" s="344">
        <v>364.12259758415314</v>
      </c>
      <c r="S379" s="344">
        <v>364.48393212731946</v>
      </c>
      <c r="T379" s="344">
        <v>364.22032466037126</v>
      </c>
      <c r="U379" s="344">
        <v>363.31420638803661</v>
      </c>
      <c r="V379" s="344">
        <v>361.82405069676827</v>
      </c>
      <c r="W379" s="344">
        <v>359.65053845516718</v>
      </c>
      <c r="X379" s="344">
        <v>356.84128738270738</v>
      </c>
      <c r="Y379" s="344">
        <v>353.63365380329031</v>
      </c>
      <c r="Z379" s="344">
        <v>351.79604520235171</v>
      </c>
    </row>
    <row r="380">
      <c r="A380" s="342" t="s">
        <v>384</v>
      </c>
      <c r="B380" s="343">
        <v>32.999999821186066</v>
      </c>
      <c r="C380" s="343">
        <v>168.07778529839902</v>
      </c>
      <c r="D380" s="343">
        <v>202.22809739400557</v>
      </c>
      <c r="E380" s="343">
        <v>249.48741386866044</v>
      </c>
      <c r="F380" s="343">
        <v>273.528081650893</v>
      </c>
      <c r="G380" s="343">
        <v>299.92516421362768</v>
      </c>
      <c r="H380" s="343">
        <v>312.98145015050414</v>
      </c>
      <c r="I380" s="343">
        <v>314.32246432618166</v>
      </c>
      <c r="J380" s="344">
        <v>320.44056802991781</v>
      </c>
      <c r="K380" s="344">
        <v>332.23027255051284</v>
      </c>
      <c r="L380" s="344">
        <v>349.57894602541012</v>
      </c>
      <c r="M380" s="344">
        <v>370.0287901370753</v>
      </c>
      <c r="N380" s="344">
        <v>391.5812898548964</v>
      </c>
      <c r="O380" s="344">
        <v>403.87853488607067</v>
      </c>
      <c r="P380" s="344">
        <v>410.38394340400015</v>
      </c>
      <c r="Q380" s="344">
        <v>412.34913988922312</v>
      </c>
      <c r="R380" s="344">
        <v>413.35260594885563</v>
      </c>
      <c r="S380" s="344">
        <v>413.71326969545703</v>
      </c>
      <c r="T380" s="344">
        <v>413.450262200421</v>
      </c>
      <c r="U380" s="344">
        <v>412.54605541819916</v>
      </c>
      <c r="V380" s="344">
        <v>411.058999934728</v>
      </c>
      <c r="W380" s="344">
        <v>408.88998370378397</v>
      </c>
      <c r="X380" s="344">
        <v>406.08652551219251</v>
      </c>
      <c r="Y380" s="344">
        <v>402.88549392935141</v>
      </c>
      <c r="Z380" s="344">
        <v>401.05167308652</v>
      </c>
    </row>
    <row r="381">
      <c r="A381" s="342" t="s">
        <v>385</v>
      </c>
      <c r="B381" s="343">
        <v>32.999999821186066</v>
      </c>
      <c r="C381" s="343">
        <v>267.24162338609148</v>
      </c>
      <c r="D381" s="343">
        <v>301.25133755644913</v>
      </c>
      <c r="E381" s="343">
        <v>348.31627378986769</v>
      </c>
      <c r="F381" s="343">
        <v>372.25834583806983</v>
      </c>
      <c r="G381" s="343">
        <v>398.5472103680828</v>
      </c>
      <c r="H381" s="343">
        <v>411.55014092870863</v>
      </c>
      <c r="I381" s="343">
        <v>412.88587624628883</v>
      </c>
      <c r="J381" s="344">
        <v>418.97903388593056</v>
      </c>
      <c r="K381" s="344">
        <v>430.72052511402052</v>
      </c>
      <c r="L381" s="344">
        <v>447.99821510257567</v>
      </c>
      <c r="M381" s="344">
        <v>468.36439287545045</v>
      </c>
      <c r="N381" s="344">
        <v>489.82878525374093</v>
      </c>
      <c r="O381" s="344">
        <v>502.07588134239654</v>
      </c>
      <c r="P381" s="344">
        <v>508.55487542747164</v>
      </c>
      <c r="Q381" s="344">
        <v>510.51221984271376</v>
      </c>
      <c r="R381" s="344">
        <v>511.5117482212051</v>
      </c>
      <c r="S381" s="344">
        <v>511.87107846663037</v>
      </c>
      <c r="T381" s="344">
        <v>511.609262035242</v>
      </c>
      <c r="U381" s="344">
        <v>510.70885176886856</v>
      </c>
      <c r="V381" s="344">
        <v>509.22795434556588</v>
      </c>
      <c r="W381" s="344">
        <v>507.06786905349031</v>
      </c>
      <c r="X381" s="344">
        <v>504.27591816397006</v>
      </c>
      <c r="Y381" s="344">
        <v>501.08800132111588</v>
      </c>
      <c r="Z381" s="344">
        <v>499.26170471338605</v>
      </c>
    </row>
    <row r="382">
      <c r="A382" s="342" t="s">
        <v>386</v>
      </c>
      <c r="B382" s="343">
        <v>32.999999821186066</v>
      </c>
      <c r="C382" s="343">
        <v>365.9982684594105</v>
      </c>
      <c r="D382" s="343">
        <v>399.86865190526362</v>
      </c>
      <c r="E382" s="343">
        <v>446.74095815109456</v>
      </c>
      <c r="F382" s="343">
        <v>470.58531969576859</v>
      </c>
      <c r="G382" s="343">
        <v>496.76693744517866</v>
      </c>
      <c r="H382" s="343">
        <v>509.71698996529807</v>
      </c>
      <c r="I382" s="343">
        <v>511.04749184372957</v>
      </c>
      <c r="J382" s="344">
        <v>517.11592609568754</v>
      </c>
      <c r="K382" s="344">
        <v>528.80963567380752</v>
      </c>
      <c r="L382" s="344">
        <v>546.01697800847387</v>
      </c>
      <c r="M382" s="344">
        <v>566.30023882985688</v>
      </c>
      <c r="N382" s="344">
        <v>587.67731240595879</v>
      </c>
      <c r="O382" s="344">
        <v>599.87470727725929</v>
      </c>
      <c r="P382" s="344">
        <v>606.32752172624873</v>
      </c>
      <c r="Q382" s="344">
        <v>608.27708272469977</v>
      </c>
      <c r="R382" s="344">
        <v>609.272707196873</v>
      </c>
      <c r="S382" s="344">
        <v>609.63071462052608</v>
      </c>
      <c r="T382" s="344">
        <v>609.37007756171067</v>
      </c>
      <c r="U382" s="344">
        <v>608.47342894283736</v>
      </c>
      <c r="V382" s="344">
        <v>606.9986337644574</v>
      </c>
      <c r="W382" s="344">
        <v>604.84739891318873</v>
      </c>
      <c r="X382" s="344">
        <v>602.06685192357281</v>
      </c>
      <c r="Y382" s="344">
        <v>598.89193219103981</v>
      </c>
      <c r="Z382" s="344">
        <v>597.07309223372715</v>
      </c>
    </row>
    <row r="383">
      <c r="A383" s="342" t="s">
        <v>387</v>
      </c>
      <c r="B383" s="343">
        <v>32.999999821186066</v>
      </c>
      <c r="C383" s="343">
        <v>464.35138097677248</v>
      </c>
      <c r="D383" s="343">
        <v>498.083683334249</v>
      </c>
      <c r="E383" s="343">
        <v>544.76508560915522</v>
      </c>
      <c r="F383" s="343">
        <v>568.512609657674</v>
      </c>
      <c r="G383" s="343">
        <v>594.58793847252366</v>
      </c>
      <c r="H383" s="343">
        <v>607.48558372038781</v>
      </c>
      <c r="I383" s="343">
        <v>608.81089697880566</v>
      </c>
      <c r="J383" s="344">
        <v>614.85482746257571</v>
      </c>
      <c r="K383" s="344">
        <v>626.50118109020127</v>
      </c>
      <c r="L383" s="344">
        <v>643.63880284406571</v>
      </c>
      <c r="M383" s="344">
        <v>663.83988577828711</v>
      </c>
      <c r="N383" s="344">
        <v>685.130418236064</v>
      </c>
      <c r="O383" s="344">
        <v>697.2785534673709</v>
      </c>
      <c r="P383" s="344">
        <v>703.70541986750413</v>
      </c>
      <c r="Q383" s="344">
        <v>705.64726517978511</v>
      </c>
      <c r="R383" s="344">
        <v>706.63901907585864</v>
      </c>
      <c r="S383" s="344">
        <v>706.99571422740746</v>
      </c>
      <c r="T383" s="344">
        <v>706.73624502459063</v>
      </c>
      <c r="U383" s="344">
        <v>705.8433236768758</v>
      </c>
      <c r="V383" s="344">
        <v>704.37457570635024</v>
      </c>
      <c r="W383" s="344">
        <v>702.232111913601</v>
      </c>
      <c r="X383" s="344">
        <v>699.46286685031339</v>
      </c>
      <c r="Y383" s="344">
        <v>696.30082822097756</v>
      </c>
      <c r="Z383" s="344">
        <v>694.48937826374345</v>
      </c>
    </row>
    <row r="384">
      <c r="A384" s="342" t="s">
        <v>388</v>
      </c>
      <c r="B384" s="343">
        <v>32.999999821186066</v>
      </c>
      <c r="C384" s="343">
        <v>16.000000000000043</v>
      </c>
      <c r="D384" s="343">
        <v>16.000000000000043</v>
      </c>
      <c r="E384" s="343">
        <v>16.000000000000043</v>
      </c>
      <c r="F384" s="343">
        <v>16.000000000000043</v>
      </c>
      <c r="G384" s="343">
        <v>16.000000000000043</v>
      </c>
      <c r="H384" s="343">
        <v>16.000000000000043</v>
      </c>
      <c r="I384" s="343">
        <v>16.000000000000043</v>
      </c>
      <c r="J384" s="344">
        <v>16.000000000000043</v>
      </c>
      <c r="K384" s="344">
        <v>16.000000000000043</v>
      </c>
      <c r="L384" s="344">
        <v>16.000000000000043</v>
      </c>
      <c r="M384" s="344">
        <v>16.000000000000043</v>
      </c>
      <c r="N384" s="344">
        <v>16.000000000000043</v>
      </c>
      <c r="O384" s="344">
        <v>16.000000000000043</v>
      </c>
      <c r="P384" s="344">
        <v>16.000000000000043</v>
      </c>
      <c r="Q384" s="344">
        <v>16.000000000000043</v>
      </c>
      <c r="R384" s="344">
        <v>16.000000000000043</v>
      </c>
      <c r="S384" s="344">
        <v>16.000000000000043</v>
      </c>
      <c r="T384" s="344">
        <v>16.000000000000043</v>
      </c>
      <c r="U384" s="344">
        <v>16.000000000000043</v>
      </c>
      <c r="V384" s="344">
        <v>16.000000000000043</v>
      </c>
      <c r="W384" s="344">
        <v>16.000000000000043</v>
      </c>
      <c r="X384" s="344">
        <v>16.000000000000043</v>
      </c>
      <c r="Y384" s="344">
        <v>16.000000000000043</v>
      </c>
      <c r="Z384" s="344">
        <v>16.000000000000043</v>
      </c>
    </row>
    <row r="385">
      <c r="A385" s="342" t="s">
        <v>389</v>
      </c>
      <c r="B385" s="343">
        <v>32.999999821186066</v>
      </c>
      <c r="C385" s="343">
        <v>142.6153648698332</v>
      </c>
      <c r="D385" s="343">
        <v>227.51514224677646</v>
      </c>
      <c r="E385" s="343">
        <v>323.72844136726536</v>
      </c>
      <c r="F385" s="343">
        <v>398.14548940247016</v>
      </c>
      <c r="G385" s="343">
        <v>474.77204195542225</v>
      </c>
      <c r="H385" s="343">
        <v>536.31728348358877</v>
      </c>
      <c r="I385" s="343">
        <v>587.68579451094956</v>
      </c>
      <c r="J385" s="344">
        <v>642.12770015961735</v>
      </c>
      <c r="K385" s="344">
        <v>703.73875141017584</v>
      </c>
      <c r="L385" s="344">
        <v>770.773432813964</v>
      </c>
      <c r="M385" s="344">
        <v>835.96772285090242</v>
      </c>
      <c r="N385" s="344">
        <v>587.67731240595879</v>
      </c>
      <c r="O385" s="344">
        <v>599.87470727725929</v>
      </c>
      <c r="P385" s="344">
        <v>606.32752172624873</v>
      </c>
      <c r="Q385" s="344">
        <v>608.27708272469977</v>
      </c>
      <c r="R385" s="344">
        <v>609.272707196873</v>
      </c>
      <c r="S385" s="344">
        <v>609.63071462052608</v>
      </c>
      <c r="T385" s="344">
        <v>609.37007756171067</v>
      </c>
      <c r="U385" s="344">
        <v>608.47342894283736</v>
      </c>
      <c r="V385" s="344">
        <v>606.9986337644574</v>
      </c>
      <c r="W385" s="344">
        <v>604.84739891318873</v>
      </c>
      <c r="X385" s="344">
        <v>602.06685192357281</v>
      </c>
      <c r="Y385" s="344">
        <v>598.89193219103981</v>
      </c>
      <c r="Z385" s="344">
        <v>597.07309223372715</v>
      </c>
    </row>
    <row r="386">
      <c r="A386" s="342" t="s">
        <v>390</v>
      </c>
      <c r="B386" s="343">
        <v>32.999999821186066</v>
      </c>
      <c r="C386" s="343">
        <v>361.11235635445558</v>
      </c>
      <c r="D386" s="343">
        <v>391.63998753393332</v>
      </c>
      <c r="E386" s="343">
        <v>435.28659291348146</v>
      </c>
      <c r="F386" s="343">
        <v>455.79960233245157</v>
      </c>
      <c r="G386" s="343">
        <v>478.65497040595375</v>
      </c>
      <c r="H386" s="343">
        <v>488.38568941099663</v>
      </c>
      <c r="I386" s="343">
        <v>486.38633803341929</v>
      </c>
      <c r="J386" s="344">
        <v>489.23468432843168</v>
      </c>
      <c r="K386" s="344">
        <v>497.60488559553886</v>
      </c>
      <c r="L386" s="344">
        <v>511.49405731718269</v>
      </c>
      <c r="M386" s="344">
        <v>528.78599006329785</v>
      </c>
      <c r="N386" s="344">
        <v>546.85427988891763</v>
      </c>
      <c r="O386" s="344">
        <v>555.84667987190755</v>
      </c>
      <c r="P386" s="344">
        <v>558.98464170164755</v>
      </c>
      <c r="Q386" s="344">
        <v>557.723371444745</v>
      </c>
      <c r="R386" s="344">
        <v>555.40024892348561</v>
      </c>
      <c r="S386" s="344">
        <v>552.43874811868443</v>
      </c>
      <c r="T386" s="344">
        <v>548.96481003066333</v>
      </c>
      <c r="U386" s="344">
        <v>544.74669360774055</v>
      </c>
      <c r="V386" s="344">
        <v>540.05640474079416</v>
      </c>
      <c r="W386" s="344">
        <v>534.58113008997952</v>
      </c>
      <c r="X386" s="344">
        <v>528.48379677018954</v>
      </c>
      <c r="Y386" s="344">
        <v>522.20482368794046</v>
      </c>
      <c r="Z386" s="344">
        <v>517.0690761630334</v>
      </c>
    </row>
    <row r="387">
      <c r="A387" s="342" t="s">
        <v>391</v>
      </c>
      <c r="B387" s="343">
        <v>32.999999821186066</v>
      </c>
      <c r="C387" s="343">
        <v>75.921837599175063</v>
      </c>
      <c r="D387" s="343">
        <v>115.28801641880374</v>
      </c>
      <c r="E387" s="343">
        <v>167.63840120576924</v>
      </c>
      <c r="F387" s="343">
        <v>196.83253518748964</v>
      </c>
      <c r="G387" s="343">
        <v>228.38369714427395</v>
      </c>
      <c r="H387" s="343">
        <v>246.37537422555764</v>
      </c>
      <c r="I387" s="343">
        <v>252.76970785601267</v>
      </c>
      <c r="J387" s="344">
        <v>263.79334317024393</v>
      </c>
      <c r="K387" s="344">
        <v>280.66749614883156</v>
      </c>
      <c r="L387" s="344">
        <v>303.11415190405091</v>
      </c>
      <c r="M387" s="344">
        <v>328.17848769299115</v>
      </c>
      <c r="N387" s="344">
        <v>354.82948195046248</v>
      </c>
      <c r="O387" s="344">
        <v>372.02869097315829</v>
      </c>
      <c r="P387" s="344">
        <v>383.57727676618265</v>
      </c>
      <c r="Q387" s="344">
        <v>390.40840634306346</v>
      </c>
      <c r="R387" s="344">
        <v>396.43595032598392</v>
      </c>
      <c r="S387" s="344">
        <v>401.81801004004251</v>
      </c>
      <c r="T387" s="344">
        <v>406.41209079830924</v>
      </c>
      <c r="U387" s="344">
        <v>410.52470482510586</v>
      </c>
      <c r="V387" s="344">
        <v>413.89076146617793</v>
      </c>
      <c r="W387" s="344">
        <v>416.73492428554442</v>
      </c>
      <c r="X387" s="344">
        <v>418.92990279561496</v>
      </c>
      <c r="Y387" s="344">
        <v>420.40328292996537</v>
      </c>
      <c r="Z387" s="344">
        <v>423.56974760541573</v>
      </c>
    </row>
    <row r="388">
      <c r="A388" s="341" t="s">
        <v>412</v>
      </c>
    </row>
    <row r="389">
      <c r="A389" s="342" t="s">
        <v>377</v>
      </c>
      <c r="B389" s="343">
        <v>344.00001168251038</v>
      </c>
      <c r="C389" s="343">
        <v>219.93672011042014</v>
      </c>
      <c r="D389" s="343">
        <v>220.21934323744409</v>
      </c>
      <c r="E389" s="343">
        <v>220.50760406971372</v>
      </c>
      <c r="F389" s="343">
        <v>220.80143211258346</v>
      </c>
      <c r="G389" s="343">
        <v>221.10075687224128</v>
      </c>
      <c r="H389" s="343">
        <v>221.40550785540614</v>
      </c>
      <c r="I389" s="343">
        <v>221.71561456902708</v>
      </c>
      <c r="J389" s="344">
        <v>222.0310065199545</v>
      </c>
      <c r="K389" s="344">
        <v>222.35161321467169</v>
      </c>
      <c r="L389" s="344">
        <v>222.67736415897133</v>
      </c>
      <c r="M389" s="344">
        <v>223.00818885767848</v>
      </c>
      <c r="N389" s="344">
        <v>223.34401681435966</v>
      </c>
      <c r="O389" s="344">
        <v>223.68477753102914</v>
      </c>
      <c r="P389" s="344">
        <v>224.03040050788226</v>
      </c>
      <c r="Q389" s="344">
        <v>224.38081524300267</v>
      </c>
      <c r="R389" s="344">
        <v>224.73595123211089</v>
      </c>
      <c r="S389" s="344">
        <v>225.02223695436089</v>
      </c>
      <c r="T389" s="344">
        <v>224.86490369850463</v>
      </c>
      <c r="U389" s="344">
        <v>224.71339403496378</v>
      </c>
      <c r="V389" s="344">
        <v>224.570877460596</v>
      </c>
      <c r="W389" s="344">
        <v>224.44052335531015</v>
      </c>
      <c r="X389" s="344">
        <v>224.32550100702068</v>
      </c>
      <c r="Y389" s="344">
        <v>224.22897964566792</v>
      </c>
      <c r="Z389" s="344">
        <v>224.15412848600252</v>
      </c>
    </row>
    <row r="390">
      <c r="A390" s="342" t="s">
        <v>378</v>
      </c>
      <c r="B390" s="343">
        <v>344.00001168251038</v>
      </c>
      <c r="C390" s="343">
        <v>282.45550840642056</v>
      </c>
      <c r="D390" s="343">
        <v>283.256964860046</v>
      </c>
      <c r="E390" s="343">
        <v>284.06410475362117</v>
      </c>
      <c r="F390" s="343">
        <v>284.87685828493534</v>
      </c>
      <c r="G390" s="343">
        <v>285.69515564094445</v>
      </c>
      <c r="H390" s="343">
        <v>286.33960738142383</v>
      </c>
      <c r="I390" s="343">
        <v>286.65585390622664</v>
      </c>
      <c r="J390" s="344">
        <v>286.97101381726304</v>
      </c>
      <c r="K390" s="344">
        <v>287.25968301594804</v>
      </c>
      <c r="L390" s="344">
        <v>287.493748783493</v>
      </c>
      <c r="M390" s="344">
        <v>287.64509707548973</v>
      </c>
      <c r="N390" s="344">
        <v>287.68561404621056</v>
      </c>
      <c r="O390" s="344">
        <v>287.62062796240588</v>
      </c>
      <c r="P390" s="344">
        <v>287.4954057527741</v>
      </c>
      <c r="Q390" s="344">
        <v>287.34167154305737</v>
      </c>
      <c r="R390" s="344">
        <v>287.18220520515433</v>
      </c>
      <c r="S390" s="344">
        <v>287.02222222064972</v>
      </c>
      <c r="T390" s="344">
        <v>286.86489245729962</v>
      </c>
      <c r="U390" s="344">
        <v>286.71338563496619</v>
      </c>
      <c r="V390" s="344">
        <v>286.57087133368611</v>
      </c>
      <c r="W390" s="344">
        <v>286.44051901079973</v>
      </c>
      <c r="X390" s="344">
        <v>286.32549802675732</v>
      </c>
      <c r="Y390" s="344">
        <v>286.22897767952406</v>
      </c>
      <c r="Z390" s="344">
        <v>286.1541272473209</v>
      </c>
    </row>
    <row r="391">
      <c r="A391" s="342" t="s">
        <v>379</v>
      </c>
      <c r="B391" s="343">
        <v>344.00001168251038</v>
      </c>
      <c r="C391" s="343">
        <v>313.715873842987</v>
      </c>
      <c r="D391" s="343">
        <v>314.7777343782534</v>
      </c>
      <c r="E391" s="343">
        <v>315.81043857922162</v>
      </c>
      <c r="F391" s="343">
        <v>316.44228753409124</v>
      </c>
      <c r="G391" s="343">
        <v>316.95598848327256</v>
      </c>
      <c r="H391" s="343">
        <v>317.33957485741252</v>
      </c>
      <c r="I391" s="343">
        <v>317.65582315288037</v>
      </c>
      <c r="J391" s="344">
        <v>317.97098430290362</v>
      </c>
      <c r="K391" s="344">
        <v>318.25965471330591</v>
      </c>
      <c r="L391" s="344">
        <v>318.49372204335378</v>
      </c>
      <c r="M391" s="344">
        <v>318.64507250614128</v>
      </c>
      <c r="N391" s="344">
        <v>318.68559239979095</v>
      </c>
      <c r="O391" s="344">
        <v>318.62060972026291</v>
      </c>
      <c r="P391" s="344">
        <v>318.49539084065287</v>
      </c>
      <c r="Q391" s="344">
        <v>318.34165961010888</v>
      </c>
      <c r="R391" s="344">
        <v>318.18219579169732</v>
      </c>
      <c r="S391" s="344">
        <v>318.02221490860381</v>
      </c>
      <c r="T391" s="344">
        <v>317.86488687850607</v>
      </c>
      <c r="U391" s="344">
        <v>317.71338146620332</v>
      </c>
      <c r="V391" s="344">
        <v>317.57086829301471</v>
      </c>
      <c r="W391" s="344">
        <v>317.44051685469424</v>
      </c>
      <c r="X391" s="344">
        <v>317.32549654770236</v>
      </c>
      <c r="Y391" s="344">
        <v>317.22897670375755</v>
      </c>
      <c r="Z391" s="344">
        <v>317.15412663258132</v>
      </c>
    </row>
    <row r="392">
      <c r="A392" s="342" t="s">
        <v>380</v>
      </c>
      <c r="B392" s="343">
        <v>344.00001168251038</v>
      </c>
      <c r="C392" s="343">
        <v>329.34629868667582</v>
      </c>
      <c r="D392" s="343">
        <v>330.43352913971637</v>
      </c>
      <c r="E392" s="343">
        <v>331.31042264754115</v>
      </c>
      <c r="F392" s="343">
        <v>331.94227072886179</v>
      </c>
      <c r="G392" s="343">
        <v>332.45597158506979</v>
      </c>
      <c r="H392" s="343">
        <v>332.83955865602184</v>
      </c>
      <c r="I392" s="343">
        <v>333.15580783349856</v>
      </c>
      <c r="J392" s="344">
        <v>333.470969600687</v>
      </c>
      <c r="K392" s="344">
        <v>333.75964061467812</v>
      </c>
      <c r="L392" s="344">
        <v>333.99370872305525</v>
      </c>
      <c r="M392" s="344">
        <v>334.1450602671851</v>
      </c>
      <c r="N392" s="344">
        <v>334.18558161684706</v>
      </c>
      <c r="O392" s="344">
        <v>334.12060063311566</v>
      </c>
      <c r="P392" s="344">
        <v>333.99538341231568</v>
      </c>
      <c r="Q392" s="344">
        <v>333.84165366581328</v>
      </c>
      <c r="R392" s="344">
        <v>333.68219110246059</v>
      </c>
      <c r="S392" s="344">
        <v>333.5222112661649</v>
      </c>
      <c r="T392" s="344">
        <v>333.36488409947123</v>
      </c>
      <c r="U392" s="344">
        <v>333.21337938956344</v>
      </c>
      <c r="V392" s="344">
        <v>333.07086677832336</v>
      </c>
      <c r="W392" s="344">
        <v>332.94051578064443</v>
      </c>
      <c r="X392" s="344">
        <v>332.82549581092036</v>
      </c>
      <c r="Y392" s="344">
        <v>332.72897621768561</v>
      </c>
      <c r="Z392" s="344">
        <v>332.65412632635264</v>
      </c>
    </row>
    <row r="393">
      <c r="A393" s="342" t="s">
        <v>381</v>
      </c>
      <c r="B393" s="343">
        <v>344.00001168251038</v>
      </c>
      <c r="C393" s="343">
        <v>344.8855311635869</v>
      </c>
      <c r="D393" s="343">
        <v>345.9335165398694</v>
      </c>
      <c r="E393" s="343">
        <v>346.81040675547126</v>
      </c>
      <c r="F393" s="343">
        <v>347.44225396538633</v>
      </c>
      <c r="G393" s="343">
        <v>347.955954728829</v>
      </c>
      <c r="H393" s="343">
        <v>348.3395424948414</v>
      </c>
      <c r="I393" s="343">
        <v>348.65579255212123</v>
      </c>
      <c r="J393" s="344">
        <v>348.97095493493157</v>
      </c>
      <c r="K393" s="344">
        <v>349.25962655100466</v>
      </c>
      <c r="L393" s="344">
        <v>349.49369543577251</v>
      </c>
      <c r="M393" s="344">
        <v>349.64504805855654</v>
      </c>
      <c r="N393" s="344">
        <v>349.68557086061486</v>
      </c>
      <c r="O393" s="344">
        <v>349.62059156847261</v>
      </c>
      <c r="P393" s="344">
        <v>349.4953760023692</v>
      </c>
      <c r="Q393" s="344">
        <v>349.34164773623036</v>
      </c>
      <c r="R393" s="344">
        <v>349.18218642482725</v>
      </c>
      <c r="S393" s="344">
        <v>349.02220763273715</v>
      </c>
      <c r="T393" s="344">
        <v>348.86488132731023</v>
      </c>
      <c r="U393" s="344">
        <v>348.71337731805932</v>
      </c>
      <c r="V393" s="344">
        <v>348.57086526737726</v>
      </c>
      <c r="W393" s="344">
        <v>348.4405147092499</v>
      </c>
      <c r="X393" s="344">
        <v>348.32549507595968</v>
      </c>
      <c r="Y393" s="344">
        <v>348.22897573281517</v>
      </c>
      <c r="Z393" s="344">
        <v>348.15412602088082</v>
      </c>
    </row>
    <row r="394">
      <c r="A394" s="342" t="s">
        <v>382</v>
      </c>
      <c r="B394" s="343">
        <v>344.00001168251038</v>
      </c>
      <c r="C394" s="343">
        <v>360.38552377195566</v>
      </c>
      <c r="D394" s="343">
        <v>361.43350397132753</v>
      </c>
      <c r="E394" s="343">
        <v>362.31039090286424</v>
      </c>
      <c r="F394" s="343">
        <v>362.94223724350968</v>
      </c>
      <c r="G394" s="343">
        <v>363.45593791439347</v>
      </c>
      <c r="H394" s="343">
        <v>363.83952637372192</v>
      </c>
      <c r="I394" s="343">
        <v>364.15577730860724</v>
      </c>
      <c r="J394" s="344">
        <v>364.47094030550221</v>
      </c>
      <c r="K394" s="344">
        <v>364.759612522156</v>
      </c>
      <c r="L394" s="344">
        <v>364.99368218138329</v>
      </c>
      <c r="M394" s="344">
        <v>365.145035880143</v>
      </c>
      <c r="N394" s="344">
        <v>365.18556013099561</v>
      </c>
      <c r="O394" s="344">
        <v>365.12058252625025</v>
      </c>
      <c r="P394" s="344">
        <v>364.99536861074517</v>
      </c>
      <c r="Q394" s="344">
        <v>364.84164182130553</v>
      </c>
      <c r="R394" s="344">
        <v>364.68218175875444</v>
      </c>
      <c r="S394" s="344">
        <v>364.52220400828713</v>
      </c>
      <c r="T394" s="344">
        <v>364.36487856199756</v>
      </c>
      <c r="U394" s="344">
        <v>364.21337525167172</v>
      </c>
      <c r="V394" s="344">
        <v>364.07086376016269</v>
      </c>
      <c r="W394" s="344">
        <v>363.94051364050085</v>
      </c>
      <c r="X394" s="344">
        <v>363.82549434281361</v>
      </c>
      <c r="Y394" s="344">
        <v>363.72897524914168</v>
      </c>
      <c r="Z394" s="344">
        <v>363.65412571616309</v>
      </c>
    </row>
    <row r="395">
      <c r="A395" s="342" t="s">
        <v>383</v>
      </c>
      <c r="B395" s="343">
        <v>344.00001168251038</v>
      </c>
      <c r="C395" s="343">
        <v>375.88551639867711</v>
      </c>
      <c r="D395" s="343">
        <v>376.93349143397432</v>
      </c>
      <c r="E395" s="343">
        <v>377.81037508957331</v>
      </c>
      <c r="F395" s="343">
        <v>378.44222056307711</v>
      </c>
      <c r="G395" s="343">
        <v>378.95592114160826</v>
      </c>
      <c r="H395" s="343">
        <v>379.33951029251449</v>
      </c>
      <c r="I395" s="343">
        <v>379.6557621028162</v>
      </c>
      <c r="J395" s="344">
        <v>379.97092571226375</v>
      </c>
      <c r="K395" s="344">
        <v>380.25959852800281</v>
      </c>
      <c r="L395" s="344">
        <v>380.4936689597655</v>
      </c>
      <c r="M395" s="344">
        <v>380.6450237318324</v>
      </c>
      <c r="N395" s="344">
        <v>380.68554942789029</v>
      </c>
      <c r="O395" s="344">
        <v>380.62057350636542</v>
      </c>
      <c r="P395" s="344">
        <v>380.49536123737596</v>
      </c>
      <c r="Q395" s="344">
        <v>380.34163592098452</v>
      </c>
      <c r="R395" s="344">
        <v>380.18217710419896</v>
      </c>
      <c r="S395" s="344">
        <v>380.02220039278177</v>
      </c>
      <c r="T395" s="344">
        <v>379.864875803508</v>
      </c>
      <c r="U395" s="344">
        <v>379.71337319038173</v>
      </c>
      <c r="V395" s="344">
        <v>379.57086225666558</v>
      </c>
      <c r="W395" s="344">
        <v>379.44051257438758</v>
      </c>
      <c r="X395" s="344">
        <v>379.32549361147545</v>
      </c>
      <c r="Y395" s="344">
        <v>379.22897476666066</v>
      </c>
      <c r="Z395" s="344">
        <v>379.15412541219644</v>
      </c>
    </row>
    <row r="396">
      <c r="A396" s="342" t="s">
        <v>384</v>
      </c>
      <c r="B396" s="343">
        <v>344.00001168251038</v>
      </c>
      <c r="C396" s="343">
        <v>406.88550170690741</v>
      </c>
      <c r="D396" s="343">
        <v>407.93346645237051</v>
      </c>
      <c r="E396" s="343">
        <v>408.81034358035686</v>
      </c>
      <c r="F396" s="343">
        <v>409.44218732593271</v>
      </c>
      <c r="G396" s="343">
        <v>409.95588772037075</v>
      </c>
      <c r="H396" s="343">
        <v>410.33947824924451</v>
      </c>
      <c r="I396" s="343">
        <v>410.65573180384354</v>
      </c>
      <c r="J396" s="344">
        <v>410.97089663382445</v>
      </c>
      <c r="K396" s="344">
        <v>411.25957064326923</v>
      </c>
      <c r="L396" s="344">
        <v>411.49364261435915</v>
      </c>
      <c r="M396" s="344">
        <v>411.64499952507481</v>
      </c>
      <c r="N396" s="344">
        <v>411.68552810082963</v>
      </c>
      <c r="O396" s="344">
        <v>411.62055553328139</v>
      </c>
      <c r="P396" s="344">
        <v>411.4953465451311</v>
      </c>
      <c r="Q396" s="344">
        <v>411.34162416393752</v>
      </c>
      <c r="R396" s="344">
        <v>411.18216782947076</v>
      </c>
      <c r="S396" s="344">
        <v>411.02219318847187</v>
      </c>
      <c r="T396" s="344">
        <v>410.86487030689648</v>
      </c>
      <c r="U396" s="344">
        <v>410.71336908301919</v>
      </c>
      <c r="V396" s="344">
        <v>410.57085926076951</v>
      </c>
      <c r="W396" s="344">
        <v>410.44051045002925</v>
      </c>
      <c r="X396" s="344">
        <v>410.32549215419579</v>
      </c>
      <c r="Y396" s="344">
        <v>410.22897380525882</v>
      </c>
      <c r="Z396" s="344">
        <v>410.154124806506</v>
      </c>
    </row>
    <row r="397">
      <c r="A397" s="342" t="s">
        <v>385</v>
      </c>
      <c r="B397" s="343">
        <v>344.00001168251038</v>
      </c>
      <c r="C397" s="343">
        <v>468.88547254061183</v>
      </c>
      <c r="D397" s="343">
        <v>469.93341685836577</v>
      </c>
      <c r="E397" s="343">
        <v>470.81028102734172</v>
      </c>
      <c r="F397" s="343">
        <v>471.44212134224773</v>
      </c>
      <c r="G397" s="343">
        <v>471.95582137095056</v>
      </c>
      <c r="H397" s="343">
        <v>472.339414635187</v>
      </c>
      <c r="I397" s="343">
        <v>472.65567165246694</v>
      </c>
      <c r="J397" s="344">
        <v>472.97083890538391</v>
      </c>
      <c r="K397" s="344">
        <v>473.25951528453794</v>
      </c>
      <c r="L397" s="344">
        <v>473.49359031150652</v>
      </c>
      <c r="M397" s="344">
        <v>473.64495146792996</v>
      </c>
      <c r="N397" s="344">
        <v>473.68548576059459</v>
      </c>
      <c r="O397" s="344">
        <v>473.6205198515471</v>
      </c>
      <c r="P397" s="344">
        <v>473.49531737675113</v>
      </c>
      <c r="Q397" s="344">
        <v>473.34160082273371</v>
      </c>
      <c r="R397" s="344">
        <v>473.182149416369</v>
      </c>
      <c r="S397" s="344">
        <v>473.02217888574671</v>
      </c>
      <c r="T397" s="344">
        <v>472.86485939445231</v>
      </c>
      <c r="U397" s="344">
        <v>472.71336092864544</v>
      </c>
      <c r="V397" s="344">
        <v>472.57085331299106</v>
      </c>
      <c r="W397" s="344">
        <v>472.440506232519</v>
      </c>
      <c r="X397" s="344">
        <v>472.32548926104158</v>
      </c>
      <c r="Y397" s="344">
        <v>472.22897189657579</v>
      </c>
      <c r="Z397" s="344">
        <v>472.15412360402138</v>
      </c>
    </row>
    <row r="398">
      <c r="A398" s="342" t="s">
        <v>386</v>
      </c>
      <c r="B398" s="343">
        <v>344.00001168251038</v>
      </c>
      <c r="C398" s="343">
        <v>530.88544366043</v>
      </c>
      <c r="D398" s="343">
        <v>531.933367750592</v>
      </c>
      <c r="E398" s="343">
        <v>532.81021908727621</v>
      </c>
      <c r="F398" s="343">
        <v>533.4420560047015</v>
      </c>
      <c r="G398" s="343">
        <v>533.95575567088815</v>
      </c>
      <c r="H398" s="343">
        <v>534.339351643397</v>
      </c>
      <c r="I398" s="343">
        <v>534.65561208923157</v>
      </c>
      <c r="J398" s="344">
        <v>534.97078174120759</v>
      </c>
      <c r="K398" s="344">
        <v>535.25946046675722</v>
      </c>
      <c r="L398" s="344">
        <v>535.49353851960893</v>
      </c>
      <c r="M398" s="344">
        <v>535.64490388013769</v>
      </c>
      <c r="N398" s="344">
        <v>535.68544383375877</v>
      </c>
      <c r="O398" s="344">
        <v>535.62048451809846</v>
      </c>
      <c r="P398" s="344">
        <v>535.49528849299475</v>
      </c>
      <c r="Q398" s="344">
        <v>535.34157770923059</v>
      </c>
      <c r="R398" s="344">
        <v>535.182131182849</v>
      </c>
      <c r="S398" s="344">
        <v>535.02216472248438</v>
      </c>
      <c r="T398" s="344">
        <v>534.86484858839151</v>
      </c>
      <c r="U398" s="344">
        <v>534.71335285375346</v>
      </c>
      <c r="V398" s="344">
        <v>534.57084742317636</v>
      </c>
      <c r="W398" s="344">
        <v>534.44050205610358</v>
      </c>
      <c r="X398" s="344">
        <v>534.32548639607387</v>
      </c>
      <c r="Y398" s="344">
        <v>534.22897000648516</v>
      </c>
      <c r="Z398" s="344">
        <v>534.15412241324793</v>
      </c>
    </row>
    <row r="399">
      <c r="A399" s="342" t="s">
        <v>387</v>
      </c>
      <c r="B399" s="343">
        <v>344.00001168251038</v>
      </c>
      <c r="C399" s="343">
        <v>592.8854150621753</v>
      </c>
      <c r="D399" s="343">
        <v>593.93331912193878</v>
      </c>
      <c r="E399" s="343">
        <v>594.81015775120022</v>
      </c>
      <c r="F399" s="343">
        <v>595.44199130385243</v>
      </c>
      <c r="G399" s="343">
        <v>595.95569061070228</v>
      </c>
      <c r="H399" s="343">
        <v>596.33928926479382</v>
      </c>
      <c r="I399" s="343">
        <v>596.65555310555885</v>
      </c>
      <c r="J399" s="344">
        <v>596.97072513306864</v>
      </c>
      <c r="K399" s="344">
        <v>597.25940618204265</v>
      </c>
      <c r="L399" s="344">
        <v>597.49348723122182</v>
      </c>
      <c r="M399" s="344">
        <v>597.64485675486162</v>
      </c>
      <c r="N399" s="344">
        <v>597.68540231430256</v>
      </c>
      <c r="O399" s="344">
        <v>597.62044952786346</v>
      </c>
      <c r="P399" s="344">
        <v>597.49525988972266</v>
      </c>
      <c r="Q399" s="344">
        <v>597.3415548201192</v>
      </c>
      <c r="R399" s="344">
        <v>597.18211312630331</v>
      </c>
      <c r="S399" s="344">
        <v>597.02215069666147</v>
      </c>
      <c r="T399" s="344">
        <v>596.86483788717317</v>
      </c>
      <c r="U399" s="344">
        <v>596.713344857192</v>
      </c>
      <c r="V399" s="344">
        <v>596.57084159048793</v>
      </c>
      <c r="W399" s="344">
        <v>596.44049792019109</v>
      </c>
      <c r="X399" s="344">
        <v>596.32548355888787</v>
      </c>
      <c r="Y399" s="344">
        <v>596.22896813472175</v>
      </c>
      <c r="Z399" s="344">
        <v>596.15412123402052</v>
      </c>
    </row>
    <row r="400">
      <c r="A400" s="342" t="s">
        <v>388</v>
      </c>
      <c r="B400" s="343">
        <v>344.00001168251038</v>
      </c>
      <c r="C400" s="343">
        <v>200.16</v>
      </c>
      <c r="D400" s="343">
        <v>200.16</v>
      </c>
      <c r="E400" s="343">
        <v>200.16</v>
      </c>
      <c r="F400" s="343">
        <v>200.16</v>
      </c>
      <c r="G400" s="343">
        <v>200.16</v>
      </c>
      <c r="H400" s="343">
        <v>200.16</v>
      </c>
      <c r="I400" s="343">
        <v>200.16</v>
      </c>
      <c r="J400" s="344">
        <v>200.16</v>
      </c>
      <c r="K400" s="344">
        <v>200.16</v>
      </c>
      <c r="L400" s="344">
        <v>200.16</v>
      </c>
      <c r="M400" s="344">
        <v>200.16</v>
      </c>
      <c r="N400" s="344">
        <v>200.16</v>
      </c>
      <c r="O400" s="344">
        <v>200.16</v>
      </c>
      <c r="P400" s="344">
        <v>200.16</v>
      </c>
      <c r="Q400" s="344">
        <v>200.16</v>
      </c>
      <c r="R400" s="344">
        <v>200.16</v>
      </c>
      <c r="S400" s="344">
        <v>200.16</v>
      </c>
      <c r="T400" s="344">
        <v>200.16</v>
      </c>
      <c r="U400" s="344">
        <v>200.16</v>
      </c>
      <c r="V400" s="344">
        <v>200.16</v>
      </c>
      <c r="W400" s="344">
        <v>200.16</v>
      </c>
      <c r="X400" s="344">
        <v>200.16</v>
      </c>
      <c r="Y400" s="344">
        <v>200.16</v>
      </c>
      <c r="Z400" s="344">
        <v>200.16</v>
      </c>
    </row>
    <row r="401">
      <c r="A401" s="342" t="s">
        <v>389</v>
      </c>
      <c r="B401" s="343">
        <v>344.00001168251038</v>
      </c>
      <c r="C401" s="343">
        <v>532.33126670891443</v>
      </c>
      <c r="D401" s="343">
        <v>534.55855473202951</v>
      </c>
      <c r="E401" s="343">
        <v>536.349389331262</v>
      </c>
      <c r="F401" s="343">
        <v>537.630081945702</v>
      </c>
      <c r="G401" s="343">
        <v>538.52996894680734</v>
      </c>
      <c r="H401" s="343">
        <v>539.03787081313317</v>
      </c>
      <c r="I401" s="343">
        <v>539.21791633745624</v>
      </c>
      <c r="J401" s="344">
        <v>539.13743663651</v>
      </c>
      <c r="K401" s="344">
        <v>538.771434687482</v>
      </c>
      <c r="L401" s="344">
        <v>538.09234343293883</v>
      </c>
      <c r="M401" s="344">
        <v>537.07275843976765</v>
      </c>
      <c r="N401" s="344">
        <v>535.68544383375877</v>
      </c>
      <c r="O401" s="344">
        <v>535.62048451809846</v>
      </c>
      <c r="P401" s="344">
        <v>535.49528849299475</v>
      </c>
      <c r="Q401" s="344">
        <v>535.34157770923059</v>
      </c>
      <c r="R401" s="344">
        <v>535.182131182849</v>
      </c>
      <c r="S401" s="344">
        <v>535.02216472248438</v>
      </c>
      <c r="T401" s="344">
        <v>534.86484858839151</v>
      </c>
      <c r="U401" s="344">
        <v>534.71335285375346</v>
      </c>
      <c r="V401" s="344">
        <v>534.57084742317636</v>
      </c>
      <c r="W401" s="344">
        <v>534.44050205610358</v>
      </c>
      <c r="X401" s="344">
        <v>534.32548639607387</v>
      </c>
      <c r="Y401" s="344">
        <v>534.22897000648516</v>
      </c>
      <c r="Z401" s="344">
        <v>534.15412241324793</v>
      </c>
    </row>
    <row r="402">
      <c r="A402" s="342" t="s">
        <v>390</v>
      </c>
      <c r="B402" s="343">
        <v>344.00001168251038</v>
      </c>
      <c r="C402" s="343">
        <v>405.85489428469</v>
      </c>
      <c r="D402" s="343">
        <v>405.89117697230341</v>
      </c>
      <c r="E402" s="343">
        <v>405.77522912271513</v>
      </c>
      <c r="F402" s="343">
        <v>405.43382615453061</v>
      </c>
      <c r="G402" s="343">
        <v>404.99260675284319</v>
      </c>
      <c r="H402" s="343">
        <v>404.43971687936238</v>
      </c>
      <c r="I402" s="343">
        <v>403.8373104166385</v>
      </c>
      <c r="J402" s="344">
        <v>403.25098566734522</v>
      </c>
      <c r="K402" s="344">
        <v>402.65558625881556</v>
      </c>
      <c r="L402" s="344">
        <v>402.02327121401845</v>
      </c>
      <c r="M402" s="344">
        <v>401.32619561857729</v>
      </c>
      <c r="N402" s="344">
        <v>400.5365118208897</v>
      </c>
      <c r="O402" s="344">
        <v>399.65948668135792</v>
      </c>
      <c r="P402" s="344">
        <v>398.73993930274384</v>
      </c>
      <c r="Q402" s="344">
        <v>397.80928074982808</v>
      </c>
      <c r="R402" s="344">
        <v>396.89006693634127</v>
      </c>
      <c r="S402" s="344">
        <v>395.98746011696079</v>
      </c>
      <c r="T402" s="344">
        <v>395.10459701064519</v>
      </c>
      <c r="U402" s="344">
        <v>394.24461454889905</v>
      </c>
      <c r="V402" s="344">
        <v>393.41064993681488</v>
      </c>
      <c r="W402" s="344">
        <v>392.60584071909244</v>
      </c>
      <c r="X402" s="344">
        <v>391.83332485196274</v>
      </c>
      <c r="Y402" s="344">
        <v>391.09624078167809</v>
      </c>
      <c r="Z402" s="344">
        <v>390.3977275299514</v>
      </c>
    </row>
    <row r="403">
      <c r="A403" s="342" t="s">
        <v>391</v>
      </c>
      <c r="B403" s="343">
        <v>344.00001168251038</v>
      </c>
      <c r="C403" s="343">
        <v>532.45044525913772</v>
      </c>
      <c r="D403" s="343">
        <v>535.03461455489844</v>
      </c>
      <c r="E403" s="343">
        <v>537.41905186759925</v>
      </c>
      <c r="F403" s="343">
        <v>539.52871165060469</v>
      </c>
      <c r="G403" s="343">
        <v>541.49236914025471</v>
      </c>
      <c r="H403" s="343">
        <v>543.29788060065027</v>
      </c>
      <c r="I403" s="343">
        <v>545.008949946821</v>
      </c>
      <c r="J403" s="344">
        <v>546.69280455618161</v>
      </c>
      <c r="K403" s="344">
        <v>548.32366465347422</v>
      </c>
      <c r="L403" s="344">
        <v>549.87300402133633</v>
      </c>
      <c r="M403" s="344">
        <v>551.31229788720532</v>
      </c>
      <c r="N403" s="344">
        <v>552.61302504002413</v>
      </c>
      <c r="O403" s="344">
        <v>553.78059905665066</v>
      </c>
      <c r="P403" s="344">
        <v>554.86095573998728</v>
      </c>
      <c r="Q403" s="344">
        <v>555.8862871108845</v>
      </c>
      <c r="R403" s="344">
        <v>556.8797079132114</v>
      </c>
      <c r="S403" s="344">
        <v>557.84651130643476</v>
      </c>
      <c r="T403" s="344">
        <v>558.78991467886362</v>
      </c>
      <c r="U403" s="344">
        <v>559.71313489516626</v>
      </c>
      <c r="V403" s="344">
        <v>560.61938824179754</v>
      </c>
      <c r="W403" s="344">
        <v>561.51189038044117</v>
      </c>
      <c r="X403" s="344">
        <v>562.39385630944764</v>
      </c>
      <c r="Y403" s="344">
        <v>563.268500333291</v>
      </c>
      <c r="Z403" s="344">
        <v>564.13903604001791</v>
      </c>
    </row>
    <row r="405">
      <c r="A405" s="267" t="s">
        <v>413</v>
      </c>
    </row>
    <row r="406">
      <c r="A406" s="345" t="s">
        <v>375</v>
      </c>
      <c r="B406" s="346">
        <v>44651</v>
      </c>
      <c r="C406" s="346">
        <v>44681</v>
      </c>
      <c r="D406" s="346">
        <v>44712</v>
      </c>
      <c r="E406" s="346">
        <v>44742</v>
      </c>
      <c r="F406" s="346">
        <v>44773</v>
      </c>
      <c r="G406" s="346">
        <v>44804</v>
      </c>
      <c r="H406" s="346">
        <v>44834</v>
      </c>
      <c r="I406" s="346">
        <v>44865</v>
      </c>
      <c r="J406" s="347">
        <v>44895</v>
      </c>
      <c r="K406" s="347">
        <v>44926</v>
      </c>
      <c r="L406" s="347">
        <v>44957</v>
      </c>
      <c r="M406" s="347">
        <v>44985</v>
      </c>
      <c r="N406" s="347">
        <v>45016</v>
      </c>
      <c r="O406" s="347">
        <v>45046</v>
      </c>
      <c r="P406" s="347">
        <v>45077</v>
      </c>
      <c r="Q406" s="347">
        <v>45107</v>
      </c>
      <c r="R406" s="347">
        <v>45138</v>
      </c>
      <c r="S406" s="347">
        <v>45169</v>
      </c>
      <c r="T406" s="347">
        <v>45199</v>
      </c>
      <c r="U406" s="347">
        <v>45230</v>
      </c>
      <c r="V406" s="347">
        <v>45260</v>
      </c>
      <c r="W406" s="347">
        <v>45291</v>
      </c>
      <c r="X406" s="347">
        <v>45322</v>
      </c>
      <c r="Y406" s="347">
        <v>45351</v>
      </c>
      <c r="Z406" s="347">
        <v>45382</v>
      </c>
    </row>
    <row r="407">
      <c r="A407" s="341" t="s">
        <v>376</v>
      </c>
    </row>
    <row r="408">
      <c r="A408" s="342" t="s">
        <v>377</v>
      </c>
      <c r="B408" s="343">
        <v>45.199999585747719</v>
      </c>
      <c r="C408" s="343">
        <v>22.536376959776213</v>
      </c>
      <c r="D408" s="343">
        <v>24.478876438014364</v>
      </c>
      <c r="E408" s="343">
        <v>26.483584212918977</v>
      </c>
      <c r="F408" s="343">
        <v>28.237751499081842</v>
      </c>
      <c r="G408" s="343">
        <v>30.179759741331051</v>
      </c>
      <c r="H408" s="343">
        <v>32.184297093835831</v>
      </c>
      <c r="I408" s="343">
        <v>33.969328828019023</v>
      </c>
      <c r="J408" s="344">
        <v>35.911348366469561</v>
      </c>
      <c r="K408" s="344">
        <v>38.0097136436095</v>
      </c>
      <c r="L408" s="344">
        <v>39.668292440379687</v>
      </c>
      <c r="M408" s="344">
        <v>40.099045249241208</v>
      </c>
      <c r="N408" s="344">
        <v>26.628255546121476</v>
      </c>
      <c r="O408" s="344">
        <v>26.019782777723893</v>
      </c>
      <c r="P408" s="344">
        <v>25.357815777369844</v>
      </c>
      <c r="Q408" s="344">
        <v>24.63194107124178</v>
      </c>
      <c r="R408" s="344">
        <v>53.804908942616805</v>
      </c>
      <c r="S408" s="344">
        <v>122.64603218327943</v>
      </c>
      <c r="T408" s="344">
        <v>121.71399163092696</v>
      </c>
      <c r="U408" s="344">
        <v>120.11614072544266</v>
      </c>
      <c r="V408" s="344">
        <v>117.78312516263186</v>
      </c>
      <c r="W408" s="344">
        <v>114.59365261595812</v>
      </c>
      <c r="X408" s="344">
        <v>111.30905026586058</v>
      </c>
      <c r="Y408" s="344">
        <v>106.22023518742039</v>
      </c>
      <c r="Z408" s="344">
        <v>98.500737183985891</v>
      </c>
    </row>
    <row r="409">
      <c r="A409" s="342" t="s">
        <v>378</v>
      </c>
      <c r="B409" s="343">
        <v>45.199999585747719</v>
      </c>
      <c r="C409" s="343">
        <v>22.536376959776213</v>
      </c>
      <c r="D409" s="343">
        <v>24.478876438014364</v>
      </c>
      <c r="E409" s="343">
        <v>26.483584212918977</v>
      </c>
      <c r="F409" s="343">
        <v>28.237751499081842</v>
      </c>
      <c r="G409" s="343">
        <v>74.499080653937582</v>
      </c>
      <c r="H409" s="343">
        <v>129.33528719686095</v>
      </c>
      <c r="I409" s="343">
        <v>132.67196157109919</v>
      </c>
      <c r="J409" s="344">
        <v>141.32865317189985</v>
      </c>
      <c r="K409" s="344">
        <v>156.87080955428561</v>
      </c>
      <c r="L409" s="344">
        <v>173.62451423153141</v>
      </c>
      <c r="M409" s="344">
        <v>196.15181626049491</v>
      </c>
      <c r="N409" s="344">
        <v>203.71983132847083</v>
      </c>
      <c r="O409" s="344">
        <v>214.14179597247244</v>
      </c>
      <c r="P409" s="344">
        <v>219.50150048153881</v>
      </c>
      <c r="Q409" s="344">
        <v>220.75873043076643</v>
      </c>
      <c r="R409" s="344">
        <v>220.98067114120778</v>
      </c>
      <c r="S409" s="344">
        <v>220.56125465814702</v>
      </c>
      <c r="T409" s="344">
        <v>219.63783051138842</v>
      </c>
      <c r="U409" s="344">
        <v>218.05126353752493</v>
      </c>
      <c r="V409" s="344">
        <v>215.69727877819116</v>
      </c>
      <c r="W409" s="344">
        <v>212.2866580435161</v>
      </c>
      <c r="X409" s="344">
        <v>209.00677195722275</v>
      </c>
      <c r="Y409" s="344">
        <v>203.93898388236002</v>
      </c>
      <c r="Z409" s="344">
        <v>196.24734210814242</v>
      </c>
    </row>
    <row r="410">
      <c r="A410" s="342" t="s">
        <v>379</v>
      </c>
      <c r="B410" s="343">
        <v>45.199999585747719</v>
      </c>
      <c r="C410" s="343">
        <v>22.536376959776213</v>
      </c>
      <c r="D410" s="343">
        <v>41.223907290716575</v>
      </c>
      <c r="E410" s="343">
        <v>113.63116406549233</v>
      </c>
      <c r="F410" s="343">
        <v>137.16629950112809</v>
      </c>
      <c r="G410" s="343">
        <v>165.30788498541318</v>
      </c>
      <c r="H410" s="343">
        <v>178.33183410747796</v>
      </c>
      <c r="I410" s="343">
        <v>181.65958755971934</v>
      </c>
      <c r="J410" s="344">
        <v>190.30289542107516</v>
      </c>
      <c r="K410" s="344">
        <v>205.8157348049813</v>
      </c>
      <c r="L410" s="344">
        <v>222.52190354715037</v>
      </c>
      <c r="M410" s="344">
        <v>245.01391704529033</v>
      </c>
      <c r="N410" s="344">
        <v>252.56033677285492</v>
      </c>
      <c r="O410" s="344">
        <v>262.96401603746989</v>
      </c>
      <c r="P410" s="344">
        <v>268.31277679135195</v>
      </c>
      <c r="Q410" s="344">
        <v>269.57418347281532</v>
      </c>
      <c r="R410" s="344">
        <v>269.79907926400142</v>
      </c>
      <c r="S410" s="344">
        <v>269.36724712105826</v>
      </c>
      <c r="T410" s="344">
        <v>268.44910310797167</v>
      </c>
      <c r="U410" s="344">
        <v>266.8691412156233</v>
      </c>
      <c r="V410" s="344">
        <v>264.50368469093803</v>
      </c>
      <c r="W410" s="344">
        <v>260.98470843693121</v>
      </c>
      <c r="X410" s="344">
        <v>257.70517112065716</v>
      </c>
      <c r="Y410" s="344">
        <v>252.64782492850912</v>
      </c>
      <c r="Z410" s="344">
        <v>244.96901939200549</v>
      </c>
    </row>
    <row r="411">
      <c r="A411" s="342" t="s">
        <v>380</v>
      </c>
      <c r="B411" s="343">
        <v>45.199999585747719</v>
      </c>
      <c r="C411" s="343">
        <v>45.66184013675975</v>
      </c>
      <c r="D411" s="343">
        <v>92.246461684011308</v>
      </c>
      <c r="E411" s="343">
        <v>138.15830230351389</v>
      </c>
      <c r="F411" s="343">
        <v>161.66916828402458</v>
      </c>
      <c r="G411" s="343">
        <v>189.78174899198876</v>
      </c>
      <c r="H411" s="343">
        <v>202.79233033281847</v>
      </c>
      <c r="I411" s="343">
        <v>206.115387245295</v>
      </c>
      <c r="J411" s="344">
        <v>214.75252803381451</v>
      </c>
      <c r="K411" s="344">
        <v>230.25100947985791</v>
      </c>
      <c r="L411" s="344">
        <v>246.9322374424992</v>
      </c>
      <c r="M411" s="344">
        <v>269.40766900536204</v>
      </c>
      <c r="N411" s="344">
        <v>276.94282681480183</v>
      </c>
      <c r="O411" s="344">
        <v>287.33764470254584</v>
      </c>
      <c r="P411" s="344">
        <v>292.68095202733878</v>
      </c>
      <c r="Q411" s="344">
        <v>293.94494025973819</v>
      </c>
      <c r="R411" s="344">
        <v>294.17155872547471</v>
      </c>
      <c r="S411" s="344">
        <v>293.73253885207015</v>
      </c>
      <c r="T411" s="344">
        <v>292.81727602348786</v>
      </c>
      <c r="U411" s="344">
        <v>291.24085561097257</v>
      </c>
      <c r="V411" s="344">
        <v>288.86941832993369</v>
      </c>
      <c r="W411" s="344">
        <v>285.29681494767834</v>
      </c>
      <c r="X411" s="344">
        <v>282.01695352207128</v>
      </c>
      <c r="Y411" s="344">
        <v>276.96481051293131</v>
      </c>
      <c r="Z411" s="344">
        <v>269.29215223963217</v>
      </c>
    </row>
    <row r="412">
      <c r="A412" s="342" t="s">
        <v>381</v>
      </c>
      <c r="B412" s="343">
        <v>45.199999585747719</v>
      </c>
      <c r="C412" s="343">
        <v>75.328938529757238</v>
      </c>
      <c r="D412" s="343">
        <v>116.79717614429933</v>
      </c>
      <c r="E412" s="343">
        <v>162.6601805821679</v>
      </c>
      <c r="F412" s="343">
        <v>186.1468322130319</v>
      </c>
      <c r="G412" s="343">
        <v>214.23047396829924</v>
      </c>
      <c r="H412" s="343">
        <v>227.22771773840651</v>
      </c>
      <c r="I412" s="343">
        <v>230.5459214167592</v>
      </c>
      <c r="J412" s="344">
        <v>239.17724345444663</v>
      </c>
      <c r="K412" s="344">
        <v>254.66156645219215</v>
      </c>
      <c r="L412" s="344">
        <v>271.31707518832246</v>
      </c>
      <c r="M412" s="344">
        <v>293.77662990266424</v>
      </c>
      <c r="N412" s="344">
        <v>301.30021764744453</v>
      </c>
      <c r="O412" s="344">
        <v>311.68636087033684</v>
      </c>
      <c r="P412" s="344">
        <v>317.02422700795813</v>
      </c>
      <c r="Q412" s="344">
        <v>318.29112414677894</v>
      </c>
      <c r="R412" s="344">
        <v>318.5196280019349</v>
      </c>
      <c r="S412" s="344">
        <v>318.07276998105516</v>
      </c>
      <c r="T412" s="344">
        <v>317.16054837744679</v>
      </c>
      <c r="U412" s="344">
        <v>315.5878280426964</v>
      </c>
      <c r="V412" s="344">
        <v>313.21024748040196</v>
      </c>
      <c r="W412" s="344">
        <v>309.58438254158312</v>
      </c>
      <c r="X412" s="344">
        <v>306.30386612990264</v>
      </c>
      <c r="Y412" s="344">
        <v>301.25691452021397</v>
      </c>
      <c r="Z412" s="344">
        <v>293.5902237380285</v>
      </c>
    </row>
    <row r="413">
      <c r="A413" s="342" t="s">
        <v>382</v>
      </c>
      <c r="B413" s="343">
        <v>45.199999585747719</v>
      </c>
      <c r="C413" s="343">
        <v>99.895740807578846</v>
      </c>
      <c r="D413" s="343">
        <v>141.32291264234573</v>
      </c>
      <c r="E413" s="343">
        <v>187.13685618197147</v>
      </c>
      <c r="F413" s="343">
        <v>210.5993483752271</v>
      </c>
      <c r="G413" s="343">
        <v>238.65411677088309</v>
      </c>
      <c r="H413" s="343">
        <v>251.63805307519144</v>
      </c>
      <c r="I413" s="343">
        <v>254.95124734090277</v>
      </c>
      <c r="J413" s="344">
        <v>263.57709779923925</v>
      </c>
      <c r="K413" s="344">
        <v>279.04746117805178</v>
      </c>
      <c r="L413" s="344">
        <v>295.67647479813434</v>
      </c>
      <c r="M413" s="344">
        <v>318.12085541334045</v>
      </c>
      <c r="N413" s="344">
        <v>325.63256595582749</v>
      </c>
      <c r="O413" s="344">
        <v>336.01022060661796</v>
      </c>
      <c r="P413" s="344">
        <v>341.34265775654291</v>
      </c>
      <c r="Q413" s="344">
        <v>342.61279008738842</v>
      </c>
      <c r="R413" s="344">
        <v>342.84334151824942</v>
      </c>
      <c r="S413" s="344">
        <v>342.38799705919871</v>
      </c>
      <c r="T413" s="344">
        <v>341.47897619531733</v>
      </c>
      <c r="U413" s="344">
        <v>339.91011401770487</v>
      </c>
      <c r="V413" s="344">
        <v>337.526228189742</v>
      </c>
      <c r="W413" s="344">
        <v>333.847466135028</v>
      </c>
      <c r="X413" s="344">
        <v>330.5659649443943</v>
      </c>
      <c r="Y413" s="344">
        <v>325.52419299174983</v>
      </c>
      <c r="Z413" s="344">
        <v>317.86329052414243</v>
      </c>
    </row>
    <row r="414">
      <c r="A414" s="342" t="s">
        <v>383</v>
      </c>
      <c r="B414" s="343">
        <v>45.199999585747719</v>
      </c>
      <c r="C414" s="343">
        <v>124.43719268580169</v>
      </c>
      <c r="D414" s="343">
        <v>165.8237275425337</v>
      </c>
      <c r="E414" s="343">
        <v>211.58838618275348</v>
      </c>
      <c r="F414" s="343">
        <v>235.02677365826503</v>
      </c>
      <c r="G414" s="343">
        <v>263.05273405754565</v>
      </c>
      <c r="H414" s="343">
        <v>276.0233928961481</v>
      </c>
      <c r="I414" s="343">
        <v>279.33142208451449</v>
      </c>
      <c r="J414" s="344">
        <v>287.95214698907893</v>
      </c>
      <c r="K414" s="344">
        <v>303.40874892119245</v>
      </c>
      <c r="L414" s="344">
        <v>320.01049408233541</v>
      </c>
      <c r="M414" s="344">
        <v>342.44040102011161</v>
      </c>
      <c r="N414" s="344">
        <v>349.93992822717263</v>
      </c>
      <c r="O414" s="344">
        <v>360.309279782259</v>
      </c>
      <c r="P414" s="344">
        <v>365.63630010194038</v>
      </c>
      <c r="Q414" s="344">
        <v>366.9099928443037</v>
      </c>
      <c r="R414" s="344">
        <v>367.14275351129197</v>
      </c>
      <c r="S414" s="344">
        <v>366.67827644080461</v>
      </c>
      <c r="T414" s="344">
        <v>365.77261530788996</v>
      </c>
      <c r="U414" s="344">
        <v>364.2077688505334</v>
      </c>
      <c r="V414" s="344">
        <v>361.81741631054786</v>
      </c>
      <c r="W414" s="344">
        <v>358.08612045378</v>
      </c>
      <c r="X414" s="344">
        <v>354.80330577109385</v>
      </c>
      <c r="Y414" s="344">
        <v>349.76670177405663</v>
      </c>
      <c r="Z414" s="344">
        <v>342.11140903748691</v>
      </c>
    </row>
    <row r="415">
      <c r="A415" s="342" t="s">
        <v>384</v>
      </c>
      <c r="B415" s="343">
        <v>45.199999585747719</v>
      </c>
      <c r="C415" s="343">
        <v>173.44427543713715</v>
      </c>
      <c r="D415" s="343">
        <v>214.75081702328862</v>
      </c>
      <c r="E415" s="343">
        <v>260.41623670911565</v>
      </c>
      <c r="F415" s="343">
        <v>283.80657814375388</v>
      </c>
      <c r="G415" s="343">
        <v>311.77511772725023</v>
      </c>
      <c r="H415" s="343">
        <v>324.71931121726612</v>
      </c>
      <c r="I415" s="343">
        <v>328.01654530119441</v>
      </c>
      <c r="J415" s="344">
        <v>336.62805261580075</v>
      </c>
      <c r="K415" s="344">
        <v>352.05772355605654</v>
      </c>
      <c r="L415" s="344">
        <v>368.60262190484013</v>
      </c>
      <c r="M415" s="344">
        <v>391.0056734919022</v>
      </c>
      <c r="N415" s="344">
        <v>398.47991962632847</v>
      </c>
      <c r="O415" s="344">
        <v>408.833218966321</v>
      </c>
      <c r="P415" s="344">
        <v>414.149441929364</v>
      </c>
      <c r="Q415" s="344">
        <v>415.43122691347406</v>
      </c>
      <c r="R415" s="344">
        <v>415.668888940266</v>
      </c>
      <c r="S415" s="344">
        <v>415.18421655253803</v>
      </c>
      <c r="T415" s="344">
        <v>414.28574977244284</v>
      </c>
      <c r="U415" s="344">
        <v>412.72940538972085</v>
      </c>
      <c r="V415" s="344">
        <v>410.3256372285507</v>
      </c>
      <c r="W415" s="344">
        <v>406.49035922650268</v>
      </c>
      <c r="X415" s="344">
        <v>403.20393571436517</v>
      </c>
      <c r="Y415" s="344">
        <v>398.17763268767487</v>
      </c>
      <c r="Z415" s="344">
        <v>390.53302602211966</v>
      </c>
    </row>
    <row r="416">
      <c r="A416" s="342" t="s">
        <v>385</v>
      </c>
      <c r="B416" s="343">
        <v>45.199999585747719</v>
      </c>
      <c r="C416" s="343">
        <v>271.15675700911351</v>
      </c>
      <c r="D416" s="343">
        <v>312.30839510453359</v>
      </c>
      <c r="E416" s="343">
        <v>357.77268003898286</v>
      </c>
      <c r="F416" s="343">
        <v>381.06757766730482</v>
      </c>
      <c r="G416" s="343">
        <v>408.92204999598073</v>
      </c>
      <c r="H416" s="343">
        <v>421.813668226051</v>
      </c>
      <c r="I416" s="343">
        <v>425.08746649259689</v>
      </c>
      <c r="J416" s="344">
        <v>433.684641052274</v>
      </c>
      <c r="K416" s="344">
        <v>449.06279946640075</v>
      </c>
      <c r="L416" s="344">
        <v>465.48483496209957</v>
      </c>
      <c r="M416" s="344">
        <v>487.84247958360777</v>
      </c>
      <c r="N416" s="344">
        <v>495.26253371732457</v>
      </c>
      <c r="O416" s="344">
        <v>505.58592750857832</v>
      </c>
      <c r="P416" s="344">
        <v>510.8806998086792</v>
      </c>
      <c r="Q416" s="344">
        <v>512.18252551356113</v>
      </c>
      <c r="R416" s="344">
        <v>512.43190727579213</v>
      </c>
      <c r="S416" s="344">
        <v>511.899182367691</v>
      </c>
      <c r="T416" s="344">
        <v>511.01698939495759</v>
      </c>
      <c r="U416" s="344">
        <v>509.47951743601334</v>
      </c>
      <c r="V416" s="344">
        <v>507.04700410578459</v>
      </c>
      <c r="W416" s="344">
        <v>503.00807252034565</v>
      </c>
      <c r="X416" s="344">
        <v>499.71053378335552</v>
      </c>
      <c r="Y416" s="344">
        <v>494.70469406480805</v>
      </c>
      <c r="Z416" s="344">
        <v>487.07934235510641</v>
      </c>
    </row>
    <row r="417">
      <c r="A417" s="342" t="s">
        <v>386</v>
      </c>
      <c r="B417" s="343">
        <v>45.199999585747719</v>
      </c>
      <c r="C417" s="343">
        <v>368.47001195857257</v>
      </c>
      <c r="D417" s="343">
        <v>409.47344925246563</v>
      </c>
      <c r="E417" s="343">
        <v>454.7330942524377</v>
      </c>
      <c r="F417" s="343">
        <v>477.93340247093414</v>
      </c>
      <c r="G417" s="343">
        <v>505.67482814244954</v>
      </c>
      <c r="H417" s="343">
        <v>518.514339587486</v>
      </c>
      <c r="I417" s="343">
        <v>521.76226794871457</v>
      </c>
      <c r="J417" s="344">
        <v>530.35052006909439</v>
      </c>
      <c r="K417" s="344">
        <v>545.6802644004182</v>
      </c>
      <c r="L417" s="344">
        <v>561.967343885401</v>
      </c>
      <c r="M417" s="344">
        <v>584.29053216079888</v>
      </c>
      <c r="N417" s="344">
        <v>591.65160675036441</v>
      </c>
      <c r="O417" s="344">
        <v>601.94799478308084</v>
      </c>
      <c r="P417" s="344">
        <v>607.22150629751707</v>
      </c>
      <c r="Q417" s="344">
        <v>608.54845893713764</v>
      </c>
      <c r="R417" s="344">
        <v>608.81208908617248</v>
      </c>
      <c r="S417" s="344">
        <v>608.22120595490162</v>
      </c>
      <c r="T417" s="344">
        <v>607.357773028345</v>
      </c>
      <c r="U417" s="344">
        <v>605.84163766386166</v>
      </c>
      <c r="V417" s="344">
        <v>603.37785524998242</v>
      </c>
      <c r="W417" s="344">
        <v>599.14095905423983</v>
      </c>
      <c r="X417" s="344">
        <v>595.82716448298549</v>
      </c>
      <c r="Y417" s="344">
        <v>590.84160535543958</v>
      </c>
      <c r="Z417" s="344">
        <v>583.23271652071082</v>
      </c>
    </row>
    <row r="418">
      <c r="A418" s="342" t="s">
        <v>387</v>
      </c>
      <c r="B418" s="343">
        <v>45.199999585747719</v>
      </c>
      <c r="C418" s="343">
        <v>465.38761870069146</v>
      </c>
      <c r="D418" s="343">
        <v>506.24946956951322</v>
      </c>
      <c r="E418" s="343">
        <v>551.30101357458454</v>
      </c>
      <c r="F418" s="343">
        <v>574.40757500983864</v>
      </c>
      <c r="G418" s="343">
        <v>602.0369605694051</v>
      </c>
      <c r="H418" s="343">
        <v>614.82482728066987</v>
      </c>
      <c r="I418" s="343">
        <v>618.04448325424971</v>
      </c>
      <c r="J418" s="344">
        <v>626.62915279194351</v>
      </c>
      <c r="K418" s="344">
        <v>641.91354108824964</v>
      </c>
      <c r="L418" s="344">
        <v>658.05372809623259</v>
      </c>
      <c r="M418" s="344">
        <v>680.35326753490426</v>
      </c>
      <c r="N418" s="344">
        <v>687.6506368541643</v>
      </c>
      <c r="O418" s="344">
        <v>697.92288102207283</v>
      </c>
      <c r="P418" s="344">
        <v>703.17531904107352</v>
      </c>
      <c r="Q418" s="344">
        <v>704.5324192651359</v>
      </c>
      <c r="R418" s="344">
        <v>704.81279407786087</v>
      </c>
      <c r="S418" s="344">
        <v>704.15377729486045</v>
      </c>
      <c r="T418" s="344">
        <v>703.31155844636942</v>
      </c>
      <c r="U418" s="344">
        <v>701.81919207592034</v>
      </c>
      <c r="V418" s="344">
        <v>699.32164975962121</v>
      </c>
      <c r="W418" s="344">
        <v>694.892408553719</v>
      </c>
      <c r="X418" s="344">
        <v>691.55728393855179</v>
      </c>
      <c r="Y418" s="344">
        <v>686.59182519512626</v>
      </c>
      <c r="Z418" s="344">
        <v>678.99664361522787</v>
      </c>
    </row>
    <row r="419">
      <c r="A419" s="342" t="s">
        <v>388</v>
      </c>
      <c r="B419" s="343">
        <v>45.199999585747719</v>
      </c>
      <c r="C419" s="343">
        <v>22.536376959776213</v>
      </c>
      <c r="D419" s="343">
        <v>24.478876438014364</v>
      </c>
      <c r="E419" s="343">
        <v>26.483584212918977</v>
      </c>
      <c r="F419" s="343">
        <v>28.237751499081842</v>
      </c>
      <c r="G419" s="343">
        <v>30.179759741331051</v>
      </c>
      <c r="H419" s="343">
        <v>32.184297093835831</v>
      </c>
      <c r="I419" s="343">
        <v>33.969328828019023</v>
      </c>
      <c r="J419" s="344">
        <v>35.911348366469561</v>
      </c>
      <c r="K419" s="344">
        <v>38.0097136436095</v>
      </c>
      <c r="L419" s="344">
        <v>39.668292440379687</v>
      </c>
      <c r="M419" s="344">
        <v>40.099045249241208</v>
      </c>
      <c r="N419" s="344">
        <v>26.628255546121476</v>
      </c>
      <c r="O419" s="344">
        <v>26.019782777723893</v>
      </c>
      <c r="P419" s="344">
        <v>25.357815777369844</v>
      </c>
      <c r="Q419" s="344">
        <v>24.63194107124178</v>
      </c>
      <c r="R419" s="344">
        <v>24.02340602513291</v>
      </c>
      <c r="S419" s="344">
        <v>23.339729005066054</v>
      </c>
      <c r="T419" s="344">
        <v>22.731174574084214</v>
      </c>
      <c r="U419" s="344">
        <v>22.0798892502303</v>
      </c>
      <c r="V419" s="344">
        <v>21.401526397703485</v>
      </c>
      <c r="W419" s="344">
        <v>20.689552775290974</v>
      </c>
      <c r="X419" s="344">
        <v>20.073459026698643</v>
      </c>
      <c r="Y419" s="344">
        <v>18.415790811941022</v>
      </c>
      <c r="Z419" s="344">
        <v>12.025124081515152</v>
      </c>
    </row>
    <row r="420">
      <c r="A420" s="342" t="s">
        <v>389</v>
      </c>
      <c r="B420" s="343">
        <v>45.199999585747719</v>
      </c>
      <c r="C420" s="343">
        <v>153.66696228612324</v>
      </c>
      <c r="D420" s="343">
        <v>244.9810113201581</v>
      </c>
      <c r="E420" s="343">
        <v>342.0599693005816</v>
      </c>
      <c r="F420" s="343">
        <v>410.26588629784686</v>
      </c>
      <c r="G420" s="343">
        <v>487.70889080111652</v>
      </c>
      <c r="H420" s="343">
        <v>551.59410315507125</v>
      </c>
      <c r="I420" s="343">
        <v>600.15130351159382</v>
      </c>
      <c r="J420" s="344">
        <v>658.0135334817071</v>
      </c>
      <c r="K420" s="344">
        <v>726.5129168618987</v>
      </c>
      <c r="L420" s="344">
        <v>784.56101465122811</v>
      </c>
      <c r="M420" s="344">
        <v>826.94937525861394</v>
      </c>
      <c r="N420" s="344">
        <v>591.65160675036441</v>
      </c>
      <c r="O420" s="344">
        <v>601.94799478308084</v>
      </c>
      <c r="P420" s="344">
        <v>607.22150629751707</v>
      </c>
      <c r="Q420" s="344">
        <v>608.54845893713764</v>
      </c>
      <c r="R420" s="344">
        <v>608.8120890861087</v>
      </c>
      <c r="S420" s="344">
        <v>608.2212059549737</v>
      </c>
      <c r="T420" s="344">
        <v>607.357773028345</v>
      </c>
      <c r="U420" s="344">
        <v>605.84163766386166</v>
      </c>
      <c r="V420" s="344">
        <v>603.37785524998242</v>
      </c>
      <c r="W420" s="344">
        <v>599.14095905423983</v>
      </c>
      <c r="X420" s="344">
        <v>595.82716448298549</v>
      </c>
      <c r="Y420" s="344">
        <v>590.84160535543958</v>
      </c>
      <c r="Z420" s="344">
        <v>583.23271652071082</v>
      </c>
    </row>
    <row r="421">
      <c r="A421" s="342" t="s">
        <v>390</v>
      </c>
      <c r="B421" s="343">
        <v>45.199999585747719</v>
      </c>
      <c r="C421" s="343">
        <v>363.30481663647663</v>
      </c>
      <c r="D421" s="343">
        <v>401.01402240487141</v>
      </c>
      <c r="E421" s="343">
        <v>442.885585467079</v>
      </c>
      <c r="F421" s="343">
        <v>463.12214555922327</v>
      </c>
      <c r="G421" s="343">
        <v>487.58738854616013</v>
      </c>
      <c r="H421" s="343">
        <v>497.04396957688272</v>
      </c>
      <c r="I421" s="343">
        <v>497.28063900503167</v>
      </c>
      <c r="J421" s="344">
        <v>502.58515221223388</v>
      </c>
      <c r="K421" s="344">
        <v>514.374087434904</v>
      </c>
      <c r="L421" s="344">
        <v>527.89359729417345</v>
      </c>
      <c r="M421" s="344">
        <v>547.039911361159</v>
      </c>
      <c r="N421" s="344">
        <v>551.03975326958221</v>
      </c>
      <c r="O421" s="344">
        <v>558.32893144927175</v>
      </c>
      <c r="P421" s="344">
        <v>560.335338823485</v>
      </c>
      <c r="Q421" s="344">
        <v>558.05945009049276</v>
      </c>
      <c r="R421" s="344">
        <v>555.30631363014652</v>
      </c>
      <c r="S421" s="344">
        <v>551.37304643927678</v>
      </c>
      <c r="T421" s="344">
        <v>547.49154238403685</v>
      </c>
      <c r="U421" s="344">
        <v>542.74416222173261</v>
      </c>
      <c r="V421" s="344">
        <v>536.98032627592124</v>
      </c>
      <c r="W421" s="344">
        <v>529.6234153780041</v>
      </c>
      <c r="X421" s="344">
        <v>523.28120375776723</v>
      </c>
      <c r="Y421" s="344">
        <v>515.032158267023</v>
      </c>
      <c r="Z421" s="344">
        <v>504.42970771867169</v>
      </c>
    </row>
    <row r="422">
      <c r="A422" s="342" t="s">
        <v>391</v>
      </c>
      <c r="B422" s="343">
        <v>45.199999585747719</v>
      </c>
      <c r="C422" s="343">
        <v>83.171223788482038</v>
      </c>
      <c r="D422" s="343">
        <v>129.63731908532884</v>
      </c>
      <c r="E422" s="343">
        <v>180.6431808713688</v>
      </c>
      <c r="F422" s="343">
        <v>208.62570296698343</v>
      </c>
      <c r="G422" s="343">
        <v>241.6778947696811</v>
      </c>
      <c r="H422" s="343">
        <v>259.80433738131291</v>
      </c>
      <c r="I422" s="343">
        <v>267.68984873869942</v>
      </c>
      <c r="J422" s="344">
        <v>281.29194822254016</v>
      </c>
      <c r="K422" s="344">
        <v>302.1372010254172</v>
      </c>
      <c r="L422" s="344">
        <v>323.001883448022</v>
      </c>
      <c r="M422" s="344">
        <v>350.25774818282065</v>
      </c>
      <c r="N422" s="344">
        <v>362.87805055390277</v>
      </c>
      <c r="O422" s="344">
        <v>377.81182766270257</v>
      </c>
      <c r="P422" s="344">
        <v>388.09369605092718</v>
      </c>
      <c r="Q422" s="344">
        <v>394.801789702675</v>
      </c>
      <c r="R422" s="344">
        <v>399.58790098595836</v>
      </c>
      <c r="S422" s="344">
        <v>404.21548742639612</v>
      </c>
      <c r="T422" s="344">
        <v>407.86092802100382</v>
      </c>
      <c r="U422" s="344">
        <v>411.16669304567336</v>
      </c>
      <c r="V422" s="344">
        <v>413.78150161815631</v>
      </c>
      <c r="W422" s="344">
        <v>414.85742619950685</v>
      </c>
      <c r="X422" s="344">
        <v>416.16287563401937</v>
      </c>
      <c r="Y422" s="344">
        <v>416.04417463560981</v>
      </c>
      <c r="Z422" s="344">
        <v>412.9034412793431</v>
      </c>
    </row>
    <row r="423">
      <c r="A423" s="341" t="s">
        <v>392</v>
      </c>
    </row>
    <row r="424">
      <c r="A424" s="342" t="s">
        <v>377</v>
      </c>
      <c r="B424" s="343">
        <v>96.156997606158257</v>
      </c>
      <c r="C424" s="343">
        <v>24.452401017513786</v>
      </c>
      <c r="D424" s="343">
        <v>26.332783666130023</v>
      </c>
      <c r="E424" s="343">
        <v>28.401153699278535</v>
      </c>
      <c r="F424" s="343">
        <v>30.15609253477697</v>
      </c>
      <c r="G424" s="343">
        <v>32.067537027986852</v>
      </c>
      <c r="H424" s="343">
        <v>34.104564623855005</v>
      </c>
      <c r="I424" s="343">
        <v>35.9220499841379</v>
      </c>
      <c r="J424" s="344">
        <v>37.739100952174866</v>
      </c>
      <c r="K424" s="344">
        <v>39.117963408373811</v>
      </c>
      <c r="L424" s="344">
        <v>35.594799337550604</v>
      </c>
      <c r="M424" s="344">
        <v>31.126787985572371</v>
      </c>
      <c r="N424" s="344">
        <v>25.972106239813691</v>
      </c>
      <c r="O424" s="344">
        <v>25.373940117040732</v>
      </c>
      <c r="P424" s="344">
        <v>35.343053407333159</v>
      </c>
      <c r="Q424" s="344">
        <v>67.4223143123502</v>
      </c>
      <c r="R424" s="344">
        <v>96.9912680961416</v>
      </c>
      <c r="S424" s="344">
        <v>121.54764245721265</v>
      </c>
      <c r="T424" s="344">
        <v>120.02222762192858</v>
      </c>
      <c r="U424" s="344">
        <v>117.73934360960813</v>
      </c>
      <c r="V424" s="344">
        <v>114.70462997152778</v>
      </c>
      <c r="W424" s="344">
        <v>110.94824338510506</v>
      </c>
      <c r="X424" s="344">
        <v>105.65316178094207</v>
      </c>
      <c r="Y424" s="344">
        <v>100.77881797081008</v>
      </c>
      <c r="Z424" s="344">
        <v>97.444531961550439</v>
      </c>
    </row>
    <row r="425">
      <c r="A425" s="342" t="s">
        <v>378</v>
      </c>
      <c r="B425" s="343">
        <v>96.156997606158257</v>
      </c>
      <c r="C425" s="343">
        <v>24.452401017513786</v>
      </c>
      <c r="D425" s="343">
        <v>26.332783666130023</v>
      </c>
      <c r="E425" s="343">
        <v>45.458494416078921</v>
      </c>
      <c r="F425" s="343">
        <v>76.803570533441857</v>
      </c>
      <c r="G425" s="343">
        <v>111.82477730401753</v>
      </c>
      <c r="H425" s="343">
        <v>134.92800403515781</v>
      </c>
      <c r="I425" s="343">
        <v>143.27965399221463</v>
      </c>
      <c r="J425" s="344">
        <v>156.28117662831207</v>
      </c>
      <c r="K425" s="344">
        <v>176.36201435324534</v>
      </c>
      <c r="L425" s="344">
        <v>191.60723982743616</v>
      </c>
      <c r="M425" s="344">
        <v>204.73872920946423</v>
      </c>
      <c r="N425" s="344">
        <v>213.16564293805604</v>
      </c>
      <c r="O425" s="344">
        <v>218.48509971715947</v>
      </c>
      <c r="P425" s="344">
        <v>220.82991756203677</v>
      </c>
      <c r="Q425" s="344">
        <v>221.16900184370329</v>
      </c>
      <c r="R425" s="344">
        <v>220.83686210282079</v>
      </c>
      <c r="S425" s="344">
        <v>219.75095732040205</v>
      </c>
      <c r="T425" s="344">
        <v>218.22817208225706</v>
      </c>
      <c r="U425" s="344">
        <v>215.86286712999086</v>
      </c>
      <c r="V425" s="344">
        <v>212.73816712820604</v>
      </c>
      <c r="W425" s="344">
        <v>208.90808109125737</v>
      </c>
      <c r="X425" s="344">
        <v>203.62208877932176</v>
      </c>
      <c r="Y425" s="344">
        <v>198.76824873390842</v>
      </c>
      <c r="Z425" s="344">
        <v>195.43825163419965</v>
      </c>
    </row>
    <row r="426">
      <c r="A426" s="342" t="s">
        <v>379</v>
      </c>
      <c r="B426" s="343">
        <v>96.156997606158257</v>
      </c>
      <c r="C426" s="343">
        <v>57.708037626863373</v>
      </c>
      <c r="D426" s="343">
        <v>95.2857240382509</v>
      </c>
      <c r="E426" s="343">
        <v>140.15475393669291</v>
      </c>
      <c r="F426" s="343">
        <v>160.25676524019826</v>
      </c>
      <c r="G426" s="343">
        <v>175.21693277293997</v>
      </c>
      <c r="H426" s="343">
        <v>184.04571283887168</v>
      </c>
      <c r="I426" s="343">
        <v>192.38712072281626</v>
      </c>
      <c r="J426" s="344">
        <v>205.36770779757538</v>
      </c>
      <c r="K426" s="344">
        <v>225.42324688542669</v>
      </c>
      <c r="L426" s="344">
        <v>240.64633685397467</v>
      </c>
      <c r="M426" s="344">
        <v>253.77050242193516</v>
      </c>
      <c r="N426" s="344">
        <v>262.18710452441883</v>
      </c>
      <c r="O426" s="344">
        <v>267.50006974550115</v>
      </c>
      <c r="P426" s="344">
        <v>269.85209548678949</v>
      </c>
      <c r="Q426" s="344">
        <v>270.1808237931902</v>
      </c>
      <c r="R426" s="344">
        <v>269.84915161740508</v>
      </c>
      <c r="S426" s="344">
        <v>268.76132083296164</v>
      </c>
      <c r="T426" s="344">
        <v>267.24083207716166</v>
      </c>
      <c r="U426" s="344">
        <v>264.83430038821768</v>
      </c>
      <c r="V426" s="344">
        <v>261.66359634815382</v>
      </c>
      <c r="W426" s="344">
        <v>257.79663581557253</v>
      </c>
      <c r="X426" s="344">
        <v>252.51416214897463</v>
      </c>
      <c r="Y426" s="344">
        <v>247.67251770057138</v>
      </c>
      <c r="Z426" s="344">
        <v>244.34365232695751</v>
      </c>
    </row>
    <row r="427">
      <c r="A427" s="342" t="s">
        <v>380</v>
      </c>
      <c r="B427" s="343">
        <v>96.156997606158257</v>
      </c>
      <c r="C427" s="343">
        <v>91.17165056527358</v>
      </c>
      <c r="D427" s="343">
        <v>129.37663792823423</v>
      </c>
      <c r="E427" s="343">
        <v>164.71796098732565</v>
      </c>
      <c r="F427" s="343">
        <v>184.80758847461971</v>
      </c>
      <c r="G427" s="343">
        <v>199.75728313055348</v>
      </c>
      <c r="H427" s="343">
        <v>208.58194503761044</v>
      </c>
      <c r="I427" s="343">
        <v>216.91824607213434</v>
      </c>
      <c r="J427" s="344">
        <v>229.88789100950351</v>
      </c>
      <c r="K427" s="344">
        <v>249.93081626044582</v>
      </c>
      <c r="L427" s="344">
        <v>265.14261800419166</v>
      </c>
      <c r="M427" s="344">
        <v>278.26388631568938</v>
      </c>
      <c r="N427" s="344">
        <v>286.67534685709978</v>
      </c>
      <c r="O427" s="344">
        <v>291.98507524670947</v>
      </c>
      <c r="P427" s="344">
        <v>294.34144906120218</v>
      </c>
      <c r="Q427" s="344">
        <v>294.66425941564722</v>
      </c>
      <c r="R427" s="344">
        <v>294.33282029075411</v>
      </c>
      <c r="S427" s="344">
        <v>293.24377774330037</v>
      </c>
      <c r="T427" s="344">
        <v>291.72468124381714</v>
      </c>
      <c r="U427" s="344">
        <v>289.29753217808684</v>
      </c>
      <c r="V427" s="344">
        <v>286.10357489923433</v>
      </c>
      <c r="W427" s="344">
        <v>282.21817099967075</v>
      </c>
      <c r="X427" s="344">
        <v>276.93720165626615</v>
      </c>
      <c r="Y427" s="344">
        <v>272.10213813776357</v>
      </c>
      <c r="Z427" s="344">
        <v>268.77358691379078</v>
      </c>
    </row>
    <row r="428">
      <c r="A428" s="342" t="s">
        <v>381</v>
      </c>
      <c r="B428" s="343">
        <v>96.156997606158257</v>
      </c>
      <c r="C428" s="343">
        <v>117.47743787958416</v>
      </c>
      <c r="D428" s="343">
        <v>153.94655493368941</v>
      </c>
      <c r="E428" s="343">
        <v>189.26607381984235</v>
      </c>
      <c r="F428" s="343">
        <v>209.34334047559267</v>
      </c>
      <c r="G428" s="343">
        <v>224.2824137780085</v>
      </c>
      <c r="H428" s="343">
        <v>233.10313296490651</v>
      </c>
      <c r="I428" s="343">
        <v>241.4343365693081</v>
      </c>
      <c r="J428" s="344">
        <v>254.39272416350516</v>
      </c>
      <c r="K428" s="344">
        <v>274.42305913401333</v>
      </c>
      <c r="L428" s="344">
        <v>289.62342614553205</v>
      </c>
      <c r="M428" s="344">
        <v>302.7423052703025</v>
      </c>
      <c r="N428" s="344">
        <v>311.14863371305074</v>
      </c>
      <c r="O428" s="344">
        <v>316.45513121187895</v>
      </c>
      <c r="P428" s="344">
        <v>318.81634757005838</v>
      </c>
      <c r="Q428" s="344">
        <v>319.1327482650197</v>
      </c>
      <c r="R428" s="344">
        <v>318.80154170541937</v>
      </c>
      <c r="S428" s="344">
        <v>317.71112209961359</v>
      </c>
      <c r="T428" s="344">
        <v>316.19358000142506</v>
      </c>
      <c r="U428" s="344">
        <v>313.74581090867366</v>
      </c>
      <c r="V428" s="344">
        <v>310.52843347638253</v>
      </c>
      <c r="W428" s="344">
        <v>306.62458215815053</v>
      </c>
      <c r="X428" s="344">
        <v>301.34494770586576</v>
      </c>
      <c r="Y428" s="344">
        <v>296.51678614667696</v>
      </c>
      <c r="Z428" s="344">
        <v>293.18838181913515</v>
      </c>
    </row>
    <row r="429">
      <c r="A429" s="342" t="s">
        <v>382</v>
      </c>
      <c r="B429" s="343">
        <v>96.156997606158257</v>
      </c>
      <c r="C429" s="343">
        <v>142.05474929312615</v>
      </c>
      <c r="D429" s="343">
        <v>178.50136513635832</v>
      </c>
      <c r="E429" s="343">
        <v>213.79912037889068</v>
      </c>
      <c r="F429" s="343">
        <v>233.86404911663931</v>
      </c>
      <c r="G429" s="343">
        <v>248.79235294508817</v>
      </c>
      <c r="H429" s="343">
        <v>257.60930441125572</v>
      </c>
      <c r="I429" s="343">
        <v>265.93541997585532</v>
      </c>
      <c r="J429" s="344">
        <v>278.88223579178356</v>
      </c>
      <c r="K429" s="344">
        <v>298.90000396517746</v>
      </c>
      <c r="L429" s="344">
        <v>314.08879009100207</v>
      </c>
      <c r="M429" s="344">
        <v>327.20578683151541</v>
      </c>
      <c r="N429" s="344">
        <v>335.60699260903465</v>
      </c>
      <c r="O429" s="344">
        <v>340.91026513955563</v>
      </c>
      <c r="P429" s="344">
        <v>343.27681730758729</v>
      </c>
      <c r="Q429" s="344">
        <v>343.58631783176929</v>
      </c>
      <c r="R429" s="344">
        <v>343.25534335355951</v>
      </c>
      <c r="S429" s="344">
        <v>342.16338180166633</v>
      </c>
      <c r="T429" s="344">
        <v>340.64755585266562</v>
      </c>
      <c r="U429" s="344">
        <v>338.17916409903228</v>
      </c>
      <c r="V429" s="344">
        <v>334.93820002068514</v>
      </c>
      <c r="W429" s="344">
        <v>331.0158972526574</v>
      </c>
      <c r="X429" s="344">
        <v>325.7374286833184</v>
      </c>
      <c r="Y429" s="344">
        <v>320.91648932276632</v>
      </c>
      <c r="Z429" s="344">
        <v>317.58806505328982</v>
      </c>
    </row>
    <row r="430">
      <c r="A430" s="342" t="s">
        <v>383</v>
      </c>
      <c r="B430" s="343">
        <v>96.156997606158257</v>
      </c>
      <c r="C430" s="343">
        <v>166.61694006047185</v>
      </c>
      <c r="D430" s="343">
        <v>203.04109652020534</v>
      </c>
      <c r="E430" s="343">
        <v>238.31712852283366</v>
      </c>
      <c r="F430" s="343">
        <v>258.36974218536238</v>
      </c>
      <c r="G430" s="343">
        <v>273.28712877442536</v>
      </c>
      <c r="H430" s="343">
        <v>282.10048708161918</v>
      </c>
      <c r="I430" s="343">
        <v>290.42152396792204</v>
      </c>
      <c r="J430" s="344">
        <v>303.3564543384233</v>
      </c>
      <c r="K430" s="344">
        <v>323.36167912527822</v>
      </c>
      <c r="L430" s="344">
        <v>338.53873856461661</v>
      </c>
      <c r="M430" s="344">
        <v>351.65435846055846</v>
      </c>
      <c r="N430" s="344">
        <v>360.05045097735592</v>
      </c>
      <c r="O430" s="344">
        <v>365.35050444398809</v>
      </c>
      <c r="P430" s="344">
        <v>367.72288448796803</v>
      </c>
      <c r="Q430" s="344">
        <v>368.02499552210355</v>
      </c>
      <c r="R430" s="344">
        <v>367.69425264300827</v>
      </c>
      <c r="S430" s="344">
        <v>366.60058466351239</v>
      </c>
      <c r="T430" s="344">
        <v>365.08663621591592</v>
      </c>
      <c r="U430" s="344">
        <v>362.59761918386675</v>
      </c>
      <c r="V430" s="344">
        <v>359.33290238732684</v>
      </c>
      <c r="W430" s="344">
        <v>355.39214415906469</v>
      </c>
      <c r="X430" s="344">
        <v>350.11467288669411</v>
      </c>
      <c r="Y430" s="344">
        <v>345.3012751768901</v>
      </c>
      <c r="Z430" s="344">
        <v>341.972664540267</v>
      </c>
    </row>
    <row r="431">
      <c r="A431" s="342" t="s">
        <v>384</v>
      </c>
      <c r="B431" s="343">
        <v>96.156997606158257</v>
      </c>
      <c r="C431" s="343">
        <v>215.69607167845919</v>
      </c>
      <c r="D431" s="343">
        <v>252.07543433554602</v>
      </c>
      <c r="E431" s="343">
        <v>287.30814057020211</v>
      </c>
      <c r="F431" s="343">
        <v>307.33619232895239</v>
      </c>
      <c r="G431" s="343">
        <v>322.23130255718684</v>
      </c>
      <c r="H431" s="343">
        <v>331.03799648859842</v>
      </c>
      <c r="I431" s="343">
        <v>339.3489039882104</v>
      </c>
      <c r="J431" s="344">
        <v>352.25912552479303</v>
      </c>
      <c r="K431" s="344">
        <v>372.23933348073712</v>
      </c>
      <c r="L431" s="344">
        <v>387.39250354948058</v>
      </c>
      <c r="M431" s="344">
        <v>400.50688134682918</v>
      </c>
      <c r="N431" s="344">
        <v>408.89277544078368</v>
      </c>
      <c r="O431" s="344">
        <v>414.18640842088485</v>
      </c>
      <c r="P431" s="344">
        <v>416.57191563577345</v>
      </c>
      <c r="Q431" s="344">
        <v>416.857784479241</v>
      </c>
      <c r="R431" s="344">
        <v>416.52750335831553</v>
      </c>
      <c r="S431" s="344">
        <v>415.42993069650197</v>
      </c>
      <c r="T431" s="344">
        <v>413.92021973259222</v>
      </c>
      <c r="U431" s="344">
        <v>411.389944356029</v>
      </c>
      <c r="V431" s="344">
        <v>408.07722558114159</v>
      </c>
      <c r="W431" s="344">
        <v>404.09954448278637</v>
      </c>
      <c r="X431" s="344">
        <v>398.82356372792594</v>
      </c>
      <c r="Y431" s="344">
        <v>394.02620454043176</v>
      </c>
      <c r="Z431" s="344">
        <v>390.69672354035595</v>
      </c>
    </row>
    <row r="432">
      <c r="A432" s="342" t="s">
        <v>385</v>
      </c>
      <c r="B432" s="343">
        <v>96.156997606158257</v>
      </c>
      <c r="C432" s="343">
        <v>313.67411457392211</v>
      </c>
      <c r="D432" s="343">
        <v>349.96438589045221</v>
      </c>
      <c r="E432" s="343">
        <v>385.1109199704124</v>
      </c>
      <c r="F432" s="343">
        <v>405.09011895419803</v>
      </c>
      <c r="G432" s="343">
        <v>419.93891876355411</v>
      </c>
      <c r="H432" s="343">
        <v>428.73435959861649</v>
      </c>
      <c r="I432" s="343">
        <v>437.02511940824496</v>
      </c>
      <c r="J432" s="344">
        <v>449.88219276470539</v>
      </c>
      <c r="K432" s="344">
        <v>469.81264481819926</v>
      </c>
      <c r="L432" s="344">
        <v>484.91630192125234</v>
      </c>
      <c r="M432" s="344">
        <v>498.03420693417451</v>
      </c>
      <c r="N432" s="344">
        <v>506.39981577878308</v>
      </c>
      <c r="O432" s="344">
        <v>511.68067785152823</v>
      </c>
      <c r="P432" s="344">
        <v>514.09829186252387</v>
      </c>
      <c r="Q432" s="344">
        <v>514.34585648175459</v>
      </c>
      <c r="R432" s="344">
        <v>514.01649316211433</v>
      </c>
      <c r="S432" s="344">
        <v>512.90915507103807</v>
      </c>
      <c r="T432" s="344">
        <v>511.4098380443906</v>
      </c>
      <c r="U432" s="344">
        <v>508.79701527880184</v>
      </c>
      <c r="V432" s="344">
        <v>505.38631801648359</v>
      </c>
      <c r="W432" s="344">
        <v>501.33474394725306</v>
      </c>
      <c r="X432" s="344">
        <v>496.05973960901065</v>
      </c>
      <c r="Y432" s="344">
        <v>491.29825655561029</v>
      </c>
      <c r="Z432" s="344">
        <v>487.9650557530482</v>
      </c>
    </row>
    <row r="433">
      <c r="A433" s="342" t="s">
        <v>386</v>
      </c>
      <c r="B433" s="343">
        <v>96.156997606158257</v>
      </c>
      <c r="C433" s="343">
        <v>411.41333560094751</v>
      </c>
      <c r="D433" s="343">
        <v>447.61517050076782</v>
      </c>
      <c r="E433" s="343">
        <v>482.67616507697636</v>
      </c>
      <c r="F433" s="343">
        <v>502.60686898395045</v>
      </c>
      <c r="G433" s="343">
        <v>517.40703332925193</v>
      </c>
      <c r="H433" s="343">
        <v>526.19396576058557</v>
      </c>
      <c r="I433" s="343">
        <v>534.46472449323721</v>
      </c>
      <c r="J433" s="344">
        <v>547.2637157623293</v>
      </c>
      <c r="K433" s="344">
        <v>567.14477847689227</v>
      </c>
      <c r="L433" s="344">
        <v>582.19662874305823</v>
      </c>
      <c r="M433" s="344">
        <v>595.32601026510838</v>
      </c>
      <c r="N433" s="344">
        <v>603.67148115376949</v>
      </c>
      <c r="O433" s="344">
        <v>608.93966479940548</v>
      </c>
      <c r="P433" s="344">
        <v>611.39712620503644</v>
      </c>
      <c r="Q433" s="344">
        <v>611.59868906448412</v>
      </c>
      <c r="R433" s="344">
        <v>611.2702360121267</v>
      </c>
      <c r="S433" s="344">
        <v>610.15054561536317</v>
      </c>
      <c r="T433" s="344">
        <v>608.66416048859026</v>
      </c>
      <c r="U433" s="344">
        <v>605.96875024752285</v>
      </c>
      <c r="V433" s="344">
        <v>602.45746374087844</v>
      </c>
      <c r="W433" s="344">
        <v>598.3319347939763</v>
      </c>
      <c r="X433" s="344">
        <v>593.05525609189556</v>
      </c>
      <c r="Y433" s="344">
        <v>588.33467351152319</v>
      </c>
      <c r="Z433" s="344">
        <v>584.99513572002979</v>
      </c>
    </row>
    <row r="434">
      <c r="A434" s="342" t="s">
        <v>387</v>
      </c>
      <c r="B434" s="343">
        <v>96.156997606158257</v>
      </c>
      <c r="C434" s="343">
        <v>508.91548219784443</v>
      </c>
      <c r="D434" s="343">
        <v>545.02952761115819</v>
      </c>
      <c r="E434" s="343">
        <v>580.00560762272562</v>
      </c>
      <c r="F434" s="343">
        <v>599.88816980248623</v>
      </c>
      <c r="G434" s="343">
        <v>614.637395636239</v>
      </c>
      <c r="H434" s="343">
        <v>623.41853727931812</v>
      </c>
      <c r="I434" s="343">
        <v>631.6694397765707</v>
      </c>
      <c r="J434" s="344">
        <v>644.405462600776</v>
      </c>
      <c r="K434" s="344">
        <v>664.2374980691468</v>
      </c>
      <c r="L434" s="344">
        <v>679.2352694786648</v>
      </c>
      <c r="M434" s="344">
        <v>692.38399867050259</v>
      </c>
      <c r="N434" s="344">
        <v>700.70947712076793</v>
      </c>
      <c r="O434" s="344">
        <v>705.9650737077834</v>
      </c>
      <c r="P434" s="344">
        <v>708.47004880857435</v>
      </c>
      <c r="Q434" s="344">
        <v>708.61798617502757</v>
      </c>
      <c r="R434" s="344">
        <v>708.29043595732287</v>
      </c>
      <c r="S434" s="344">
        <v>707.15583151939018</v>
      </c>
      <c r="T434" s="344">
        <v>705.68489175883667</v>
      </c>
      <c r="U434" s="344">
        <v>702.90685495632113</v>
      </c>
      <c r="V434" s="344">
        <v>699.29239446359884</v>
      </c>
      <c r="W434" s="344">
        <v>695.09284999314423</v>
      </c>
      <c r="X434" s="344">
        <v>689.81187227284147</v>
      </c>
      <c r="Y434" s="344">
        <v>685.13716576745742</v>
      </c>
      <c r="Z434" s="344">
        <v>681.78869938053549</v>
      </c>
    </row>
    <row r="435">
      <c r="A435" s="342" t="s">
        <v>388</v>
      </c>
      <c r="B435" s="343">
        <v>96.156997606158257</v>
      </c>
      <c r="C435" s="343">
        <v>24.452401017513786</v>
      </c>
      <c r="D435" s="343">
        <v>26.332783666130023</v>
      </c>
      <c r="E435" s="343">
        <v>28.401153699278535</v>
      </c>
      <c r="F435" s="343">
        <v>30.15609253477697</v>
      </c>
      <c r="G435" s="343">
        <v>32.067537027986852</v>
      </c>
      <c r="H435" s="343">
        <v>34.104564623855005</v>
      </c>
      <c r="I435" s="343">
        <v>35.9220499841379</v>
      </c>
      <c r="J435" s="344">
        <v>37.739100952174866</v>
      </c>
      <c r="K435" s="344">
        <v>39.117963408373811</v>
      </c>
      <c r="L435" s="344">
        <v>35.594799337550604</v>
      </c>
      <c r="M435" s="344">
        <v>31.126787985572371</v>
      </c>
      <c r="N435" s="344">
        <v>25.972106239813691</v>
      </c>
      <c r="O435" s="344">
        <v>25.373940117040732</v>
      </c>
      <c r="P435" s="344">
        <v>24.679887893375117</v>
      </c>
      <c r="Q435" s="344">
        <v>24.006686531519552</v>
      </c>
      <c r="R435" s="344">
        <v>23.408505766839813</v>
      </c>
      <c r="S435" s="344">
        <v>22.692747977039129</v>
      </c>
      <c r="T435" s="344">
        <v>22.08269307510928</v>
      </c>
      <c r="U435" s="344">
        <v>21.423572547085293</v>
      </c>
      <c r="V435" s="344">
        <v>20.732525856456178</v>
      </c>
      <c r="W435" s="344">
        <v>19.808266040676148</v>
      </c>
      <c r="X435" s="344">
        <v>16.988766943632637</v>
      </c>
      <c r="Y435" s="344">
        <v>13.728350286344179</v>
      </c>
      <c r="Z435" s="344">
        <v>10.838750238406949</v>
      </c>
    </row>
    <row r="436">
      <c r="A436" s="342" t="s">
        <v>389</v>
      </c>
      <c r="B436" s="343">
        <v>96.156997606158257</v>
      </c>
      <c r="C436" s="343">
        <v>245.15204779490119</v>
      </c>
      <c r="D436" s="343">
        <v>330.01068991485414</v>
      </c>
      <c r="E436" s="343">
        <v>418.47828343096353</v>
      </c>
      <c r="F436" s="343">
        <v>483.59102343374366</v>
      </c>
      <c r="G436" s="343">
        <v>547.5072663779971</v>
      </c>
      <c r="H436" s="343">
        <v>608.52831490048766</v>
      </c>
      <c r="I436" s="343">
        <v>663.36441327995487</v>
      </c>
      <c r="J436" s="344">
        <v>722.66472202369664</v>
      </c>
      <c r="K436" s="344">
        <v>782.2609612255751</v>
      </c>
      <c r="L436" s="344">
        <v>741.12328854637</v>
      </c>
      <c r="M436" s="344">
        <v>680.57045146746759</v>
      </c>
      <c r="N436" s="344">
        <v>603.67148115376949</v>
      </c>
      <c r="O436" s="344">
        <v>608.93966479940548</v>
      </c>
      <c r="P436" s="344">
        <v>611.39712620501336</v>
      </c>
      <c r="Q436" s="344">
        <v>611.59868906448412</v>
      </c>
      <c r="R436" s="344">
        <v>611.2702360121267</v>
      </c>
      <c r="S436" s="344">
        <v>610.15054561538727</v>
      </c>
      <c r="T436" s="344">
        <v>608.66416048859026</v>
      </c>
      <c r="U436" s="344">
        <v>605.96875024752285</v>
      </c>
      <c r="V436" s="344">
        <v>602.45746374087844</v>
      </c>
      <c r="W436" s="344">
        <v>598.3319347939763</v>
      </c>
      <c r="X436" s="344">
        <v>593.05525609189556</v>
      </c>
      <c r="Y436" s="344">
        <v>588.33467351152319</v>
      </c>
      <c r="Z436" s="344">
        <v>584.99513572002979</v>
      </c>
    </row>
    <row r="437">
      <c r="A437" s="342" t="s">
        <v>390</v>
      </c>
      <c r="B437" s="343">
        <v>96.156997606158257</v>
      </c>
      <c r="C437" s="343">
        <v>402.95442470667609</v>
      </c>
      <c r="D437" s="343">
        <v>435.94741400768476</v>
      </c>
      <c r="E437" s="343">
        <v>467.48158804964646</v>
      </c>
      <c r="F437" s="343">
        <v>484.42183574352583</v>
      </c>
      <c r="G437" s="343">
        <v>495.96852596534796</v>
      </c>
      <c r="H437" s="343">
        <v>501.283966805433</v>
      </c>
      <c r="I437" s="343">
        <v>506.4606421983184</v>
      </c>
      <c r="J437" s="344">
        <v>516.175296371453</v>
      </c>
      <c r="K437" s="344">
        <v>532.53882607086825</v>
      </c>
      <c r="L437" s="344">
        <v>544.55931761595173</v>
      </c>
      <c r="M437" s="344">
        <v>554.52723048067458</v>
      </c>
      <c r="N437" s="344">
        <v>559.35679715515062</v>
      </c>
      <c r="O437" s="344">
        <v>561.64198195277493</v>
      </c>
      <c r="P437" s="344">
        <v>560.61279492698452</v>
      </c>
      <c r="Q437" s="344">
        <v>557.483527482028</v>
      </c>
      <c r="R437" s="344">
        <v>554.17235624180967</v>
      </c>
      <c r="S437" s="344">
        <v>549.4935647495081</v>
      </c>
      <c r="T437" s="344">
        <v>544.96524189772629</v>
      </c>
      <c r="U437" s="344">
        <v>539.138426664672</v>
      </c>
      <c r="V437" s="344">
        <v>532.35634038728222</v>
      </c>
      <c r="W437" s="344">
        <v>525.10742980082864</v>
      </c>
      <c r="X437" s="344">
        <v>516.71567116561607</v>
      </c>
      <c r="Y437" s="344">
        <v>508.57922721846506</v>
      </c>
      <c r="Z437" s="344">
        <v>502.23035759490045</v>
      </c>
    </row>
    <row r="438">
      <c r="A438" s="342" t="s">
        <v>391</v>
      </c>
      <c r="B438" s="343">
        <v>96.156997606158257</v>
      </c>
      <c r="C438" s="343">
        <v>130.25716492553391</v>
      </c>
      <c r="D438" s="343">
        <v>171.57346578606965</v>
      </c>
      <c r="E438" s="343">
        <v>212.21986326836264</v>
      </c>
      <c r="F438" s="343">
        <v>236.81338332840662</v>
      </c>
      <c r="G438" s="343">
        <v>256.66780731269137</v>
      </c>
      <c r="H438" s="343">
        <v>270.727749087651</v>
      </c>
      <c r="I438" s="343">
        <v>283.730211180361</v>
      </c>
      <c r="J438" s="344">
        <v>301.35125077490744</v>
      </c>
      <c r="K438" s="344">
        <v>326.691636993527</v>
      </c>
      <c r="L438" s="344">
        <v>346.47146336138803</v>
      </c>
      <c r="M438" s="344">
        <v>364.349832622824</v>
      </c>
      <c r="N438" s="344">
        <v>378.06148072367915</v>
      </c>
      <c r="O438" s="344">
        <v>387.86871216794583</v>
      </c>
      <c r="P438" s="344">
        <v>395.47558397835803</v>
      </c>
      <c r="Q438" s="344">
        <v>400.83093404907783</v>
      </c>
      <c r="R438" s="344">
        <v>404.9986678904246</v>
      </c>
      <c r="S438" s="344">
        <v>409.28146323928871</v>
      </c>
      <c r="T438" s="344">
        <v>412.34584732877937</v>
      </c>
      <c r="U438" s="344">
        <v>414.620267556486</v>
      </c>
      <c r="V438" s="344">
        <v>416.34073820337204</v>
      </c>
      <c r="W438" s="344">
        <v>417.14618811463077</v>
      </c>
      <c r="X438" s="344">
        <v>416.56872582497084</v>
      </c>
      <c r="Y438" s="344">
        <v>416.87692371792394</v>
      </c>
      <c r="Z438" s="344">
        <v>418.09048168812495</v>
      </c>
    </row>
    <row r="439">
      <c r="A439" s="341" t="s">
        <v>393</v>
      </c>
    </row>
    <row r="440">
      <c r="A440" s="342" t="s">
        <v>377</v>
      </c>
      <c r="B440" s="343">
        <v>146.98600396513939</v>
      </c>
      <c r="C440" s="343">
        <v>40.641034498778254</v>
      </c>
      <c r="D440" s="343">
        <v>42.491230677970705</v>
      </c>
      <c r="E440" s="343">
        <v>44.592602983097933</v>
      </c>
      <c r="F440" s="343">
        <v>46.348921135757877</v>
      </c>
      <c r="G440" s="343">
        <v>48.198870874033346</v>
      </c>
      <c r="H440" s="343">
        <v>49.896585498527912</v>
      </c>
      <c r="I440" s="343">
        <v>49.073212148965631</v>
      </c>
      <c r="J440" s="344">
        <v>47.707466260897142</v>
      </c>
      <c r="K440" s="344">
        <v>45.781652205595933</v>
      </c>
      <c r="L440" s="344">
        <v>43.7070239401074</v>
      </c>
      <c r="M440" s="344">
        <v>46.579031665618615</v>
      </c>
      <c r="N440" s="344">
        <v>59.601537556655131</v>
      </c>
      <c r="O440" s="344">
        <v>74.510058974669</v>
      </c>
      <c r="P440" s="344">
        <v>90.64362091564773</v>
      </c>
      <c r="Q440" s="344">
        <v>107.05473821899828</v>
      </c>
      <c r="R440" s="344">
        <v>120.80723220156268</v>
      </c>
      <c r="S440" s="344">
        <v>131.54460533529169</v>
      </c>
      <c r="T440" s="344">
        <v>128.97525827837887</v>
      </c>
      <c r="U440" s="344">
        <v>125.21587129895289</v>
      </c>
      <c r="V440" s="344">
        <v>121.14658478171052</v>
      </c>
      <c r="W440" s="344">
        <v>117.60940989772496</v>
      </c>
      <c r="X440" s="344">
        <v>114.24874193416238</v>
      </c>
      <c r="Y440" s="344">
        <v>110.90338396638663</v>
      </c>
      <c r="Z440" s="344">
        <v>108.15861911211836</v>
      </c>
    </row>
    <row r="441">
      <c r="A441" s="342" t="s">
        <v>378</v>
      </c>
      <c r="B441" s="343">
        <v>146.98600396513939</v>
      </c>
      <c r="C441" s="343">
        <v>64.508976026000283</v>
      </c>
      <c r="D441" s="343">
        <v>82.178624486830628</v>
      </c>
      <c r="E441" s="343">
        <v>103.67577535555462</v>
      </c>
      <c r="F441" s="343">
        <v>123.47823201024251</v>
      </c>
      <c r="G441" s="343">
        <v>147.44583560395731</v>
      </c>
      <c r="H441" s="343">
        <v>169.01407879449968</v>
      </c>
      <c r="I441" s="343">
        <v>180.68392959240941</v>
      </c>
      <c r="J441" s="344">
        <v>194.47656660276044</v>
      </c>
      <c r="K441" s="344">
        <v>208.73714757766177</v>
      </c>
      <c r="L441" s="344">
        <v>219.09097678360814</v>
      </c>
      <c r="M441" s="344">
        <v>226.796387814575</v>
      </c>
      <c r="N441" s="344">
        <v>231.04032946405218</v>
      </c>
      <c r="O441" s="344">
        <v>233.5735112246301</v>
      </c>
      <c r="P441" s="344">
        <v>234.23380981859421</v>
      </c>
      <c r="Q441" s="344">
        <v>233.54132912990832</v>
      </c>
      <c r="R441" s="344">
        <v>232.254995503727</v>
      </c>
      <c r="S441" s="344">
        <v>230.07618922816081</v>
      </c>
      <c r="T441" s="344">
        <v>227.46895032371165</v>
      </c>
      <c r="U441" s="344">
        <v>223.66121138618044</v>
      </c>
      <c r="V441" s="344">
        <v>219.548410228729</v>
      </c>
      <c r="W441" s="344">
        <v>215.96557530528659</v>
      </c>
      <c r="X441" s="344">
        <v>212.60506245729511</v>
      </c>
      <c r="Y441" s="344">
        <v>209.26784032704072</v>
      </c>
      <c r="Z441" s="344">
        <v>206.51911926286493</v>
      </c>
    </row>
    <row r="442">
      <c r="A442" s="342" t="s">
        <v>379</v>
      </c>
      <c r="B442" s="343">
        <v>146.98600396513939</v>
      </c>
      <c r="C442" s="343">
        <v>122.69726889592542</v>
      </c>
      <c r="D442" s="343">
        <v>148.54111306815935</v>
      </c>
      <c r="E442" s="343">
        <v>175.83411574945913</v>
      </c>
      <c r="F442" s="343">
        <v>190.01190707252087</v>
      </c>
      <c r="G442" s="343">
        <v>203.95732278562718</v>
      </c>
      <c r="H442" s="343">
        <v>218.3274400871926</v>
      </c>
      <c r="I442" s="343">
        <v>229.99456956245663</v>
      </c>
      <c r="J442" s="344">
        <v>243.78967479847822</v>
      </c>
      <c r="K442" s="344">
        <v>258.05008994103389</v>
      </c>
      <c r="L442" s="344">
        <v>268.40066561510895</v>
      </c>
      <c r="M442" s="344">
        <v>276.12537032752596</v>
      </c>
      <c r="N442" s="344">
        <v>280.356404366363</v>
      </c>
      <c r="O442" s="344">
        <v>282.89297842383485</v>
      </c>
      <c r="P442" s="344">
        <v>283.55669704992505</v>
      </c>
      <c r="Q442" s="344">
        <v>282.85796275386554</v>
      </c>
      <c r="R442" s="344">
        <v>281.55090197919992</v>
      </c>
      <c r="S442" s="344">
        <v>279.34130751436049</v>
      </c>
      <c r="T442" s="344">
        <v>276.71604494333388</v>
      </c>
      <c r="U442" s="344">
        <v>272.8830486348084</v>
      </c>
      <c r="V442" s="344">
        <v>268.749401005707</v>
      </c>
      <c r="W442" s="344">
        <v>265.14266088874</v>
      </c>
      <c r="X442" s="344">
        <v>261.78222518938458</v>
      </c>
      <c r="Y442" s="344">
        <v>258.4510679553905</v>
      </c>
      <c r="Z442" s="344">
        <v>255.699369915986</v>
      </c>
    </row>
    <row r="443">
      <c r="A443" s="342" t="s">
        <v>380</v>
      </c>
      <c r="B443" s="343">
        <v>146.98600396513939</v>
      </c>
      <c r="C443" s="343">
        <v>151.80168381218121</v>
      </c>
      <c r="D443" s="343">
        <v>177.99909520977806</v>
      </c>
      <c r="E443" s="343">
        <v>200.49324436895276</v>
      </c>
      <c r="F443" s="343">
        <v>214.6711627017084</v>
      </c>
      <c r="G443" s="343">
        <v>228.61255510699397</v>
      </c>
      <c r="H443" s="343">
        <v>242.98399621551511</v>
      </c>
      <c r="I443" s="343">
        <v>254.64951450040377</v>
      </c>
      <c r="J443" s="344">
        <v>268.44610468822196</v>
      </c>
      <c r="K443" s="344">
        <v>282.70643713317446</v>
      </c>
      <c r="L443" s="344">
        <v>293.05513603148944</v>
      </c>
      <c r="M443" s="344">
        <v>300.79098863816353</v>
      </c>
      <c r="N443" s="344">
        <v>305.01456804136654</v>
      </c>
      <c r="O443" s="344">
        <v>307.553088204136</v>
      </c>
      <c r="P443" s="344">
        <v>308.21876679436622</v>
      </c>
      <c r="Q443" s="344">
        <v>307.51665274631563</v>
      </c>
      <c r="R443" s="344">
        <v>306.19920903703911</v>
      </c>
      <c r="S443" s="344">
        <v>303.97369872554231</v>
      </c>
      <c r="T443" s="344">
        <v>301.33965422036243</v>
      </c>
      <c r="U443" s="344">
        <v>297.49375966040418</v>
      </c>
      <c r="V443" s="344">
        <v>293.34991584930981</v>
      </c>
      <c r="W443" s="344">
        <v>289.73095512121756</v>
      </c>
      <c r="X443" s="344">
        <v>286.37055789464608</v>
      </c>
      <c r="Y443" s="344">
        <v>283.0429309139106</v>
      </c>
      <c r="Z443" s="344">
        <v>280.28949538571766</v>
      </c>
    </row>
    <row r="444">
      <c r="A444" s="342" t="s">
        <v>381</v>
      </c>
      <c r="B444" s="343">
        <v>146.98600396513939</v>
      </c>
      <c r="C444" s="343">
        <v>177.32142010096089</v>
      </c>
      <c r="D444" s="343">
        <v>202.65709192761688</v>
      </c>
      <c r="E444" s="343">
        <v>225.15262443696341</v>
      </c>
      <c r="F444" s="343">
        <v>239.3306696447342</v>
      </c>
      <c r="G444" s="343">
        <v>253.26753742425336</v>
      </c>
      <c r="H444" s="343">
        <v>267.64046946701944</v>
      </c>
      <c r="I444" s="343">
        <v>279.30420982003204</v>
      </c>
      <c r="J444" s="344">
        <v>293.10245190688693</v>
      </c>
      <c r="K444" s="344">
        <v>307.362701799345</v>
      </c>
      <c r="L444" s="344">
        <v>317.70935752536076</v>
      </c>
      <c r="M444" s="344">
        <v>325.45735711139753</v>
      </c>
      <c r="N444" s="344">
        <v>329.67281572508114</v>
      </c>
      <c r="O444" s="344">
        <v>332.21344836055755</v>
      </c>
      <c r="P444" s="344">
        <v>332.88125327960836</v>
      </c>
      <c r="Q444" s="344">
        <v>332.175591118532</v>
      </c>
      <c r="R444" s="344">
        <v>330.84775158880956</v>
      </c>
      <c r="S444" s="344">
        <v>328.60597816526365</v>
      </c>
      <c r="T444" s="344">
        <v>325.96330473987661</v>
      </c>
      <c r="U444" s="344">
        <v>322.10433251434688</v>
      </c>
      <c r="V444" s="344">
        <v>317.950443640843</v>
      </c>
      <c r="W444" s="344">
        <v>314.3190839207856</v>
      </c>
      <c r="X444" s="344">
        <v>310.95872509963056</v>
      </c>
      <c r="Y444" s="344">
        <v>307.63495969663546</v>
      </c>
      <c r="Z444" s="344">
        <v>304.87962095043059</v>
      </c>
    </row>
    <row r="445">
      <c r="A445" s="342" t="s">
        <v>382</v>
      </c>
      <c r="B445" s="343">
        <v>146.98600396513939</v>
      </c>
      <c r="C445" s="343">
        <v>201.98068521804166</v>
      </c>
      <c r="D445" s="343">
        <v>227.31517263832041</v>
      </c>
      <c r="E445" s="343">
        <v>249.81225564386855</v>
      </c>
      <c r="F445" s="343">
        <v>263.99042759225983</v>
      </c>
      <c r="G445" s="343">
        <v>277.9222700472742</v>
      </c>
      <c r="H445" s="343">
        <v>292.29685994276332</v>
      </c>
      <c r="I445" s="343">
        <v>303.95865583016564</v>
      </c>
      <c r="J445" s="344">
        <v>317.75871655493529</v>
      </c>
      <c r="K445" s="344">
        <v>332.01888403953433</v>
      </c>
      <c r="L445" s="344">
        <v>342.36333040357795</v>
      </c>
      <c r="M445" s="344">
        <v>350.12447484486211</v>
      </c>
      <c r="N445" s="344">
        <v>354.3311473125143</v>
      </c>
      <c r="O445" s="344">
        <v>356.87405858582855</v>
      </c>
      <c r="P445" s="344">
        <v>357.54415599842741</v>
      </c>
      <c r="Q445" s="344">
        <v>356.83477756605095</v>
      </c>
      <c r="R445" s="344">
        <v>355.49652934579791</v>
      </c>
      <c r="S445" s="344">
        <v>353.23814597047834</v>
      </c>
      <c r="T445" s="344">
        <v>350.58699645023256</v>
      </c>
      <c r="U445" s="344">
        <v>346.71476736669359</v>
      </c>
      <c r="V445" s="344">
        <v>342.55098436378444</v>
      </c>
      <c r="W445" s="344">
        <v>338.90704749176092</v>
      </c>
      <c r="X445" s="344">
        <v>335.54672700886334</v>
      </c>
      <c r="Y445" s="344">
        <v>332.22715410015633</v>
      </c>
      <c r="Z445" s="344">
        <v>329.46974660976997</v>
      </c>
    </row>
    <row r="446">
      <c r="A446" s="342" t="s">
        <v>383</v>
      </c>
      <c r="B446" s="343">
        <v>146.98600396513939</v>
      </c>
      <c r="C446" s="343">
        <v>226.64020146530223</v>
      </c>
      <c r="D446" s="343">
        <v>251.97333723744143</v>
      </c>
      <c r="E446" s="343">
        <v>274.47213768083236</v>
      </c>
      <c r="F446" s="343">
        <v>288.65043623572831</v>
      </c>
      <c r="G446" s="343">
        <v>302.57675328515052</v>
      </c>
      <c r="H446" s="343">
        <v>316.9531677436122</v>
      </c>
      <c r="I446" s="343">
        <v>328.61285283890851</v>
      </c>
      <c r="J446" s="344">
        <v>342.41489873257689</v>
      </c>
      <c r="K446" s="344">
        <v>356.6749839534906</v>
      </c>
      <c r="L446" s="344">
        <v>367.01705497225345</v>
      </c>
      <c r="M446" s="344">
        <v>374.79234093838215</v>
      </c>
      <c r="N446" s="344">
        <v>378.98956269885292</v>
      </c>
      <c r="O446" s="344">
        <v>381.53491857339924</v>
      </c>
      <c r="P446" s="344">
        <v>382.20747444483857</v>
      </c>
      <c r="Q446" s="344">
        <v>381.49421178514871</v>
      </c>
      <c r="R446" s="344">
        <v>380.14554201998766</v>
      </c>
      <c r="S446" s="344">
        <v>377.87020227779988</v>
      </c>
      <c r="T446" s="344">
        <v>375.21072930002913</v>
      </c>
      <c r="U446" s="344">
        <v>371.32506438711971</v>
      </c>
      <c r="V446" s="344">
        <v>367.15153800171714</v>
      </c>
      <c r="W446" s="344">
        <v>363.49484603794849</v>
      </c>
      <c r="X446" s="344">
        <v>360.13456382632853</v>
      </c>
      <c r="Y446" s="344">
        <v>356.81951392157936</v>
      </c>
      <c r="Z446" s="344">
        <v>354.05987236339485</v>
      </c>
    </row>
    <row r="447">
      <c r="A447" s="342" t="s">
        <v>384</v>
      </c>
      <c r="B447" s="343">
        <v>146.98600396513939</v>
      </c>
      <c r="C447" s="343">
        <v>275.95998611727543</v>
      </c>
      <c r="D447" s="343">
        <v>301.28991768442444</v>
      </c>
      <c r="E447" s="343">
        <v>323.79265301337529</v>
      </c>
      <c r="F447" s="343">
        <v>337.97120438002946</v>
      </c>
      <c r="G447" s="343">
        <v>351.88497283812188</v>
      </c>
      <c r="H447" s="343">
        <v>366.26553572272633</v>
      </c>
      <c r="I447" s="343">
        <v>377.92050108078246</v>
      </c>
      <c r="J447" s="344">
        <v>391.72701607629051</v>
      </c>
      <c r="K447" s="344">
        <v>405.9869372005262</v>
      </c>
      <c r="L447" s="344">
        <v>416.32376040167907</v>
      </c>
      <c r="M447" s="344">
        <v>424.13031461585609</v>
      </c>
      <c r="N447" s="344">
        <v>428.30664445061313</v>
      </c>
      <c r="O447" s="344">
        <v>430.85738661318186</v>
      </c>
      <c r="P447" s="344">
        <v>431.53535650269333</v>
      </c>
      <c r="Q447" s="344">
        <v>430.8138223269803</v>
      </c>
      <c r="R447" s="344">
        <v>429.44427097159348</v>
      </c>
      <c r="S447" s="344">
        <v>427.13398094356404</v>
      </c>
      <c r="T447" s="344">
        <v>424.45831821271827</v>
      </c>
      <c r="U447" s="344">
        <v>420.54524560869908</v>
      </c>
      <c r="V447" s="344">
        <v>416.35268395671631</v>
      </c>
      <c r="W447" s="344">
        <v>412.66994886868059</v>
      </c>
      <c r="X447" s="344">
        <v>409.3097429996285</v>
      </c>
      <c r="Y447" s="344">
        <v>406.0047290089895</v>
      </c>
      <c r="Z447" s="344">
        <v>403.24012415207403</v>
      </c>
    </row>
    <row r="448">
      <c r="A448" s="342" t="s">
        <v>385</v>
      </c>
      <c r="B448" s="343">
        <v>146.98600396513939</v>
      </c>
      <c r="C448" s="343">
        <v>374.60255546220867</v>
      </c>
      <c r="D448" s="343">
        <v>399.92408067239393</v>
      </c>
      <c r="E448" s="343">
        <v>422.43668013445688</v>
      </c>
      <c r="F448" s="343">
        <v>436.615735527358</v>
      </c>
      <c r="G448" s="343">
        <v>450.49843283904221</v>
      </c>
      <c r="H448" s="343">
        <v>464.88928399217735</v>
      </c>
      <c r="I448" s="343">
        <v>476.53282301992073</v>
      </c>
      <c r="J448" s="344">
        <v>490.35026550163161</v>
      </c>
      <c r="K448" s="344">
        <v>504.60986014243593</v>
      </c>
      <c r="L448" s="344">
        <v>514.93420493222391</v>
      </c>
      <c r="M448" s="344">
        <v>522.81520292604193</v>
      </c>
      <c r="N448" s="344">
        <v>526.94180896049545</v>
      </c>
      <c r="O448" s="344">
        <v>529.50530643681509</v>
      </c>
      <c r="P448" s="344">
        <v>530.19608722323164</v>
      </c>
      <c r="Q448" s="344">
        <v>529.45600338876989</v>
      </c>
      <c r="R448" s="344">
        <v>528.04453528776776</v>
      </c>
      <c r="S448" s="344">
        <v>525.660206274712</v>
      </c>
      <c r="T448" s="344">
        <v>522.95398746129774</v>
      </c>
      <c r="U448" s="344">
        <v>518.98396148785264</v>
      </c>
      <c r="V448" s="344">
        <v>514.75513012574777</v>
      </c>
      <c r="W448" s="344">
        <v>511.01818314503907</v>
      </c>
      <c r="X448" s="344">
        <v>507.65812916682643</v>
      </c>
      <c r="Y448" s="344">
        <v>504.3771353261069</v>
      </c>
      <c r="Z448" s="344">
        <v>501.6006288456677</v>
      </c>
    </row>
    <row r="449">
      <c r="A449" s="342" t="s">
        <v>386</v>
      </c>
      <c r="B449" s="343">
        <v>146.98600396513939</v>
      </c>
      <c r="C449" s="343">
        <v>473.24910861230279</v>
      </c>
      <c r="D449" s="343">
        <v>498.559574297632</v>
      </c>
      <c r="E449" s="343">
        <v>521.08468630035941</v>
      </c>
      <c r="F449" s="343">
        <v>535.2642436044614</v>
      </c>
      <c r="G449" s="343">
        <v>549.10793694490883</v>
      </c>
      <c r="H449" s="343">
        <v>563.51172064429181</v>
      </c>
      <c r="I449" s="343">
        <v>575.14119509150669</v>
      </c>
      <c r="J449" s="344">
        <v>588.97220651265741</v>
      </c>
      <c r="K449" s="344">
        <v>603.23147692601447</v>
      </c>
      <c r="L449" s="344">
        <v>613.540710447406</v>
      </c>
      <c r="M449" s="344">
        <v>621.511965194614</v>
      </c>
      <c r="N449" s="344">
        <v>625.57830264158451</v>
      </c>
      <c r="O449" s="344">
        <v>628.15718847705625</v>
      </c>
      <c r="P449" s="344">
        <v>628.86341349032648</v>
      </c>
      <c r="Q449" s="344">
        <v>628.10211512669559</v>
      </c>
      <c r="R449" s="344">
        <v>626.64852635239049</v>
      </c>
      <c r="S449" s="344">
        <v>624.18466278630422</v>
      </c>
      <c r="T449" s="344">
        <v>621.450309237531</v>
      </c>
      <c r="U449" s="344">
        <v>617.4204908654018</v>
      </c>
      <c r="V449" s="344">
        <v>613.15778110833423</v>
      </c>
      <c r="W449" s="344">
        <v>609.36379961912962</v>
      </c>
      <c r="X449" s="344">
        <v>606.00389648397447</v>
      </c>
      <c r="Y449" s="344">
        <v>602.7521658360032</v>
      </c>
      <c r="Z449" s="344">
        <v>599.96113500934678</v>
      </c>
    </row>
    <row r="450">
      <c r="A450" s="342" t="s">
        <v>387</v>
      </c>
      <c r="B450" s="343">
        <v>146.98600396513939</v>
      </c>
      <c r="C450" s="343">
        <v>571.89962623444239</v>
      </c>
      <c r="D450" s="343">
        <v>597.19639203134113</v>
      </c>
      <c r="E450" s="343">
        <v>619.73665220167038</v>
      </c>
      <c r="F450" s="343">
        <v>633.91670931924023</v>
      </c>
      <c r="G450" s="343">
        <v>647.713504484076</v>
      </c>
      <c r="H450" s="343">
        <v>662.13285198730387</v>
      </c>
      <c r="I450" s="343">
        <v>673.745636560987</v>
      </c>
      <c r="J450" s="344">
        <v>687.59284537908786</v>
      </c>
      <c r="K450" s="344">
        <v>701.851793792644</v>
      </c>
      <c r="L450" s="344">
        <v>712.14329609122046</v>
      </c>
      <c r="M450" s="344">
        <v>720.22054512075317</v>
      </c>
      <c r="N450" s="344">
        <v>724.21611894636226</v>
      </c>
      <c r="O450" s="344">
        <v>726.81301356816846</v>
      </c>
      <c r="P450" s="344">
        <v>727.53730366229229</v>
      </c>
      <c r="Q450" s="344">
        <v>726.75213855006</v>
      </c>
      <c r="R450" s="344">
        <v>725.25622615736347</v>
      </c>
      <c r="S450" s="344">
        <v>722.70735902304875</v>
      </c>
      <c r="T450" s="344">
        <v>719.94728032554383</v>
      </c>
      <c r="U450" s="344">
        <v>715.85484435144315</v>
      </c>
      <c r="V450" s="344">
        <v>711.56063587531378</v>
      </c>
      <c r="W450" s="344">
        <v>707.706811035552</v>
      </c>
      <c r="X450" s="344">
        <v>704.34705770873518</v>
      </c>
      <c r="Y450" s="344">
        <v>701.12980785110676</v>
      </c>
      <c r="Z450" s="344">
        <v>698.32164262183176</v>
      </c>
    </row>
    <row r="451">
      <c r="A451" s="342" t="s">
        <v>388</v>
      </c>
      <c r="B451" s="343">
        <v>146.98600396513939</v>
      </c>
      <c r="C451" s="343">
        <v>40.641034498778254</v>
      </c>
      <c r="D451" s="343">
        <v>42.491230677970705</v>
      </c>
      <c r="E451" s="343">
        <v>44.592602983097933</v>
      </c>
      <c r="F451" s="343">
        <v>46.348921135757877</v>
      </c>
      <c r="G451" s="343">
        <v>48.198870874033346</v>
      </c>
      <c r="H451" s="343">
        <v>49.896585498527912</v>
      </c>
      <c r="I451" s="343">
        <v>49.073212148965631</v>
      </c>
      <c r="J451" s="344">
        <v>47.707466260897142</v>
      </c>
      <c r="K451" s="344">
        <v>45.781652205595933</v>
      </c>
      <c r="L451" s="344">
        <v>43.7070239401074</v>
      </c>
      <c r="M451" s="344">
        <v>41.157606383414887</v>
      </c>
      <c r="N451" s="344">
        <v>38.303973386108645</v>
      </c>
      <c r="O451" s="344">
        <v>37.69482061784322</v>
      </c>
      <c r="P451" s="344">
        <v>37.021534364249696</v>
      </c>
      <c r="Q451" s="344">
        <v>36.325469980013139</v>
      </c>
      <c r="R451" s="344">
        <v>35.718455243617178</v>
      </c>
      <c r="S451" s="344">
        <v>35.003626117534267</v>
      </c>
      <c r="T451" s="344">
        <v>34.253260660841747</v>
      </c>
      <c r="U451" s="344">
        <v>32.531144414691006</v>
      </c>
      <c r="V451" s="344">
        <v>30.510926070469598</v>
      </c>
      <c r="W451" s="344">
        <v>28.602751333010698</v>
      </c>
      <c r="X451" s="344">
        <v>26.577728818064987</v>
      </c>
      <c r="Y451" s="344">
        <v>24.344748960950536</v>
      </c>
      <c r="Z451" s="344">
        <v>22.344603272502809</v>
      </c>
    </row>
    <row r="452">
      <c r="A452" s="342" t="s">
        <v>389</v>
      </c>
      <c r="B452" s="343">
        <v>146.98600396513939</v>
      </c>
      <c r="C452" s="343">
        <v>380.29302546095062</v>
      </c>
      <c r="D452" s="343">
        <v>453.75684772780966</v>
      </c>
      <c r="E452" s="343">
        <v>530.97283966596626</v>
      </c>
      <c r="F452" s="343">
        <v>590.872800209748</v>
      </c>
      <c r="G452" s="343">
        <v>652.87126914172472</v>
      </c>
      <c r="H452" s="343">
        <v>713.751808954029</v>
      </c>
      <c r="I452" s="343">
        <v>721.073327320735</v>
      </c>
      <c r="J452" s="344">
        <v>720.89766913330175</v>
      </c>
      <c r="K452" s="344">
        <v>711.24869290458344</v>
      </c>
      <c r="L452" s="344">
        <v>692.90306435316711</v>
      </c>
      <c r="M452" s="344">
        <v>664.12704548270131</v>
      </c>
      <c r="N452" s="344">
        <v>625.57830264158451</v>
      </c>
      <c r="O452" s="344">
        <v>628.15718847705625</v>
      </c>
      <c r="P452" s="344">
        <v>628.86341349032648</v>
      </c>
      <c r="Q452" s="344">
        <v>628.10211512669559</v>
      </c>
      <c r="R452" s="344">
        <v>626.64852635239049</v>
      </c>
      <c r="S452" s="344">
        <v>624.18466278631638</v>
      </c>
      <c r="T452" s="344">
        <v>621.450309237531</v>
      </c>
      <c r="U452" s="344">
        <v>617.4204908654018</v>
      </c>
      <c r="V452" s="344">
        <v>613.15778110833423</v>
      </c>
      <c r="W452" s="344">
        <v>609.36379961912962</v>
      </c>
      <c r="X452" s="344">
        <v>606.00389648397447</v>
      </c>
      <c r="Y452" s="344">
        <v>602.7521658360032</v>
      </c>
      <c r="Z452" s="344">
        <v>599.96113500934678</v>
      </c>
    </row>
    <row r="453">
      <c r="A453" s="342" t="s">
        <v>390</v>
      </c>
      <c r="B453" s="343">
        <v>146.98600396513939</v>
      </c>
      <c r="C453" s="343">
        <v>459.72517181852612</v>
      </c>
      <c r="D453" s="343">
        <v>481.83765143308221</v>
      </c>
      <c r="E453" s="343">
        <v>500.72741014726432</v>
      </c>
      <c r="F453" s="343">
        <v>511.87215467129505</v>
      </c>
      <c r="G453" s="343">
        <v>522.52986325248776</v>
      </c>
      <c r="H453" s="343">
        <v>533.40925863456641</v>
      </c>
      <c r="I453" s="343">
        <v>541.95592669806854</v>
      </c>
      <c r="J453" s="344">
        <v>552.47522992319739</v>
      </c>
      <c r="K453" s="344">
        <v>563.15557883811823</v>
      </c>
      <c r="L453" s="344">
        <v>570.38150241452377</v>
      </c>
      <c r="M453" s="344">
        <v>574.950854558907</v>
      </c>
      <c r="N453" s="344">
        <v>575.69235605488745</v>
      </c>
      <c r="O453" s="344">
        <v>575.180215313767</v>
      </c>
      <c r="P453" s="344">
        <v>572.47292210199487</v>
      </c>
      <c r="Q453" s="344">
        <v>568.21460610533393</v>
      </c>
      <c r="R453" s="344">
        <v>563.76908794197675</v>
      </c>
      <c r="S453" s="344">
        <v>557.80423320127738</v>
      </c>
      <c r="T453" s="344">
        <v>552.02317567224964</v>
      </c>
      <c r="U453" s="344">
        <v>544.86679156181162</v>
      </c>
      <c r="V453" s="344">
        <v>537.139446870167</v>
      </c>
      <c r="W453" s="344">
        <v>530.22478651100755</v>
      </c>
      <c r="X453" s="344">
        <v>523.65041246283226</v>
      </c>
      <c r="Y453" s="344">
        <v>516.94416209496774</v>
      </c>
      <c r="Z453" s="344">
        <v>511.11167288666269</v>
      </c>
    </row>
    <row r="454">
      <c r="A454" s="342" t="s">
        <v>391</v>
      </c>
      <c r="B454" s="343">
        <v>146.98600396513939</v>
      </c>
      <c r="C454" s="343">
        <v>197.60720947733719</v>
      </c>
      <c r="D454" s="343">
        <v>227.74377151828884</v>
      </c>
      <c r="E454" s="343">
        <v>255.69327167252763</v>
      </c>
      <c r="F454" s="343">
        <v>274.42635845277925</v>
      </c>
      <c r="G454" s="343">
        <v>293.15428344177161</v>
      </c>
      <c r="H454" s="343">
        <v>312.815912373772</v>
      </c>
      <c r="I454" s="343">
        <v>329.11218276765868</v>
      </c>
      <c r="J454" s="344">
        <v>347.88024387892921</v>
      </c>
      <c r="K454" s="344">
        <v>367.51565350150844</v>
      </c>
      <c r="L454" s="344">
        <v>382.49785328525144</v>
      </c>
      <c r="M454" s="344">
        <v>395.3290943702998</v>
      </c>
      <c r="N454" s="344">
        <v>404.55739360250891</v>
      </c>
      <c r="O454" s="344">
        <v>411.73691212263219</v>
      </c>
      <c r="P454" s="344">
        <v>417.52812959213242</v>
      </c>
      <c r="Q454" s="344">
        <v>422.0823690643067</v>
      </c>
      <c r="R454" s="344">
        <v>425.251128660689</v>
      </c>
      <c r="S454" s="344">
        <v>428.28317657338772</v>
      </c>
      <c r="T454" s="344">
        <v>430.21478620694023</v>
      </c>
      <c r="U454" s="344">
        <v>431.0624969206271</v>
      </c>
      <c r="V454" s="344">
        <v>432.11193269847723</v>
      </c>
      <c r="W454" s="344">
        <v>433.17968504489733</v>
      </c>
      <c r="X454" s="344">
        <v>434.6531603723418</v>
      </c>
      <c r="Y454" s="344">
        <v>436.51150115888248</v>
      </c>
      <c r="Z454" s="344">
        <v>438.33727981882737</v>
      </c>
    </row>
    <row r="455">
      <c r="A455" s="341" t="s">
        <v>394</v>
      </c>
    </row>
    <row r="456">
      <c r="A456" s="342" t="s">
        <v>377</v>
      </c>
      <c r="B456" s="343">
        <v>210.14299243688583</v>
      </c>
      <c r="C456" s="343">
        <v>47.015786007553864</v>
      </c>
      <c r="D456" s="343">
        <v>47.30465539051913</v>
      </c>
      <c r="E456" s="343">
        <v>47.382439371105725</v>
      </c>
      <c r="F456" s="343">
        <v>47.251293812392589</v>
      </c>
      <c r="G456" s="343">
        <v>49.592412910023427</v>
      </c>
      <c r="H456" s="343">
        <v>56.99230191231738</v>
      </c>
      <c r="I456" s="343">
        <v>64.138666477553542</v>
      </c>
      <c r="J456" s="344">
        <v>71.6058499334088</v>
      </c>
      <c r="K456" s="344">
        <v>78.703648168263612</v>
      </c>
      <c r="L456" s="344">
        <v>84.843833582703184</v>
      </c>
      <c r="M456" s="344">
        <v>90.67946949118803</v>
      </c>
      <c r="N456" s="344">
        <v>96.5472249701918</v>
      </c>
      <c r="O456" s="344">
        <v>102.08553833208836</v>
      </c>
      <c r="P456" s="344">
        <v>108.19900688703044</v>
      </c>
      <c r="Q456" s="344">
        <v>114.62395925937138</v>
      </c>
      <c r="R456" s="344">
        <v>120.00874686492855</v>
      </c>
      <c r="S456" s="344">
        <v>123.59627827694892</v>
      </c>
      <c r="T456" s="344">
        <v>121.0015868343644</v>
      </c>
      <c r="U456" s="344">
        <v>117.92795711996453</v>
      </c>
      <c r="V456" s="344">
        <v>114.63050800387283</v>
      </c>
      <c r="W456" s="344">
        <v>111.24663911270412</v>
      </c>
      <c r="X456" s="344">
        <v>107.64501504462223</v>
      </c>
      <c r="Y456" s="344">
        <v>103.91005032075064</v>
      </c>
      <c r="Z456" s="344">
        <v>100.19476640637744</v>
      </c>
    </row>
    <row r="457">
      <c r="A457" s="342" t="s">
        <v>378</v>
      </c>
      <c r="B457" s="343">
        <v>210.14299243688583</v>
      </c>
      <c r="C457" s="343">
        <v>124.74249239825774</v>
      </c>
      <c r="D457" s="343">
        <v>140.67708609423707</v>
      </c>
      <c r="E457" s="343">
        <v>158.53514196068704</v>
      </c>
      <c r="F457" s="343">
        <v>173.65337095941149</v>
      </c>
      <c r="G457" s="343">
        <v>190.68672185384725</v>
      </c>
      <c r="H457" s="343">
        <v>203.1585940031747</v>
      </c>
      <c r="I457" s="343">
        <v>210.46759680694976</v>
      </c>
      <c r="J457" s="344">
        <v>217.72480284151703</v>
      </c>
      <c r="K457" s="344">
        <v>224.46306907344729</v>
      </c>
      <c r="L457" s="344">
        <v>229.05615775171788</v>
      </c>
      <c r="M457" s="344">
        <v>231.80019376637989</v>
      </c>
      <c r="N457" s="344">
        <v>232.56131691858184</v>
      </c>
      <c r="O457" s="344">
        <v>232.00917231559285</v>
      </c>
      <c r="P457" s="344">
        <v>230.32659700080168</v>
      </c>
      <c r="Q457" s="344">
        <v>228.00737858459038</v>
      </c>
      <c r="R457" s="344">
        <v>225.77986801327862</v>
      </c>
      <c r="S457" s="344">
        <v>222.82997575828441</v>
      </c>
      <c r="T457" s="344">
        <v>220.20143663507182</v>
      </c>
      <c r="U457" s="344">
        <v>217.09813349057745</v>
      </c>
      <c r="V457" s="344">
        <v>213.75230217485475</v>
      </c>
      <c r="W457" s="344">
        <v>210.33216818746217</v>
      </c>
      <c r="X457" s="344">
        <v>206.73967516705764</v>
      </c>
      <c r="Y457" s="344">
        <v>203.00041843589449</v>
      </c>
      <c r="Z457" s="344">
        <v>199.28850876315372</v>
      </c>
    </row>
    <row r="458">
      <c r="A458" s="342" t="s">
        <v>379</v>
      </c>
      <c r="B458" s="343">
        <v>210.14299243688583</v>
      </c>
      <c r="C458" s="343">
        <v>178.91268312717509</v>
      </c>
      <c r="D458" s="343">
        <v>199.01205058018093</v>
      </c>
      <c r="E458" s="343">
        <v>219.92421802490944</v>
      </c>
      <c r="F458" s="343">
        <v>232.21373048023833</v>
      </c>
      <c r="G458" s="343">
        <v>244.09694460498767</v>
      </c>
      <c r="H458" s="343">
        <v>253.00177735078108</v>
      </c>
      <c r="I458" s="343">
        <v>260.32886928325513</v>
      </c>
      <c r="J458" s="344">
        <v>267.61021883277721</v>
      </c>
      <c r="K458" s="344">
        <v>274.35781149049672</v>
      </c>
      <c r="L458" s="344">
        <v>278.95128453778477</v>
      </c>
      <c r="M458" s="344">
        <v>281.70044440239622</v>
      </c>
      <c r="N458" s="344">
        <v>282.44509595398165</v>
      </c>
      <c r="O458" s="344">
        <v>281.88105443998069</v>
      </c>
      <c r="P458" s="344">
        <v>280.18570275606453</v>
      </c>
      <c r="Q458" s="344">
        <v>277.84528580495004</v>
      </c>
      <c r="R458" s="344">
        <v>275.60172843428609</v>
      </c>
      <c r="S458" s="344">
        <v>272.63174286540635</v>
      </c>
      <c r="T458" s="344">
        <v>269.98616303835507</v>
      </c>
      <c r="U458" s="344">
        <v>266.86993307038642</v>
      </c>
      <c r="V458" s="344">
        <v>263.4977421814101</v>
      </c>
      <c r="W458" s="344">
        <v>260.05936728906227</v>
      </c>
      <c r="X458" s="344">
        <v>256.472585799473</v>
      </c>
      <c r="Y458" s="344">
        <v>252.72927038256424</v>
      </c>
      <c r="Z458" s="344">
        <v>249.01916874251441</v>
      </c>
    </row>
    <row r="459">
      <c r="A459" s="342" t="s">
        <v>380</v>
      </c>
      <c r="B459" s="343">
        <v>210.14299243688583</v>
      </c>
      <c r="C459" s="343">
        <v>206.05737349707675</v>
      </c>
      <c r="D459" s="343">
        <v>226.35087137379838</v>
      </c>
      <c r="E459" s="343">
        <v>244.85120127930668</v>
      </c>
      <c r="F459" s="343">
        <v>257.15588926982747</v>
      </c>
      <c r="G459" s="343">
        <v>269.0587009308673</v>
      </c>
      <c r="H459" s="343">
        <v>277.96960190779566</v>
      </c>
      <c r="I459" s="343">
        <v>285.3057384046395</v>
      </c>
      <c r="J459" s="344">
        <v>292.59967261630811</v>
      </c>
      <c r="K459" s="344">
        <v>299.35141244192573</v>
      </c>
      <c r="L459" s="344">
        <v>303.94504731369273</v>
      </c>
      <c r="M459" s="344">
        <v>306.69750640286338</v>
      </c>
      <c r="N459" s="344">
        <v>307.43337648971044</v>
      </c>
      <c r="O459" s="344">
        <v>306.8633571966206</v>
      </c>
      <c r="P459" s="344">
        <v>305.16184029006263</v>
      </c>
      <c r="Q459" s="344">
        <v>302.81053410243254</v>
      </c>
      <c r="R459" s="344">
        <v>300.55892403322787</v>
      </c>
      <c r="S459" s="344">
        <v>297.57885624622787</v>
      </c>
      <c r="T459" s="344">
        <v>294.92472679536633</v>
      </c>
      <c r="U459" s="344">
        <v>291.80251230242646</v>
      </c>
      <c r="V459" s="344">
        <v>288.41659797078194</v>
      </c>
      <c r="W459" s="344">
        <v>284.96907548488963</v>
      </c>
      <c r="X459" s="344">
        <v>281.38543705681576</v>
      </c>
      <c r="Y459" s="344">
        <v>277.63961272652455</v>
      </c>
      <c r="Z459" s="344">
        <v>273.93044538792316</v>
      </c>
    </row>
    <row r="460">
      <c r="A460" s="342" t="s">
        <v>381</v>
      </c>
      <c r="B460" s="343">
        <v>210.14299243688583</v>
      </c>
      <c r="C460" s="343">
        <v>231.40703402381317</v>
      </c>
      <c r="D460" s="343">
        <v>251.28586029755726</v>
      </c>
      <c r="E460" s="343">
        <v>269.80900645507717</v>
      </c>
      <c r="F460" s="343">
        <v>282.128869981219</v>
      </c>
      <c r="G460" s="343">
        <v>294.05179236693357</v>
      </c>
      <c r="H460" s="343">
        <v>302.9682483869197</v>
      </c>
      <c r="I460" s="343">
        <v>310.31342944814759</v>
      </c>
      <c r="J460" s="344">
        <v>317.62029082032711</v>
      </c>
      <c r="K460" s="344">
        <v>324.37583321966207</v>
      </c>
      <c r="L460" s="344">
        <v>328.96960965390053</v>
      </c>
      <c r="M460" s="344">
        <v>331.72586032214161</v>
      </c>
      <c r="N460" s="344">
        <v>332.45258457782785</v>
      </c>
      <c r="O460" s="344">
        <v>331.87656793517465</v>
      </c>
      <c r="P460" s="344">
        <v>330.16903470350962</v>
      </c>
      <c r="Q460" s="344">
        <v>327.80664566154667</v>
      </c>
      <c r="R460" s="344">
        <v>325.546963339905</v>
      </c>
      <c r="S460" s="344">
        <v>322.55678960144058</v>
      </c>
      <c r="T460" s="344">
        <v>319.89409099089374</v>
      </c>
      <c r="U460" s="344">
        <v>316.76621176811352</v>
      </c>
      <c r="V460" s="344">
        <v>313.36621097209735</v>
      </c>
      <c r="W460" s="344">
        <v>309.90952277891876</v>
      </c>
      <c r="X460" s="344">
        <v>306.32921924496509</v>
      </c>
      <c r="Y460" s="344">
        <v>302.5805657556246</v>
      </c>
      <c r="Z460" s="344">
        <v>298.87235293023889</v>
      </c>
    </row>
    <row r="461">
      <c r="A461" s="342" t="s">
        <v>382</v>
      </c>
      <c r="B461" s="343">
        <v>210.14299243688583</v>
      </c>
      <c r="C461" s="343">
        <v>256.34834309357655</v>
      </c>
      <c r="D461" s="343">
        <v>276.25167114161553</v>
      </c>
      <c r="E461" s="343">
        <v>294.79763355221326</v>
      </c>
      <c r="F461" s="343">
        <v>307.13267261439131</v>
      </c>
      <c r="G461" s="343">
        <v>319.0762195485591</v>
      </c>
      <c r="H461" s="343">
        <v>327.99771678814585</v>
      </c>
      <c r="I461" s="343">
        <v>335.3519424137628</v>
      </c>
      <c r="J461" s="344">
        <v>342.67207386561722</v>
      </c>
      <c r="K461" s="344">
        <v>349.43107382198394</v>
      </c>
      <c r="L461" s="344">
        <v>354.0249715402191</v>
      </c>
      <c r="M461" s="344">
        <v>356.78550675721203</v>
      </c>
      <c r="N461" s="344">
        <v>357.50272037339016</v>
      </c>
      <c r="O461" s="344">
        <v>356.92068679464006</v>
      </c>
      <c r="P461" s="344">
        <v>355.207286327301</v>
      </c>
      <c r="Q461" s="344">
        <v>352.8336205847022</v>
      </c>
      <c r="R461" s="344">
        <v>350.56584644075178</v>
      </c>
      <c r="S461" s="344">
        <v>347.56554299810517</v>
      </c>
      <c r="T461" s="344">
        <v>344.894255676055</v>
      </c>
      <c r="U461" s="344">
        <v>341.76103192092938</v>
      </c>
      <c r="V461" s="344">
        <v>338.34658120124163</v>
      </c>
      <c r="W461" s="344">
        <v>334.88070917228328</v>
      </c>
      <c r="X461" s="344">
        <v>331.30393259111</v>
      </c>
      <c r="Y461" s="344">
        <v>327.5521292986607</v>
      </c>
      <c r="Z461" s="344">
        <v>323.84489121451742</v>
      </c>
    </row>
    <row r="462">
      <c r="A462" s="342" t="s">
        <v>383</v>
      </c>
      <c r="B462" s="343">
        <v>210.14299243688583</v>
      </c>
      <c r="C462" s="343">
        <v>281.32047408241175</v>
      </c>
      <c r="D462" s="343">
        <v>301.24830390596406</v>
      </c>
      <c r="E462" s="343">
        <v>319.81708257070153</v>
      </c>
      <c r="F462" s="343">
        <v>332.16729716933492</v>
      </c>
      <c r="G462" s="343">
        <v>344.13198311033653</v>
      </c>
      <c r="H462" s="343">
        <v>353.05800711144917</v>
      </c>
      <c r="I462" s="343">
        <v>360.42127730146836</v>
      </c>
      <c r="J462" s="344">
        <v>367.75502217244127</v>
      </c>
      <c r="K462" s="344">
        <v>374.5171342471665</v>
      </c>
      <c r="L462" s="344">
        <v>379.11113295447774</v>
      </c>
      <c r="M462" s="344">
        <v>381.87644630432413</v>
      </c>
      <c r="N462" s="344">
        <v>382.58378403123885</v>
      </c>
      <c r="O462" s="344">
        <v>381.99571391384188</v>
      </c>
      <c r="P462" s="344">
        <v>380.27659549193135</v>
      </c>
      <c r="Q462" s="344">
        <v>377.89145897418518</v>
      </c>
      <c r="R462" s="344">
        <v>375.61557342206936</v>
      </c>
      <c r="S462" s="344">
        <v>372.60511650319648</v>
      </c>
      <c r="T462" s="344">
        <v>369.92522090191113</v>
      </c>
      <c r="U462" s="344">
        <v>366.78697321380486</v>
      </c>
      <c r="V462" s="344">
        <v>363.3577086740811</v>
      </c>
      <c r="W462" s="344">
        <v>359.882634666116</v>
      </c>
      <c r="X462" s="344">
        <v>356.30957732216876</v>
      </c>
      <c r="Y462" s="344">
        <v>352.5543031846459</v>
      </c>
      <c r="Z462" s="344">
        <v>348.8480600860014</v>
      </c>
    </row>
    <row r="463">
      <c r="A463" s="342" t="s">
        <v>384</v>
      </c>
      <c r="B463" s="343">
        <v>210.14299243688583</v>
      </c>
      <c r="C463" s="343">
        <v>331.35720181723144</v>
      </c>
      <c r="D463" s="343">
        <v>351.33403519548966</v>
      </c>
      <c r="E463" s="343">
        <v>369.94844637168285</v>
      </c>
      <c r="F463" s="343">
        <v>382.32901204446682</v>
      </c>
      <c r="G463" s="343">
        <v>394.33752190892875</v>
      </c>
      <c r="H463" s="343">
        <v>403.27105352426742</v>
      </c>
      <c r="I463" s="343">
        <v>410.65241284312907</v>
      </c>
      <c r="J463" s="344">
        <v>418.01441624919789</v>
      </c>
      <c r="K463" s="344">
        <v>424.78171455926633</v>
      </c>
      <c r="L463" s="344">
        <v>429.37585429431181</v>
      </c>
      <c r="M463" s="344">
        <v>432.15220711609084</v>
      </c>
      <c r="N463" s="344">
        <v>432.83869555227534</v>
      </c>
      <c r="O463" s="344">
        <v>432.23849348592069</v>
      </c>
      <c r="P463" s="344">
        <v>430.50838776366561</v>
      </c>
      <c r="Q463" s="344">
        <v>428.09972656064571</v>
      </c>
      <c r="R463" s="344">
        <v>425.80755937099053</v>
      </c>
      <c r="S463" s="344">
        <v>422.77672410616049</v>
      </c>
      <c r="T463" s="344">
        <v>420.07955317961967</v>
      </c>
      <c r="U463" s="344">
        <v>416.93222102874148</v>
      </c>
      <c r="V463" s="344">
        <v>413.472235414219</v>
      </c>
      <c r="W463" s="344">
        <v>409.97870295969517</v>
      </c>
      <c r="X463" s="344">
        <v>406.41366184524151</v>
      </c>
      <c r="Y463" s="344">
        <v>402.65048130253518</v>
      </c>
      <c r="Z463" s="344">
        <v>398.94628897252221</v>
      </c>
    </row>
    <row r="464">
      <c r="A464" s="342" t="s">
        <v>385</v>
      </c>
      <c r="B464" s="343">
        <v>210.14299243688583</v>
      </c>
      <c r="C464" s="343">
        <v>431.80052031542385</v>
      </c>
      <c r="D464" s="343">
        <v>451.87536081762158</v>
      </c>
      <c r="E464" s="343">
        <v>470.58103702927144</v>
      </c>
      <c r="F464" s="343">
        <v>483.02230485531408</v>
      </c>
      <c r="G464" s="343">
        <v>495.12466390534649</v>
      </c>
      <c r="H464" s="343">
        <v>504.06700941418444</v>
      </c>
      <c r="I464" s="343">
        <v>511.48454699088575</v>
      </c>
      <c r="J464" s="344">
        <v>518.90720597623988</v>
      </c>
      <c r="K464" s="344">
        <v>525.68071298238533</v>
      </c>
      <c r="L464" s="344">
        <v>530.27489051263092</v>
      </c>
      <c r="M464" s="344">
        <v>533.07927223945717</v>
      </c>
      <c r="N464" s="344">
        <v>533.71965973434226</v>
      </c>
      <c r="O464" s="344">
        <v>533.094957836572</v>
      </c>
      <c r="P464" s="344">
        <v>531.34467729433743</v>
      </c>
      <c r="Q464" s="344">
        <v>528.88662781622907</v>
      </c>
      <c r="R464" s="344">
        <v>526.56166162147326</v>
      </c>
      <c r="S464" s="344">
        <v>523.48978355109455</v>
      </c>
      <c r="T464" s="344">
        <v>520.75782646298035</v>
      </c>
      <c r="U464" s="344">
        <v>517.596190207392</v>
      </c>
      <c r="V464" s="344">
        <v>514.070376514827</v>
      </c>
      <c r="W464" s="344">
        <v>510.53970880213939</v>
      </c>
      <c r="X464" s="344">
        <v>506.99301746360641</v>
      </c>
      <c r="Y464" s="344">
        <v>503.21015415362473</v>
      </c>
      <c r="Z464" s="344">
        <v>499.51030700403879</v>
      </c>
    </row>
    <row r="465">
      <c r="A465" s="342" t="s">
        <v>386</v>
      </c>
      <c r="B465" s="343">
        <v>210.14299243688583</v>
      </c>
      <c r="C465" s="343">
        <v>532.73698951807864</v>
      </c>
      <c r="D465" s="343">
        <v>552.90983716336518</v>
      </c>
      <c r="E465" s="343">
        <v>571.70677842702082</v>
      </c>
      <c r="F465" s="343">
        <v>584.2087484128333</v>
      </c>
      <c r="G465" s="343">
        <v>596.413258701933</v>
      </c>
      <c r="H465" s="343">
        <v>605.35611605572058</v>
      </c>
      <c r="I465" s="343">
        <v>612.809831890424</v>
      </c>
      <c r="J465" s="344">
        <v>620.29868671971121</v>
      </c>
      <c r="K465" s="344">
        <v>627.07282837974469</v>
      </c>
      <c r="L465" s="344">
        <v>631.66671715416737</v>
      </c>
      <c r="M465" s="344">
        <v>634.50709360025951</v>
      </c>
      <c r="N465" s="344">
        <v>635.09548696840557</v>
      </c>
      <c r="O465" s="344">
        <v>634.44596981266272</v>
      </c>
      <c r="P465" s="344">
        <v>632.6779243063072</v>
      </c>
      <c r="Q465" s="344">
        <v>630.16735593074134</v>
      </c>
      <c r="R465" s="344">
        <v>627.80927557943016</v>
      </c>
      <c r="S465" s="344">
        <v>624.69597219402965</v>
      </c>
      <c r="T465" s="344">
        <v>621.92891408676633</v>
      </c>
      <c r="U465" s="344">
        <v>618.75814809926908</v>
      </c>
      <c r="V465" s="344">
        <v>615.16063528256268</v>
      </c>
      <c r="W465" s="344">
        <v>611.5925403781672</v>
      </c>
      <c r="X465" s="344">
        <v>608.06730052529883</v>
      </c>
      <c r="Y465" s="344">
        <v>604.259573439402</v>
      </c>
      <c r="Z465" s="344">
        <v>600.56439718731122</v>
      </c>
    </row>
    <row r="466">
      <c r="A466" s="342" t="s">
        <v>387</v>
      </c>
      <c r="B466" s="343">
        <v>210.14299243688583</v>
      </c>
      <c r="C466" s="343">
        <v>634.16660942491694</v>
      </c>
      <c r="D466" s="343">
        <v>654.4374642321643</v>
      </c>
      <c r="E466" s="343">
        <v>673.32567056413063</v>
      </c>
      <c r="F466" s="343">
        <v>685.88834271612666</v>
      </c>
      <c r="G466" s="343">
        <v>698.203346451127</v>
      </c>
      <c r="H466" s="343">
        <v>707.13837344785566</v>
      </c>
      <c r="I466" s="343">
        <v>714.62826754076752</v>
      </c>
      <c r="J466" s="344">
        <v>722.18888506932126</v>
      </c>
      <c r="K466" s="344">
        <v>728.95806064256817</v>
      </c>
      <c r="L466" s="344">
        <v>733.55133306991218</v>
      </c>
      <c r="M466" s="344">
        <v>736.43570892508353</v>
      </c>
      <c r="N466" s="344">
        <v>736.966187051109</v>
      </c>
      <c r="O466" s="344">
        <v>736.29153819703674</v>
      </c>
      <c r="P466" s="344">
        <v>734.508149709108</v>
      </c>
      <c r="Q466" s="344">
        <v>731.9419173751395</v>
      </c>
      <c r="R466" s="344">
        <v>729.55040670631638</v>
      </c>
      <c r="S466" s="344">
        <v>726.39529427210493</v>
      </c>
      <c r="T466" s="344">
        <v>723.59281928102178</v>
      </c>
      <c r="U466" s="344">
        <v>720.41812336105659</v>
      </c>
      <c r="V466" s="344">
        <v>716.7430127211843</v>
      </c>
      <c r="W466" s="344">
        <v>713.13719775943127</v>
      </c>
      <c r="X466" s="344">
        <v>709.63652538576446</v>
      </c>
      <c r="Y466" s="344">
        <v>705.79872834363209</v>
      </c>
      <c r="Z466" s="344">
        <v>702.10854973304879</v>
      </c>
    </row>
    <row r="467">
      <c r="A467" s="342" t="s">
        <v>388</v>
      </c>
      <c r="B467" s="343">
        <v>210.14299243688583</v>
      </c>
      <c r="C467" s="343">
        <v>47.015786007553864</v>
      </c>
      <c r="D467" s="343">
        <v>47.30465539051913</v>
      </c>
      <c r="E467" s="343">
        <v>47.382439371105725</v>
      </c>
      <c r="F467" s="343">
        <v>47.251293812392589</v>
      </c>
      <c r="G467" s="343">
        <v>46.832669447048559</v>
      </c>
      <c r="H467" s="343">
        <v>46.294586990457631</v>
      </c>
      <c r="I467" s="343">
        <v>45.54636805460742</v>
      </c>
      <c r="J467" s="344">
        <v>44.528618624811827</v>
      </c>
      <c r="K467" s="344">
        <v>43.252042537110263</v>
      </c>
      <c r="L467" s="344">
        <v>41.884180240960006</v>
      </c>
      <c r="M467" s="344">
        <v>40.3385419412383</v>
      </c>
      <c r="N467" s="344">
        <v>38.450171998028495</v>
      </c>
      <c r="O467" s="344">
        <v>37.326006523879663</v>
      </c>
      <c r="P467" s="344">
        <v>36.009416600246084</v>
      </c>
      <c r="Q467" s="344">
        <v>34.6152999105684</v>
      </c>
      <c r="R467" s="344">
        <v>33.367623320209574</v>
      </c>
      <c r="S467" s="344">
        <v>31.80208592307709</v>
      </c>
      <c r="T467" s="344">
        <v>30.471244988844198</v>
      </c>
      <c r="U467" s="344">
        <v>28.953273248014895</v>
      </c>
      <c r="V467" s="344">
        <v>27.390817484388229</v>
      </c>
      <c r="W467" s="344">
        <v>25.834600668106024</v>
      </c>
      <c r="X467" s="344">
        <v>24.217692025496969</v>
      </c>
      <c r="Y467" s="344">
        <v>22.566336729500719</v>
      </c>
      <c r="Z467" s="344">
        <v>21.019931206391739</v>
      </c>
    </row>
    <row r="468">
      <c r="A468" s="342" t="s">
        <v>389</v>
      </c>
      <c r="B468" s="343">
        <v>210.14299243688583</v>
      </c>
      <c r="C468" s="343">
        <v>558.118292399733</v>
      </c>
      <c r="D468" s="343">
        <v>597.04822992938148</v>
      </c>
      <c r="E468" s="343">
        <v>631.66688627007636</v>
      </c>
      <c r="F468" s="343">
        <v>653.604370322918</v>
      </c>
      <c r="G468" s="343">
        <v>671.41271486770529</v>
      </c>
      <c r="H468" s="343">
        <v>682.60200876382271</v>
      </c>
      <c r="I468" s="343">
        <v>687.4503789033663</v>
      </c>
      <c r="J468" s="344">
        <v>687.79177681581416</v>
      </c>
      <c r="K468" s="344">
        <v>682.61671099150612</v>
      </c>
      <c r="L468" s="344">
        <v>672.25549335720859</v>
      </c>
      <c r="M468" s="344">
        <v>656.82715386808093</v>
      </c>
      <c r="N468" s="344">
        <v>635.09548696840557</v>
      </c>
      <c r="O468" s="344">
        <v>634.44596981266272</v>
      </c>
      <c r="P468" s="344">
        <v>632.6779243063072</v>
      </c>
      <c r="Q468" s="344">
        <v>630.16735593074134</v>
      </c>
      <c r="R468" s="344">
        <v>627.80927557943016</v>
      </c>
      <c r="S468" s="344">
        <v>624.6959721940359</v>
      </c>
      <c r="T468" s="344">
        <v>621.92891408676633</v>
      </c>
      <c r="U468" s="344">
        <v>618.75814809926908</v>
      </c>
      <c r="V468" s="344">
        <v>615.16063528256268</v>
      </c>
      <c r="W468" s="344">
        <v>611.5925403781672</v>
      </c>
      <c r="X468" s="344">
        <v>608.06730052529883</v>
      </c>
      <c r="Y468" s="344">
        <v>604.259573439402</v>
      </c>
      <c r="Z468" s="344">
        <v>600.56439718731122</v>
      </c>
    </row>
    <row r="469">
      <c r="A469" s="342" t="s">
        <v>390</v>
      </c>
      <c r="B469" s="343">
        <v>210.14299243688583</v>
      </c>
      <c r="C469" s="343">
        <v>508.83999675184248</v>
      </c>
      <c r="D469" s="343">
        <v>525.65003234953565</v>
      </c>
      <c r="E469" s="343">
        <v>540.74720214229364</v>
      </c>
      <c r="F469" s="343">
        <v>550.11307040772238</v>
      </c>
      <c r="G469" s="343">
        <v>558.66198651218963</v>
      </c>
      <c r="H469" s="343">
        <v>564.20997200803663</v>
      </c>
      <c r="I469" s="343">
        <v>568.42037042235711</v>
      </c>
      <c r="J469" s="344">
        <v>572.42625971833286</v>
      </c>
      <c r="K469" s="344">
        <v>575.637023825535</v>
      </c>
      <c r="L469" s="344">
        <v>577.00757687585269</v>
      </c>
      <c r="M469" s="344">
        <v>576.55083400210572</v>
      </c>
      <c r="N469" s="344">
        <v>573.62087578528372</v>
      </c>
      <c r="O469" s="344">
        <v>569.88456908078092</v>
      </c>
      <c r="P469" s="344">
        <v>564.64161862967012</v>
      </c>
      <c r="Q469" s="344">
        <v>558.57402713016927</v>
      </c>
      <c r="R469" s="344">
        <v>553.14660423688872</v>
      </c>
      <c r="S469" s="344">
        <v>546.31149031838379</v>
      </c>
      <c r="T469" s="344">
        <v>540.483816440335</v>
      </c>
      <c r="U469" s="344">
        <v>533.90314676914954</v>
      </c>
      <c r="V469" s="344">
        <v>526.95296883942956</v>
      </c>
      <c r="W469" s="344">
        <v>520.117112240582</v>
      </c>
      <c r="X469" s="344">
        <v>513.21747288689858</v>
      </c>
      <c r="Y469" s="344">
        <v>506.13578824603854</v>
      </c>
      <c r="Z469" s="344">
        <v>499.24923469786285</v>
      </c>
    </row>
    <row r="470">
      <c r="A470" s="342" t="s">
        <v>391</v>
      </c>
      <c r="B470" s="343">
        <v>210.14299243688583</v>
      </c>
      <c r="C470" s="343">
        <v>266.78372382403381</v>
      </c>
      <c r="D470" s="343">
        <v>291.65309559864392</v>
      </c>
      <c r="E470" s="343">
        <v>315.6697611437</v>
      </c>
      <c r="F470" s="343">
        <v>332.64851970891419</v>
      </c>
      <c r="G470" s="343">
        <v>349.99317226303208</v>
      </c>
      <c r="H470" s="343">
        <v>363.969746991837</v>
      </c>
      <c r="I470" s="343">
        <v>376.14041765011268</v>
      </c>
      <c r="J470" s="344">
        <v>388.62259710346905</v>
      </c>
      <c r="K470" s="344">
        <v>400.69471536390517</v>
      </c>
      <c r="L470" s="344">
        <v>410.09209186571348</v>
      </c>
      <c r="M470" s="344">
        <v>417.748155706342</v>
      </c>
      <c r="N470" s="344">
        <v>423.73379516874957</v>
      </c>
      <c r="O470" s="344">
        <v>427.76450138825135</v>
      </c>
      <c r="P470" s="344">
        <v>431.239508604605</v>
      </c>
      <c r="Q470" s="344">
        <v>434.19707126897282</v>
      </c>
      <c r="R470" s="344">
        <v>436.52514272454232</v>
      </c>
      <c r="S470" s="344">
        <v>439.10088256419067</v>
      </c>
      <c r="T470" s="344">
        <v>441.01768798064552</v>
      </c>
      <c r="U470" s="344">
        <v>442.98096789067438</v>
      </c>
      <c r="V470" s="344">
        <v>444.61612149320581</v>
      </c>
      <c r="W470" s="344">
        <v>446.05630059731186</v>
      </c>
      <c r="X470" s="344">
        <v>447.52661510773504</v>
      </c>
      <c r="Y470" s="344">
        <v>448.70185743318604</v>
      </c>
      <c r="Z470" s="344">
        <v>449.78182398090644</v>
      </c>
    </row>
    <row r="471">
      <c r="A471" s="341" t="s">
        <v>395</v>
      </c>
    </row>
    <row r="472">
      <c r="A472" s="342" t="s">
        <v>377</v>
      </c>
      <c r="B472" s="343">
        <v>133.689995855093</v>
      </c>
      <c r="C472" s="343">
        <v>27.345026388731871</v>
      </c>
      <c r="D472" s="343">
        <v>29.195222567924322</v>
      </c>
      <c r="E472" s="343">
        <v>31.29659487305155</v>
      </c>
      <c r="F472" s="343">
        <v>33.05291302571149</v>
      </c>
      <c r="G472" s="343">
        <v>34.902862763986967</v>
      </c>
      <c r="H472" s="343">
        <v>36.600577388481526</v>
      </c>
      <c r="I472" s="343">
        <v>35.777204038919251</v>
      </c>
      <c r="J472" s="344">
        <v>34.411458150850748</v>
      </c>
      <c r="K472" s="344">
        <v>32.485644095549546</v>
      </c>
      <c r="L472" s="344">
        <v>30.411015830061004</v>
      </c>
      <c r="M472" s="344">
        <v>33.283023555572221</v>
      </c>
      <c r="N472" s="344">
        <v>46.305529446608745</v>
      </c>
      <c r="O472" s="344">
        <v>61.2140508646226</v>
      </c>
      <c r="P472" s="344">
        <v>77.347612805601344</v>
      </c>
      <c r="Q472" s="344">
        <v>93.7587301089519</v>
      </c>
      <c r="R472" s="344">
        <v>107.5112240915163</v>
      </c>
      <c r="S472" s="344">
        <v>118.24859722524532</v>
      </c>
      <c r="T472" s="344">
        <v>115.6792501683325</v>
      </c>
      <c r="U472" s="344">
        <v>111.9198631889065</v>
      </c>
      <c r="V472" s="344">
        <v>107.85057667166413</v>
      </c>
      <c r="W472" s="344">
        <v>104.31340178767857</v>
      </c>
      <c r="X472" s="344">
        <v>100.952733824116</v>
      </c>
      <c r="Y472" s="344">
        <v>97.607375856340241</v>
      </c>
      <c r="Z472" s="344">
        <v>94.862611002071972</v>
      </c>
    </row>
    <row r="473">
      <c r="A473" s="342" t="s">
        <v>378</v>
      </c>
      <c r="B473" s="343">
        <v>133.689995855093</v>
      </c>
      <c r="C473" s="343">
        <v>51.2129679159539</v>
      </c>
      <c r="D473" s="343">
        <v>68.882616376784242</v>
      </c>
      <c r="E473" s="343">
        <v>90.379767245508233</v>
      </c>
      <c r="F473" s="343">
        <v>110.18222390019612</v>
      </c>
      <c r="G473" s="343">
        <v>134.14982749391092</v>
      </c>
      <c r="H473" s="343">
        <v>155.7180706844533</v>
      </c>
      <c r="I473" s="343">
        <v>167.38792148236303</v>
      </c>
      <c r="J473" s="344">
        <v>181.18055849271406</v>
      </c>
      <c r="K473" s="344">
        <v>195.44113946761539</v>
      </c>
      <c r="L473" s="344">
        <v>205.79496867356176</v>
      </c>
      <c r="M473" s="344">
        <v>213.50037970452863</v>
      </c>
      <c r="N473" s="344">
        <v>217.74432135400579</v>
      </c>
      <c r="O473" s="344">
        <v>220.27750311458371</v>
      </c>
      <c r="P473" s="344">
        <v>220.93780170854782</v>
      </c>
      <c r="Q473" s="344">
        <v>220.24532101986193</v>
      </c>
      <c r="R473" s="344">
        <v>218.95898739368062</v>
      </c>
      <c r="S473" s="344">
        <v>216.78018111811443</v>
      </c>
      <c r="T473" s="344">
        <v>214.17294221366527</v>
      </c>
      <c r="U473" s="344">
        <v>210.36520327613405</v>
      </c>
      <c r="V473" s="344">
        <v>206.25240211868263</v>
      </c>
      <c r="W473" s="344">
        <v>202.66956719524021</v>
      </c>
      <c r="X473" s="344">
        <v>199.30905434724872</v>
      </c>
      <c r="Y473" s="344">
        <v>195.97183221699433</v>
      </c>
      <c r="Z473" s="344">
        <v>193.22311115281855</v>
      </c>
    </row>
    <row r="474">
      <c r="A474" s="342" t="s">
        <v>379</v>
      </c>
      <c r="B474" s="343">
        <v>133.689995855093</v>
      </c>
      <c r="C474" s="343">
        <v>109.40126078587903</v>
      </c>
      <c r="D474" s="343">
        <v>135.24510495811296</v>
      </c>
      <c r="E474" s="343">
        <v>162.53810763941274</v>
      </c>
      <c r="F474" s="343">
        <v>176.71589896247448</v>
      </c>
      <c r="G474" s="343">
        <v>190.6613146755808</v>
      </c>
      <c r="H474" s="343">
        <v>205.03143197714621</v>
      </c>
      <c r="I474" s="343">
        <v>216.69856145241025</v>
      </c>
      <c r="J474" s="344">
        <v>230.49366668843183</v>
      </c>
      <c r="K474" s="344">
        <v>244.75408183098747</v>
      </c>
      <c r="L474" s="344">
        <v>255.10465750506253</v>
      </c>
      <c r="M474" s="344">
        <v>262.82936221747957</v>
      </c>
      <c r="N474" s="344">
        <v>267.06039625631661</v>
      </c>
      <c r="O474" s="344">
        <v>269.59697031378846</v>
      </c>
      <c r="P474" s="344">
        <v>270.26068893987866</v>
      </c>
      <c r="Q474" s="344">
        <v>269.56195464381915</v>
      </c>
      <c r="R474" s="344">
        <v>268.25489386915353</v>
      </c>
      <c r="S474" s="344">
        <v>266.04529940431411</v>
      </c>
      <c r="T474" s="344">
        <v>263.4200368332875</v>
      </c>
      <c r="U474" s="344">
        <v>259.587040524762</v>
      </c>
      <c r="V474" s="344">
        <v>255.45339289566061</v>
      </c>
      <c r="W474" s="344">
        <v>251.84665277869365</v>
      </c>
      <c r="X474" s="344">
        <v>248.48621707933816</v>
      </c>
      <c r="Y474" s="344">
        <v>245.15505984534411</v>
      </c>
      <c r="Z474" s="344">
        <v>242.40336180593963</v>
      </c>
    </row>
    <row r="475">
      <c r="A475" s="342" t="s">
        <v>380</v>
      </c>
      <c r="B475" s="343">
        <v>133.689995855093</v>
      </c>
      <c r="C475" s="343">
        <v>138.50567570213482</v>
      </c>
      <c r="D475" s="343">
        <v>164.70308709973168</v>
      </c>
      <c r="E475" s="343">
        <v>187.19723625890637</v>
      </c>
      <c r="F475" s="343">
        <v>201.375154591662</v>
      </c>
      <c r="G475" s="343">
        <v>215.31654699694758</v>
      </c>
      <c r="H475" s="343">
        <v>229.68798810546872</v>
      </c>
      <c r="I475" s="343">
        <v>241.35350639035738</v>
      </c>
      <c r="J475" s="344">
        <v>255.15009657817558</v>
      </c>
      <c r="K475" s="344">
        <v>269.41042902312807</v>
      </c>
      <c r="L475" s="344">
        <v>279.75912792144305</v>
      </c>
      <c r="M475" s="344">
        <v>287.49498052811714</v>
      </c>
      <c r="N475" s="344">
        <v>291.71855993132016</v>
      </c>
      <c r="O475" s="344">
        <v>294.25708009408959</v>
      </c>
      <c r="P475" s="344">
        <v>294.92275868431983</v>
      </c>
      <c r="Q475" s="344">
        <v>294.22064463626924</v>
      </c>
      <c r="R475" s="344">
        <v>292.90320092699272</v>
      </c>
      <c r="S475" s="344">
        <v>290.67769061549592</v>
      </c>
      <c r="T475" s="344">
        <v>288.04364611031605</v>
      </c>
      <c r="U475" s="344">
        <v>284.19775155035779</v>
      </c>
      <c r="V475" s="344">
        <v>280.05390773926342</v>
      </c>
      <c r="W475" s="344">
        <v>276.43494701117118</v>
      </c>
      <c r="X475" s="344">
        <v>273.0745497845997</v>
      </c>
      <c r="Y475" s="344">
        <v>269.74692280386421</v>
      </c>
      <c r="Z475" s="344">
        <v>266.99348727567127</v>
      </c>
    </row>
    <row r="476">
      <c r="A476" s="342" t="s">
        <v>381</v>
      </c>
      <c r="B476" s="343">
        <v>133.689995855093</v>
      </c>
      <c r="C476" s="343">
        <v>164.02541199091451</v>
      </c>
      <c r="D476" s="343">
        <v>189.36108381757049</v>
      </c>
      <c r="E476" s="343">
        <v>211.85661632691702</v>
      </c>
      <c r="F476" s="343">
        <v>226.03466153468781</v>
      </c>
      <c r="G476" s="343">
        <v>239.97152931420698</v>
      </c>
      <c r="H476" s="343">
        <v>254.34446135697303</v>
      </c>
      <c r="I476" s="343">
        <v>266.00820170998566</v>
      </c>
      <c r="J476" s="344">
        <v>279.80644379684054</v>
      </c>
      <c r="K476" s="344">
        <v>294.06669368929863</v>
      </c>
      <c r="L476" s="344">
        <v>304.41334941531437</v>
      </c>
      <c r="M476" s="344">
        <v>312.16134900135114</v>
      </c>
      <c r="N476" s="344">
        <v>316.37680761503475</v>
      </c>
      <c r="O476" s="344">
        <v>318.91744025051116</v>
      </c>
      <c r="P476" s="344">
        <v>319.585245169562</v>
      </c>
      <c r="Q476" s="344">
        <v>318.87958300848561</v>
      </c>
      <c r="R476" s="344">
        <v>317.55174347876317</v>
      </c>
      <c r="S476" s="344">
        <v>315.30997005521726</v>
      </c>
      <c r="T476" s="344">
        <v>312.66729662983022</v>
      </c>
      <c r="U476" s="344">
        <v>308.80832440430049</v>
      </c>
      <c r="V476" s="344">
        <v>304.65443553079655</v>
      </c>
      <c r="W476" s="344">
        <v>301.02307581073921</v>
      </c>
      <c r="X476" s="344">
        <v>297.66271698958417</v>
      </c>
      <c r="Y476" s="344">
        <v>294.33895158658908</v>
      </c>
      <c r="Z476" s="344">
        <v>291.58361284038421</v>
      </c>
    </row>
    <row r="477">
      <c r="A477" s="342" t="s">
        <v>382</v>
      </c>
      <c r="B477" s="343">
        <v>133.689995855093</v>
      </c>
      <c r="C477" s="343">
        <v>188.68467710799527</v>
      </c>
      <c r="D477" s="343">
        <v>214.01916452827402</v>
      </c>
      <c r="E477" s="343">
        <v>236.51624753382217</v>
      </c>
      <c r="F477" s="343">
        <v>250.69441948221348</v>
      </c>
      <c r="G477" s="343">
        <v>264.62626193722781</v>
      </c>
      <c r="H477" s="343">
        <v>279.00085183271693</v>
      </c>
      <c r="I477" s="343">
        <v>290.66264772011925</v>
      </c>
      <c r="J477" s="344">
        <v>304.4627084448889</v>
      </c>
      <c r="K477" s="344">
        <v>318.72287592948794</v>
      </c>
      <c r="L477" s="344">
        <v>329.06732229353156</v>
      </c>
      <c r="M477" s="344">
        <v>336.82846673481572</v>
      </c>
      <c r="N477" s="344">
        <v>341.03513920246792</v>
      </c>
      <c r="O477" s="344">
        <v>343.57805047578216</v>
      </c>
      <c r="P477" s="344">
        <v>344.248147888381</v>
      </c>
      <c r="Q477" s="344">
        <v>343.53876945600456</v>
      </c>
      <c r="R477" s="344">
        <v>342.20052123575152</v>
      </c>
      <c r="S477" s="344">
        <v>339.94213786043196</v>
      </c>
      <c r="T477" s="344">
        <v>337.29098834018617</v>
      </c>
      <c r="U477" s="344">
        <v>333.41875925664721</v>
      </c>
      <c r="V477" s="344">
        <v>329.25497625373805</v>
      </c>
      <c r="W477" s="344">
        <v>325.61103938171453</v>
      </c>
      <c r="X477" s="344">
        <v>322.25071889881696</v>
      </c>
      <c r="Y477" s="344">
        <v>318.93114599010994</v>
      </c>
      <c r="Z477" s="344">
        <v>316.17373849972358</v>
      </c>
    </row>
    <row r="478">
      <c r="A478" s="342" t="s">
        <v>383</v>
      </c>
      <c r="B478" s="343">
        <v>133.689995855093</v>
      </c>
      <c r="C478" s="343">
        <v>213.34419335525584</v>
      </c>
      <c r="D478" s="343">
        <v>238.67732912739504</v>
      </c>
      <c r="E478" s="343">
        <v>261.176129570786</v>
      </c>
      <c r="F478" s="343">
        <v>275.35442812568192</v>
      </c>
      <c r="G478" s="343">
        <v>289.28074517510413</v>
      </c>
      <c r="H478" s="343">
        <v>303.65715963356581</v>
      </c>
      <c r="I478" s="343">
        <v>315.31684472886212</v>
      </c>
      <c r="J478" s="344">
        <v>329.1188906225305</v>
      </c>
      <c r="K478" s="344">
        <v>343.37897584344421</v>
      </c>
      <c r="L478" s="344">
        <v>353.72104686220706</v>
      </c>
      <c r="M478" s="344">
        <v>361.49633282833577</v>
      </c>
      <c r="N478" s="344">
        <v>365.69355458880653</v>
      </c>
      <c r="O478" s="344">
        <v>368.23891046335285</v>
      </c>
      <c r="P478" s="344">
        <v>368.91146633479218</v>
      </c>
      <c r="Q478" s="344">
        <v>368.19820367510232</v>
      </c>
      <c r="R478" s="344">
        <v>366.84953390994127</v>
      </c>
      <c r="S478" s="344">
        <v>364.57419416775349</v>
      </c>
      <c r="T478" s="344">
        <v>361.91472118998274</v>
      </c>
      <c r="U478" s="344">
        <v>358.02905627707332</v>
      </c>
      <c r="V478" s="344">
        <v>353.85552989167076</v>
      </c>
      <c r="W478" s="344">
        <v>350.1988379279021</v>
      </c>
      <c r="X478" s="344">
        <v>346.83855571628214</v>
      </c>
      <c r="Y478" s="344">
        <v>343.52350581153297</v>
      </c>
      <c r="Z478" s="344">
        <v>340.76386425334846</v>
      </c>
    </row>
    <row r="479">
      <c r="A479" s="342" t="s">
        <v>384</v>
      </c>
      <c r="B479" s="343">
        <v>133.689995855093</v>
      </c>
      <c r="C479" s="343">
        <v>262.66397800722905</v>
      </c>
      <c r="D479" s="343">
        <v>287.99390957437805</v>
      </c>
      <c r="E479" s="343">
        <v>310.4966449033289</v>
      </c>
      <c r="F479" s="343">
        <v>324.67519626998308</v>
      </c>
      <c r="G479" s="343">
        <v>338.5889647280755</v>
      </c>
      <c r="H479" s="343">
        <v>352.96952761267994</v>
      </c>
      <c r="I479" s="343">
        <v>364.62449297073607</v>
      </c>
      <c r="J479" s="344">
        <v>378.43100796624412</v>
      </c>
      <c r="K479" s="344">
        <v>392.69092909047981</v>
      </c>
      <c r="L479" s="344">
        <v>403.02775229163268</v>
      </c>
      <c r="M479" s="344">
        <v>410.83430650580971</v>
      </c>
      <c r="N479" s="344">
        <v>415.01063634056675</v>
      </c>
      <c r="O479" s="344">
        <v>417.56137850313547</v>
      </c>
      <c r="P479" s="344">
        <v>418.23934839264695</v>
      </c>
      <c r="Q479" s="344">
        <v>417.51781421693391</v>
      </c>
      <c r="R479" s="344">
        <v>416.1482628615471</v>
      </c>
      <c r="S479" s="344">
        <v>413.83797283351765</v>
      </c>
      <c r="T479" s="344">
        <v>411.16231010267188</v>
      </c>
      <c r="U479" s="344">
        <v>407.24923749865269</v>
      </c>
      <c r="V479" s="344">
        <v>403.05667584666992</v>
      </c>
      <c r="W479" s="344">
        <v>399.37394075863421</v>
      </c>
      <c r="X479" s="344">
        <v>396.01373488958211</v>
      </c>
      <c r="Y479" s="344">
        <v>392.70872089894311</v>
      </c>
      <c r="Z479" s="344">
        <v>389.94411604202764</v>
      </c>
    </row>
    <row r="480">
      <c r="A480" s="342" t="s">
        <v>385</v>
      </c>
      <c r="B480" s="343">
        <v>133.689995855093</v>
      </c>
      <c r="C480" s="343">
        <v>361.30654735216228</v>
      </c>
      <c r="D480" s="343">
        <v>386.62807256234754</v>
      </c>
      <c r="E480" s="343">
        <v>409.14067202441049</v>
      </c>
      <c r="F480" s="343">
        <v>423.31972741731164</v>
      </c>
      <c r="G480" s="343">
        <v>437.20242472899582</v>
      </c>
      <c r="H480" s="343">
        <v>451.59327588213097</v>
      </c>
      <c r="I480" s="343">
        <v>463.23681490987434</v>
      </c>
      <c r="J480" s="344">
        <v>477.05425739158522</v>
      </c>
      <c r="K480" s="344">
        <v>491.31385203238955</v>
      </c>
      <c r="L480" s="344">
        <v>501.63819682217752</v>
      </c>
      <c r="M480" s="344">
        <v>509.51919481599555</v>
      </c>
      <c r="N480" s="344">
        <v>513.64580085044906</v>
      </c>
      <c r="O480" s="344">
        <v>516.2092983267687</v>
      </c>
      <c r="P480" s="344">
        <v>516.90007911318526</v>
      </c>
      <c r="Q480" s="344">
        <v>516.1599952787235</v>
      </c>
      <c r="R480" s="344">
        <v>514.74852717772137</v>
      </c>
      <c r="S480" s="344">
        <v>512.36419816466559</v>
      </c>
      <c r="T480" s="344">
        <v>509.65797935125136</v>
      </c>
      <c r="U480" s="344">
        <v>505.68795337780625</v>
      </c>
      <c r="V480" s="344">
        <v>501.45912201570138</v>
      </c>
      <c r="W480" s="344">
        <v>497.72217503499269</v>
      </c>
      <c r="X480" s="344">
        <v>494.36212105678004</v>
      </c>
      <c r="Y480" s="344">
        <v>491.08112721606051</v>
      </c>
      <c r="Z480" s="344">
        <v>488.30462073562131</v>
      </c>
    </row>
    <row r="481">
      <c r="A481" s="342" t="s">
        <v>386</v>
      </c>
      <c r="B481" s="343">
        <v>133.689995855093</v>
      </c>
      <c r="C481" s="343">
        <v>459.9531005022564</v>
      </c>
      <c r="D481" s="343">
        <v>485.26356618758564</v>
      </c>
      <c r="E481" s="343">
        <v>507.78867819031308</v>
      </c>
      <c r="F481" s="343">
        <v>521.968235494415</v>
      </c>
      <c r="G481" s="343">
        <v>535.81192883486244</v>
      </c>
      <c r="H481" s="343">
        <v>550.21571253424543</v>
      </c>
      <c r="I481" s="343">
        <v>561.8451869814603</v>
      </c>
      <c r="J481" s="344">
        <v>575.676198402611</v>
      </c>
      <c r="K481" s="344">
        <v>589.93546881596808</v>
      </c>
      <c r="L481" s="344">
        <v>600.24470233735963</v>
      </c>
      <c r="M481" s="344">
        <v>608.21595708456766</v>
      </c>
      <c r="N481" s="344">
        <v>612.28229453153813</v>
      </c>
      <c r="O481" s="344">
        <v>614.86118036700987</v>
      </c>
      <c r="P481" s="344">
        <v>615.56740538028</v>
      </c>
      <c r="Q481" s="344">
        <v>614.80610701664921</v>
      </c>
      <c r="R481" s="344">
        <v>613.35251824234422</v>
      </c>
      <c r="S481" s="344">
        <v>610.88865467625783</v>
      </c>
      <c r="T481" s="344">
        <v>608.15430112748459</v>
      </c>
      <c r="U481" s="344">
        <v>604.12448275535542</v>
      </c>
      <c r="V481" s="344">
        <v>599.86177299828785</v>
      </c>
      <c r="W481" s="344">
        <v>596.06779150908324</v>
      </c>
      <c r="X481" s="344">
        <v>592.70788837392809</v>
      </c>
      <c r="Y481" s="344">
        <v>589.45615772595681</v>
      </c>
      <c r="Z481" s="344">
        <v>586.66512689930039</v>
      </c>
    </row>
    <row r="482">
      <c r="A482" s="342" t="s">
        <v>387</v>
      </c>
      <c r="B482" s="343">
        <v>133.689995855093</v>
      </c>
      <c r="C482" s="343">
        <v>558.603618124396</v>
      </c>
      <c r="D482" s="343">
        <v>583.90038392129475</v>
      </c>
      <c r="E482" s="343">
        <v>606.440644091624</v>
      </c>
      <c r="F482" s="343">
        <v>620.62070120919384</v>
      </c>
      <c r="G482" s="343">
        <v>634.41749637402961</v>
      </c>
      <c r="H482" s="343">
        <v>648.83684387725748</v>
      </c>
      <c r="I482" s="343">
        <v>660.44962845094062</v>
      </c>
      <c r="J482" s="344">
        <v>674.29683726904148</v>
      </c>
      <c r="K482" s="344">
        <v>688.55578568259762</v>
      </c>
      <c r="L482" s="344">
        <v>698.84728798117408</v>
      </c>
      <c r="M482" s="344">
        <v>706.92453701070679</v>
      </c>
      <c r="N482" s="344">
        <v>710.92011083631587</v>
      </c>
      <c r="O482" s="344">
        <v>713.51700545812207</v>
      </c>
      <c r="P482" s="344">
        <v>714.2412955522459</v>
      </c>
      <c r="Q482" s="344">
        <v>713.45613044001357</v>
      </c>
      <c r="R482" s="344">
        <v>711.96021804731708</v>
      </c>
      <c r="S482" s="344">
        <v>709.41135091300237</v>
      </c>
      <c r="T482" s="344">
        <v>706.65127221549744</v>
      </c>
      <c r="U482" s="344">
        <v>702.55883624139676</v>
      </c>
      <c r="V482" s="344">
        <v>698.26462776526739</v>
      </c>
      <c r="W482" s="344">
        <v>694.41080292550566</v>
      </c>
      <c r="X482" s="344">
        <v>691.05104959868879</v>
      </c>
      <c r="Y482" s="344">
        <v>687.83379974106037</v>
      </c>
      <c r="Z482" s="344">
        <v>685.02563451178537</v>
      </c>
    </row>
    <row r="483">
      <c r="A483" s="342" t="s">
        <v>388</v>
      </c>
      <c r="B483" s="343">
        <v>133.689995855093</v>
      </c>
      <c r="C483" s="343">
        <v>27.345026388731871</v>
      </c>
      <c r="D483" s="343">
        <v>29.195222567924322</v>
      </c>
      <c r="E483" s="343">
        <v>31.29659487305155</v>
      </c>
      <c r="F483" s="343">
        <v>33.05291302571149</v>
      </c>
      <c r="G483" s="343">
        <v>34.902862763986967</v>
      </c>
      <c r="H483" s="343">
        <v>36.600577388481526</v>
      </c>
      <c r="I483" s="343">
        <v>35.777204038919251</v>
      </c>
      <c r="J483" s="344">
        <v>34.411458150850748</v>
      </c>
      <c r="K483" s="344">
        <v>32.485644095549546</v>
      </c>
      <c r="L483" s="344">
        <v>30.411015830061004</v>
      </c>
      <c r="M483" s="344">
        <v>27.861598273368497</v>
      </c>
      <c r="N483" s="344">
        <v>25.007965276062261</v>
      </c>
      <c r="O483" s="344">
        <v>24.398812507796837</v>
      </c>
      <c r="P483" s="344">
        <v>23.725526254203309</v>
      </c>
      <c r="Q483" s="344">
        <v>23.029461869966752</v>
      </c>
      <c r="R483" s="344">
        <v>22.422447133570792</v>
      </c>
      <c r="S483" s="344">
        <v>21.707618007487877</v>
      </c>
      <c r="T483" s="344">
        <v>20.957252550795356</v>
      </c>
      <c r="U483" s="344">
        <v>19.235136304644616</v>
      </c>
      <c r="V483" s="344">
        <v>17.214917960423207</v>
      </c>
      <c r="W483" s="344">
        <v>15.306743222964311</v>
      </c>
      <c r="X483" s="344">
        <v>13.281720708018598</v>
      </c>
      <c r="Y483" s="344">
        <v>11.048740850904148</v>
      </c>
      <c r="Z483" s="344">
        <v>9.04859516245642</v>
      </c>
    </row>
    <row r="484">
      <c r="A484" s="342" t="s">
        <v>389</v>
      </c>
      <c r="B484" s="343">
        <v>133.689995855093</v>
      </c>
      <c r="C484" s="343">
        <v>366.99701735090423</v>
      </c>
      <c r="D484" s="343">
        <v>440.46083961776327</v>
      </c>
      <c r="E484" s="343">
        <v>517.67683155591988</v>
      </c>
      <c r="F484" s="343">
        <v>577.57679209970161</v>
      </c>
      <c r="G484" s="343">
        <v>639.57526103167834</v>
      </c>
      <c r="H484" s="343">
        <v>700.45580084398262</v>
      </c>
      <c r="I484" s="343">
        <v>707.77731921068857</v>
      </c>
      <c r="J484" s="344">
        <v>707.60166102325536</v>
      </c>
      <c r="K484" s="344">
        <v>697.952684794537</v>
      </c>
      <c r="L484" s="344">
        <v>679.60705624312072</v>
      </c>
      <c r="M484" s="344">
        <v>650.83103737265492</v>
      </c>
      <c r="N484" s="344">
        <v>612.28229453153813</v>
      </c>
      <c r="O484" s="344">
        <v>614.86118036700987</v>
      </c>
      <c r="P484" s="344">
        <v>615.56740538028</v>
      </c>
      <c r="Q484" s="344">
        <v>614.80610701664921</v>
      </c>
      <c r="R484" s="344">
        <v>613.35251824234422</v>
      </c>
      <c r="S484" s="344">
        <v>610.88865467627</v>
      </c>
      <c r="T484" s="344">
        <v>608.15430112748459</v>
      </c>
      <c r="U484" s="344">
        <v>604.12448275535542</v>
      </c>
      <c r="V484" s="344">
        <v>599.86177299828785</v>
      </c>
      <c r="W484" s="344">
        <v>596.06779150908324</v>
      </c>
      <c r="X484" s="344">
        <v>592.70788837392809</v>
      </c>
      <c r="Y484" s="344">
        <v>589.45615772595681</v>
      </c>
      <c r="Z484" s="344">
        <v>586.66512689930039</v>
      </c>
    </row>
    <row r="485">
      <c r="A485" s="342" t="s">
        <v>390</v>
      </c>
      <c r="B485" s="343">
        <v>133.689995855093</v>
      </c>
      <c r="C485" s="343">
        <v>446.42916370847973</v>
      </c>
      <c r="D485" s="343">
        <v>468.54164332303583</v>
      </c>
      <c r="E485" s="343">
        <v>487.43140203721794</v>
      </c>
      <c r="F485" s="343">
        <v>498.57614656124866</v>
      </c>
      <c r="G485" s="343">
        <v>509.23385514244137</v>
      </c>
      <c r="H485" s="343">
        <v>520.11325052452</v>
      </c>
      <c r="I485" s="343">
        <v>528.65991858802215</v>
      </c>
      <c r="J485" s="344">
        <v>539.179221813151</v>
      </c>
      <c r="K485" s="344">
        <v>549.85957072807184</v>
      </c>
      <c r="L485" s="344">
        <v>557.08549430447738</v>
      </c>
      <c r="M485" s="344">
        <v>561.65484644886067</v>
      </c>
      <c r="N485" s="344">
        <v>562.39634794484107</v>
      </c>
      <c r="O485" s="344">
        <v>561.88420720372062</v>
      </c>
      <c r="P485" s="344">
        <v>559.17691399194848</v>
      </c>
      <c r="Q485" s="344">
        <v>554.91859799528754</v>
      </c>
      <c r="R485" s="344">
        <v>550.47307983193036</v>
      </c>
      <c r="S485" s="344">
        <v>544.508225091231</v>
      </c>
      <c r="T485" s="344">
        <v>538.72716756220325</v>
      </c>
      <c r="U485" s="344">
        <v>531.57078345176524</v>
      </c>
      <c r="V485" s="344">
        <v>523.84343876012065</v>
      </c>
      <c r="W485" s="344">
        <v>516.92877840096116</v>
      </c>
      <c r="X485" s="344">
        <v>510.35440435278593</v>
      </c>
      <c r="Y485" s="344">
        <v>503.64815398492135</v>
      </c>
      <c r="Z485" s="344">
        <v>497.8156647766163</v>
      </c>
    </row>
    <row r="486">
      <c r="A486" s="342" t="s">
        <v>391</v>
      </c>
      <c r="B486" s="343">
        <v>133.689995855093</v>
      </c>
      <c r="C486" s="343">
        <v>184.31120136729081</v>
      </c>
      <c r="D486" s="343">
        <v>214.44776340824245</v>
      </c>
      <c r="E486" s="343">
        <v>242.39726356248124</v>
      </c>
      <c r="F486" s="343">
        <v>261.13035034273287</v>
      </c>
      <c r="G486" s="343">
        <v>279.85827533172522</v>
      </c>
      <c r="H486" s="343">
        <v>299.51990426372561</v>
      </c>
      <c r="I486" s="343">
        <v>315.81617465761229</v>
      </c>
      <c r="J486" s="344">
        <v>334.58423576888282</v>
      </c>
      <c r="K486" s="344">
        <v>354.21964539146205</v>
      </c>
      <c r="L486" s="344">
        <v>369.20184517520505</v>
      </c>
      <c r="M486" s="344">
        <v>382.03308626025341</v>
      </c>
      <c r="N486" s="344">
        <v>391.26138549246252</v>
      </c>
      <c r="O486" s="344">
        <v>398.4409040125858</v>
      </c>
      <c r="P486" s="344">
        <v>404.23212148208603</v>
      </c>
      <c r="Q486" s="344">
        <v>408.78636095426032</v>
      </c>
      <c r="R486" s="344">
        <v>411.95512055064262</v>
      </c>
      <c r="S486" s="344">
        <v>414.98716846334133</v>
      </c>
      <c r="T486" s="344">
        <v>416.91877809689385</v>
      </c>
      <c r="U486" s="344">
        <v>417.76648881058071</v>
      </c>
      <c r="V486" s="344">
        <v>418.81592458843085</v>
      </c>
      <c r="W486" s="344">
        <v>419.88367693485094</v>
      </c>
      <c r="X486" s="344">
        <v>421.35715226229541</v>
      </c>
      <c r="Y486" s="344">
        <v>423.21549304883609</v>
      </c>
      <c r="Z486" s="344">
        <v>425.041271708781</v>
      </c>
    </row>
    <row r="487">
      <c r="A487" s="341" t="s">
        <v>396</v>
      </c>
    </row>
    <row r="488">
      <c r="A488" s="342" t="s">
        <v>377</v>
      </c>
      <c r="B488" s="343">
        <v>194.6599967777729</v>
      </c>
      <c r="C488" s="343">
        <v>31.532790348440933</v>
      </c>
      <c r="D488" s="343">
        <v>31.8216597314062</v>
      </c>
      <c r="E488" s="343">
        <v>31.899443711992792</v>
      </c>
      <c r="F488" s="343">
        <v>31.768298153279652</v>
      </c>
      <c r="G488" s="343">
        <v>34.1094172509105</v>
      </c>
      <c r="H488" s="343">
        <v>41.50930625320445</v>
      </c>
      <c r="I488" s="343">
        <v>48.655670818440612</v>
      </c>
      <c r="J488" s="344">
        <v>56.122854274295875</v>
      </c>
      <c r="K488" s="344">
        <v>63.220652509150682</v>
      </c>
      <c r="L488" s="344">
        <v>69.360837923590253</v>
      </c>
      <c r="M488" s="344">
        <v>75.1964738320751</v>
      </c>
      <c r="N488" s="344">
        <v>81.064229311078876</v>
      </c>
      <c r="O488" s="344">
        <v>86.602542672975432</v>
      </c>
      <c r="P488" s="344">
        <v>92.7160112279175</v>
      </c>
      <c r="Q488" s="344">
        <v>99.140963600258445</v>
      </c>
      <c r="R488" s="344">
        <v>104.52575120581562</v>
      </c>
      <c r="S488" s="344">
        <v>108.11328261783599</v>
      </c>
      <c r="T488" s="344">
        <v>105.51859117525147</v>
      </c>
      <c r="U488" s="344">
        <v>102.4449614608516</v>
      </c>
      <c r="V488" s="344">
        <v>99.1475123447599</v>
      </c>
      <c r="W488" s="344">
        <v>95.763643453591186</v>
      </c>
      <c r="X488" s="344">
        <v>92.1620193855093</v>
      </c>
      <c r="Y488" s="344">
        <v>88.427054661637712</v>
      </c>
      <c r="Z488" s="344">
        <v>84.711770747264509</v>
      </c>
    </row>
    <row r="489">
      <c r="A489" s="342" t="s">
        <v>378</v>
      </c>
      <c r="B489" s="343">
        <v>194.6599967777729</v>
      </c>
      <c r="C489" s="343">
        <v>109.25949673914481</v>
      </c>
      <c r="D489" s="343">
        <v>125.19409043512412</v>
      </c>
      <c r="E489" s="343">
        <v>143.05214630157411</v>
      </c>
      <c r="F489" s="343">
        <v>158.17037530029856</v>
      </c>
      <c r="G489" s="343">
        <v>175.20372619473432</v>
      </c>
      <c r="H489" s="343">
        <v>187.67559834406177</v>
      </c>
      <c r="I489" s="343">
        <v>194.98460114783683</v>
      </c>
      <c r="J489" s="344">
        <v>202.2418071824041</v>
      </c>
      <c r="K489" s="344">
        <v>208.98007341433436</v>
      </c>
      <c r="L489" s="344">
        <v>213.57316209260495</v>
      </c>
      <c r="M489" s="344">
        <v>216.31719810726696</v>
      </c>
      <c r="N489" s="344">
        <v>217.07832125946891</v>
      </c>
      <c r="O489" s="344">
        <v>216.52617665647992</v>
      </c>
      <c r="P489" s="344">
        <v>214.84360134168875</v>
      </c>
      <c r="Q489" s="344">
        <v>212.52438292547745</v>
      </c>
      <c r="R489" s="344">
        <v>210.29687235416569</v>
      </c>
      <c r="S489" s="344">
        <v>207.34698009917148</v>
      </c>
      <c r="T489" s="344">
        <v>204.71844097595889</v>
      </c>
      <c r="U489" s="344">
        <v>201.61513783146452</v>
      </c>
      <c r="V489" s="344">
        <v>198.26930651574182</v>
      </c>
      <c r="W489" s="344">
        <v>194.84917252834924</v>
      </c>
      <c r="X489" s="344">
        <v>191.25667950794471</v>
      </c>
      <c r="Y489" s="344">
        <v>187.51742277678156</v>
      </c>
      <c r="Z489" s="344">
        <v>183.80551310404078</v>
      </c>
    </row>
    <row r="490">
      <c r="A490" s="342" t="s">
        <v>379</v>
      </c>
      <c r="B490" s="343">
        <v>194.6599967777729</v>
      </c>
      <c r="C490" s="343">
        <v>163.42968746806216</v>
      </c>
      <c r="D490" s="343">
        <v>183.529054921068</v>
      </c>
      <c r="E490" s="343">
        <v>204.44122236579651</v>
      </c>
      <c r="F490" s="343">
        <v>216.7307348211254</v>
      </c>
      <c r="G490" s="343">
        <v>228.61394894587474</v>
      </c>
      <c r="H490" s="343">
        <v>237.51878169166815</v>
      </c>
      <c r="I490" s="343">
        <v>244.8458736241422</v>
      </c>
      <c r="J490" s="344">
        <v>252.12722317366428</v>
      </c>
      <c r="K490" s="344">
        <v>258.87481583138378</v>
      </c>
      <c r="L490" s="344">
        <v>263.46828887867184</v>
      </c>
      <c r="M490" s="344">
        <v>266.21744874328328</v>
      </c>
      <c r="N490" s="344">
        <v>266.96210029486872</v>
      </c>
      <c r="O490" s="344">
        <v>266.39805878086776</v>
      </c>
      <c r="P490" s="344">
        <v>264.7027070969516</v>
      </c>
      <c r="Q490" s="344">
        <v>262.36229014583711</v>
      </c>
      <c r="R490" s="344">
        <v>260.11873277517316</v>
      </c>
      <c r="S490" s="344">
        <v>257.14874720629342</v>
      </c>
      <c r="T490" s="344">
        <v>254.50316737924212</v>
      </c>
      <c r="U490" s="344">
        <v>251.38693741127349</v>
      </c>
      <c r="V490" s="344">
        <v>248.01474652229717</v>
      </c>
      <c r="W490" s="344">
        <v>244.57637162994931</v>
      </c>
      <c r="X490" s="344">
        <v>240.98959014036004</v>
      </c>
      <c r="Y490" s="344">
        <v>237.24627472345131</v>
      </c>
      <c r="Z490" s="344">
        <v>233.53617308340148</v>
      </c>
    </row>
    <row r="491">
      <c r="A491" s="342" t="s">
        <v>380</v>
      </c>
      <c r="B491" s="343">
        <v>194.6599967777729</v>
      </c>
      <c r="C491" s="343">
        <v>190.57437783796382</v>
      </c>
      <c r="D491" s="343">
        <v>210.86787571468545</v>
      </c>
      <c r="E491" s="343">
        <v>229.36820562019375</v>
      </c>
      <c r="F491" s="343">
        <v>241.67289361071457</v>
      </c>
      <c r="G491" s="343">
        <v>253.57570527175437</v>
      </c>
      <c r="H491" s="343">
        <v>262.48660624868273</v>
      </c>
      <c r="I491" s="343">
        <v>269.82274274552657</v>
      </c>
      <c r="J491" s="344">
        <v>277.11667695719518</v>
      </c>
      <c r="K491" s="344">
        <v>283.8684167828128</v>
      </c>
      <c r="L491" s="344">
        <v>288.4620516545798</v>
      </c>
      <c r="M491" s="344">
        <v>291.21451074375045</v>
      </c>
      <c r="N491" s="344">
        <v>291.95038083059751</v>
      </c>
      <c r="O491" s="344">
        <v>291.38036153750767</v>
      </c>
      <c r="P491" s="344">
        <v>289.6788446309497</v>
      </c>
      <c r="Q491" s="344">
        <v>287.32753844331961</v>
      </c>
      <c r="R491" s="344">
        <v>285.07592837411494</v>
      </c>
      <c r="S491" s="344">
        <v>282.09586058711494</v>
      </c>
      <c r="T491" s="344">
        <v>279.4417311362534</v>
      </c>
      <c r="U491" s="344">
        <v>276.31951664331353</v>
      </c>
      <c r="V491" s="344">
        <v>272.933602311669</v>
      </c>
      <c r="W491" s="344">
        <v>269.4860798257767</v>
      </c>
      <c r="X491" s="344">
        <v>265.90244139770283</v>
      </c>
      <c r="Y491" s="344">
        <v>262.15661706741162</v>
      </c>
      <c r="Z491" s="344">
        <v>258.44744972881023</v>
      </c>
    </row>
    <row r="492">
      <c r="A492" s="342" t="s">
        <v>381</v>
      </c>
      <c r="B492" s="343">
        <v>194.6599967777729</v>
      </c>
      <c r="C492" s="343">
        <v>215.92403836470024</v>
      </c>
      <c r="D492" s="343">
        <v>235.80286463844433</v>
      </c>
      <c r="E492" s="343">
        <v>254.32601079596427</v>
      </c>
      <c r="F492" s="343">
        <v>266.64587432210607</v>
      </c>
      <c r="G492" s="343">
        <v>278.56879670782064</v>
      </c>
      <c r="H492" s="343">
        <v>287.48525272780677</v>
      </c>
      <c r="I492" s="343">
        <v>294.83043378903466</v>
      </c>
      <c r="J492" s="344">
        <v>302.13729516121424</v>
      </c>
      <c r="K492" s="344">
        <v>308.8928375605492</v>
      </c>
      <c r="L492" s="344">
        <v>313.4866139947876</v>
      </c>
      <c r="M492" s="344">
        <v>316.24286466302868</v>
      </c>
      <c r="N492" s="344">
        <v>316.96958891871492</v>
      </c>
      <c r="O492" s="344">
        <v>316.39357227606172</v>
      </c>
      <c r="P492" s="344">
        <v>314.68603904439669</v>
      </c>
      <c r="Q492" s="344">
        <v>312.32365000243368</v>
      </c>
      <c r="R492" s="344">
        <v>310.06396768079208</v>
      </c>
      <c r="S492" s="344">
        <v>307.0737939423276</v>
      </c>
      <c r="T492" s="344">
        <v>304.41109533178081</v>
      </c>
      <c r="U492" s="344">
        <v>301.28321610900059</v>
      </c>
      <c r="V492" s="344">
        <v>297.88321531298448</v>
      </c>
      <c r="W492" s="344">
        <v>294.42652711980583</v>
      </c>
      <c r="X492" s="344">
        <v>290.84622358585216</v>
      </c>
      <c r="Y492" s="344">
        <v>287.09757009651167</v>
      </c>
      <c r="Z492" s="344">
        <v>283.38935727112596</v>
      </c>
    </row>
    <row r="493">
      <c r="A493" s="342" t="s">
        <v>382</v>
      </c>
      <c r="B493" s="343">
        <v>194.6599967777729</v>
      </c>
      <c r="C493" s="343">
        <v>240.86534743446359</v>
      </c>
      <c r="D493" s="343">
        <v>260.7686754825026</v>
      </c>
      <c r="E493" s="343">
        <v>279.31463789310033</v>
      </c>
      <c r="F493" s="343">
        <v>291.64967695527838</v>
      </c>
      <c r="G493" s="343">
        <v>303.59322388944616</v>
      </c>
      <c r="H493" s="343">
        <v>312.51472112903292</v>
      </c>
      <c r="I493" s="343">
        <v>319.86894675464987</v>
      </c>
      <c r="J493" s="344">
        <v>327.18907820650429</v>
      </c>
      <c r="K493" s="344">
        <v>333.948078162871</v>
      </c>
      <c r="L493" s="344">
        <v>338.54197588110617</v>
      </c>
      <c r="M493" s="344">
        <v>341.3025110980991</v>
      </c>
      <c r="N493" s="344">
        <v>342.01972471427723</v>
      </c>
      <c r="O493" s="344">
        <v>341.43769113552713</v>
      </c>
      <c r="P493" s="344">
        <v>339.72429066818808</v>
      </c>
      <c r="Q493" s="344">
        <v>337.35062492558927</v>
      </c>
      <c r="R493" s="344">
        <v>335.08285078163885</v>
      </c>
      <c r="S493" s="344">
        <v>332.08254733899224</v>
      </c>
      <c r="T493" s="344">
        <v>329.41126001694209</v>
      </c>
      <c r="U493" s="344">
        <v>326.27803626181645</v>
      </c>
      <c r="V493" s="344">
        <v>322.8635855421287</v>
      </c>
      <c r="W493" s="344">
        <v>319.39771351317034</v>
      </c>
      <c r="X493" s="344">
        <v>315.8209369319971</v>
      </c>
      <c r="Y493" s="344">
        <v>312.06913363954777</v>
      </c>
      <c r="Z493" s="344">
        <v>308.36189555540443</v>
      </c>
    </row>
    <row r="494">
      <c r="A494" s="342" t="s">
        <v>383</v>
      </c>
      <c r="B494" s="343">
        <v>194.6599967777729</v>
      </c>
      <c r="C494" s="343">
        <v>265.83747842329882</v>
      </c>
      <c r="D494" s="343">
        <v>285.76530824685113</v>
      </c>
      <c r="E494" s="343">
        <v>304.33408691158866</v>
      </c>
      <c r="F494" s="343">
        <v>316.684301510222</v>
      </c>
      <c r="G494" s="343">
        <v>328.6489874512236</v>
      </c>
      <c r="H494" s="343">
        <v>337.57501145233624</v>
      </c>
      <c r="I494" s="343">
        <v>344.93828164235543</v>
      </c>
      <c r="J494" s="344">
        <v>352.27202651332834</v>
      </c>
      <c r="K494" s="344">
        <v>359.03413858805357</v>
      </c>
      <c r="L494" s="344">
        <v>363.62813729536481</v>
      </c>
      <c r="M494" s="344">
        <v>366.3934506452112</v>
      </c>
      <c r="N494" s="344">
        <v>367.10078837212592</v>
      </c>
      <c r="O494" s="344">
        <v>366.51271825472895</v>
      </c>
      <c r="P494" s="344">
        <v>364.79359983281842</v>
      </c>
      <c r="Q494" s="344">
        <v>362.40846331507225</v>
      </c>
      <c r="R494" s="344">
        <v>360.13257776295643</v>
      </c>
      <c r="S494" s="344">
        <v>357.12212084408355</v>
      </c>
      <c r="T494" s="344">
        <v>354.4422252427982</v>
      </c>
      <c r="U494" s="344">
        <v>351.30397755469193</v>
      </c>
      <c r="V494" s="344">
        <v>347.87471301496817</v>
      </c>
      <c r="W494" s="344">
        <v>344.39963900700309</v>
      </c>
      <c r="X494" s="344">
        <v>340.82658166305583</v>
      </c>
      <c r="Y494" s="344">
        <v>337.071307525533</v>
      </c>
      <c r="Z494" s="344">
        <v>333.36506442688847</v>
      </c>
    </row>
    <row r="495">
      <c r="A495" s="342" t="s">
        <v>384</v>
      </c>
      <c r="B495" s="343">
        <v>194.6599967777729</v>
      </c>
      <c r="C495" s="343">
        <v>315.87420615811851</v>
      </c>
      <c r="D495" s="343">
        <v>335.85103953637673</v>
      </c>
      <c r="E495" s="343">
        <v>354.46545071256992</v>
      </c>
      <c r="F495" s="343">
        <v>366.84601638535389</v>
      </c>
      <c r="G495" s="343">
        <v>378.85452624981582</v>
      </c>
      <c r="H495" s="343">
        <v>387.78805786515449</v>
      </c>
      <c r="I495" s="343">
        <v>395.16941718401614</v>
      </c>
      <c r="J495" s="344">
        <v>402.53142059008496</v>
      </c>
      <c r="K495" s="344">
        <v>409.2987189001534</v>
      </c>
      <c r="L495" s="344">
        <v>413.89285863519888</v>
      </c>
      <c r="M495" s="344">
        <v>416.66921145697791</v>
      </c>
      <c r="N495" s="344">
        <v>417.35569989316241</v>
      </c>
      <c r="O495" s="344">
        <v>416.75549782680775</v>
      </c>
      <c r="P495" s="344">
        <v>415.02539210455268</v>
      </c>
      <c r="Q495" s="344">
        <v>412.61673090153278</v>
      </c>
      <c r="R495" s="344">
        <v>410.3245637118776</v>
      </c>
      <c r="S495" s="344">
        <v>407.29372844704756</v>
      </c>
      <c r="T495" s="344">
        <v>404.59655752050674</v>
      </c>
      <c r="U495" s="344">
        <v>401.44922536962855</v>
      </c>
      <c r="V495" s="344">
        <v>397.9892397551061</v>
      </c>
      <c r="W495" s="344">
        <v>394.49570730058224</v>
      </c>
      <c r="X495" s="344">
        <v>390.93066618612858</v>
      </c>
      <c r="Y495" s="344">
        <v>387.16748564342225</v>
      </c>
      <c r="Z495" s="344">
        <v>383.46329331340928</v>
      </c>
    </row>
    <row r="496">
      <c r="A496" s="342" t="s">
        <v>385</v>
      </c>
      <c r="B496" s="343">
        <v>194.6599967777729</v>
      </c>
      <c r="C496" s="343">
        <v>416.31752465631092</v>
      </c>
      <c r="D496" s="343">
        <v>436.39236515850865</v>
      </c>
      <c r="E496" s="343">
        <v>455.09804137015851</v>
      </c>
      <c r="F496" s="343">
        <v>467.53930919620115</v>
      </c>
      <c r="G496" s="343">
        <v>479.64166824623356</v>
      </c>
      <c r="H496" s="343">
        <v>488.58401375507151</v>
      </c>
      <c r="I496" s="343">
        <v>496.00155133177282</v>
      </c>
      <c r="J496" s="344">
        <v>503.424210317127</v>
      </c>
      <c r="K496" s="344">
        <v>510.1977173232724</v>
      </c>
      <c r="L496" s="344">
        <v>514.791894853518</v>
      </c>
      <c r="M496" s="344">
        <v>517.59627658034424</v>
      </c>
      <c r="N496" s="344">
        <v>518.23666407522933</v>
      </c>
      <c r="O496" s="344">
        <v>517.61196217745908</v>
      </c>
      <c r="P496" s="344">
        <v>515.8616816352245</v>
      </c>
      <c r="Q496" s="344">
        <v>513.40363215711614</v>
      </c>
      <c r="R496" s="344">
        <v>511.07866596236033</v>
      </c>
      <c r="S496" s="344">
        <v>508.00678789198162</v>
      </c>
      <c r="T496" s="344">
        <v>505.27483080386742</v>
      </c>
      <c r="U496" s="344">
        <v>502.11319454827907</v>
      </c>
      <c r="V496" s="344">
        <v>498.58738085571412</v>
      </c>
      <c r="W496" s="344">
        <v>495.05671314302646</v>
      </c>
      <c r="X496" s="344">
        <v>491.51002180449348</v>
      </c>
      <c r="Y496" s="344">
        <v>487.7271584945118</v>
      </c>
      <c r="Z496" s="344">
        <v>484.02731134492586</v>
      </c>
    </row>
    <row r="497">
      <c r="A497" s="342" t="s">
        <v>386</v>
      </c>
      <c r="B497" s="343">
        <v>194.6599967777729</v>
      </c>
      <c r="C497" s="343">
        <v>517.25399385896571</v>
      </c>
      <c r="D497" s="343">
        <v>537.42684150425225</v>
      </c>
      <c r="E497" s="343">
        <v>556.22378276790789</v>
      </c>
      <c r="F497" s="343">
        <v>568.72575275372037</v>
      </c>
      <c r="G497" s="343">
        <v>580.93026304282012</v>
      </c>
      <c r="H497" s="343">
        <v>589.87312039660765</v>
      </c>
      <c r="I497" s="343">
        <v>597.32683623131106</v>
      </c>
      <c r="J497" s="344">
        <v>604.81569106059828</v>
      </c>
      <c r="K497" s="344">
        <v>611.58983272063188</v>
      </c>
      <c r="L497" s="344">
        <v>616.18372149505444</v>
      </c>
      <c r="M497" s="344">
        <v>619.02409794114658</v>
      </c>
      <c r="N497" s="344">
        <v>619.61249130929252</v>
      </c>
      <c r="O497" s="344">
        <v>618.96297415354979</v>
      </c>
      <c r="P497" s="344">
        <v>617.19492864719427</v>
      </c>
      <c r="Q497" s="344">
        <v>614.68436027162841</v>
      </c>
      <c r="R497" s="344">
        <v>612.32627992031723</v>
      </c>
      <c r="S497" s="344">
        <v>609.21297653491672</v>
      </c>
      <c r="T497" s="344">
        <v>606.4459184276534</v>
      </c>
      <c r="U497" s="344">
        <v>603.27515244015615</v>
      </c>
      <c r="V497" s="344">
        <v>599.67763962344975</v>
      </c>
      <c r="W497" s="344">
        <v>596.10954471905427</v>
      </c>
      <c r="X497" s="344">
        <v>592.5843048661859</v>
      </c>
      <c r="Y497" s="344">
        <v>588.776577780289</v>
      </c>
      <c r="Z497" s="344">
        <v>585.08140152819828</v>
      </c>
    </row>
    <row r="498">
      <c r="A498" s="342" t="s">
        <v>387</v>
      </c>
      <c r="B498" s="343">
        <v>194.6599967777729</v>
      </c>
      <c r="C498" s="343">
        <v>618.683613765804</v>
      </c>
      <c r="D498" s="343">
        <v>638.95446857305137</v>
      </c>
      <c r="E498" s="343">
        <v>657.8426749050177</v>
      </c>
      <c r="F498" s="343">
        <v>670.40534705701373</v>
      </c>
      <c r="G498" s="343">
        <v>682.72035079201407</v>
      </c>
      <c r="H498" s="343">
        <v>691.65537778874273</v>
      </c>
      <c r="I498" s="343">
        <v>699.14527188165459</v>
      </c>
      <c r="J498" s="344">
        <v>706.70588941020833</v>
      </c>
      <c r="K498" s="344">
        <v>713.47506498345524</v>
      </c>
      <c r="L498" s="344">
        <v>718.06833741079924</v>
      </c>
      <c r="M498" s="344">
        <v>720.9527132659706</v>
      </c>
      <c r="N498" s="344">
        <v>721.48319139199612</v>
      </c>
      <c r="O498" s="344">
        <v>720.80854253792381</v>
      </c>
      <c r="P498" s="344">
        <v>719.02515404999508</v>
      </c>
      <c r="Q498" s="344">
        <v>716.45892171602657</v>
      </c>
      <c r="R498" s="344">
        <v>714.06741104720345</v>
      </c>
      <c r="S498" s="344">
        <v>710.912298612992</v>
      </c>
      <c r="T498" s="344">
        <v>708.10982362190884</v>
      </c>
      <c r="U498" s="344">
        <v>704.93512770194366</v>
      </c>
      <c r="V498" s="344">
        <v>701.26001706207137</v>
      </c>
      <c r="W498" s="344">
        <v>697.65420210031834</v>
      </c>
      <c r="X498" s="344">
        <v>694.15352972665153</v>
      </c>
      <c r="Y498" s="344">
        <v>690.31573268451916</v>
      </c>
      <c r="Z498" s="344">
        <v>686.62555407393586</v>
      </c>
    </row>
    <row r="499">
      <c r="A499" s="342" t="s">
        <v>388</v>
      </c>
      <c r="B499" s="343">
        <v>194.6599967777729</v>
      </c>
      <c r="C499" s="343">
        <v>31.532790348440933</v>
      </c>
      <c r="D499" s="343">
        <v>31.8216597314062</v>
      </c>
      <c r="E499" s="343">
        <v>31.899443711992792</v>
      </c>
      <c r="F499" s="343">
        <v>31.768298153279652</v>
      </c>
      <c r="G499" s="343">
        <v>31.349673787935629</v>
      </c>
      <c r="H499" s="343">
        <v>30.811591331344705</v>
      </c>
      <c r="I499" s="343">
        <v>30.063372395494493</v>
      </c>
      <c r="J499" s="344">
        <v>29.045622965698897</v>
      </c>
      <c r="K499" s="344">
        <v>27.769046877997333</v>
      </c>
      <c r="L499" s="344">
        <v>26.40118458184708</v>
      </c>
      <c r="M499" s="344">
        <v>24.855546282125363</v>
      </c>
      <c r="N499" s="344">
        <v>22.967176338915561</v>
      </c>
      <c r="O499" s="344">
        <v>21.843010864766732</v>
      </c>
      <c r="P499" s="344">
        <v>20.526420941133157</v>
      </c>
      <c r="Q499" s="344">
        <v>19.132304251455473</v>
      </c>
      <c r="R499" s="344">
        <v>17.884627661096641</v>
      </c>
      <c r="S499" s="344">
        <v>16.31909026396416</v>
      </c>
      <c r="T499" s="344">
        <v>14.988249329731271</v>
      </c>
      <c r="U499" s="344">
        <v>13.470277588901965</v>
      </c>
      <c r="V499" s="344">
        <v>11.907821825275297</v>
      </c>
      <c r="W499" s="344">
        <v>10.35160500899309</v>
      </c>
      <c r="X499" s="344">
        <v>8.73469636638404</v>
      </c>
      <c r="Y499" s="344">
        <v>7.0833410703877915</v>
      </c>
      <c r="Z499" s="344">
        <v>5.5369355472788113</v>
      </c>
    </row>
    <row r="500">
      <c r="A500" s="342" t="s">
        <v>389</v>
      </c>
      <c r="B500" s="343">
        <v>194.6599967777729</v>
      </c>
      <c r="C500" s="343">
        <v>542.63529674062011</v>
      </c>
      <c r="D500" s="343">
        <v>581.56523427026855</v>
      </c>
      <c r="E500" s="343">
        <v>616.18389061096354</v>
      </c>
      <c r="F500" s="343">
        <v>638.12137466380511</v>
      </c>
      <c r="G500" s="343">
        <v>655.92971920859236</v>
      </c>
      <c r="H500" s="343">
        <v>667.11901310470978</v>
      </c>
      <c r="I500" s="343">
        <v>671.96738324425337</v>
      </c>
      <c r="J500" s="344">
        <v>672.30878115670123</v>
      </c>
      <c r="K500" s="344">
        <v>667.13371533239319</v>
      </c>
      <c r="L500" s="344">
        <v>656.77249769809566</v>
      </c>
      <c r="M500" s="344">
        <v>641.344158208968</v>
      </c>
      <c r="N500" s="344">
        <v>619.61249130929252</v>
      </c>
      <c r="O500" s="344">
        <v>618.96297415354979</v>
      </c>
      <c r="P500" s="344">
        <v>617.19492864719427</v>
      </c>
      <c r="Q500" s="344">
        <v>614.68436027162841</v>
      </c>
      <c r="R500" s="344">
        <v>612.32627992031723</v>
      </c>
      <c r="S500" s="344">
        <v>609.212976534923</v>
      </c>
      <c r="T500" s="344">
        <v>606.4459184276534</v>
      </c>
      <c r="U500" s="344">
        <v>603.27515244015615</v>
      </c>
      <c r="V500" s="344">
        <v>599.67763962344975</v>
      </c>
      <c r="W500" s="344">
        <v>596.10954471905427</v>
      </c>
      <c r="X500" s="344">
        <v>592.5843048661859</v>
      </c>
      <c r="Y500" s="344">
        <v>588.776577780289</v>
      </c>
      <c r="Z500" s="344">
        <v>585.08140152819828</v>
      </c>
    </row>
    <row r="501">
      <c r="A501" s="342" t="s">
        <v>390</v>
      </c>
      <c r="B501" s="343">
        <v>194.6599967777729</v>
      </c>
      <c r="C501" s="343">
        <v>493.35700109272955</v>
      </c>
      <c r="D501" s="343">
        <v>510.16703669042278</v>
      </c>
      <c r="E501" s="343">
        <v>525.26420648318071</v>
      </c>
      <c r="F501" s="343">
        <v>534.63007474860945</v>
      </c>
      <c r="G501" s="343">
        <v>543.1789908530767</v>
      </c>
      <c r="H501" s="343">
        <v>548.7269763489237</v>
      </c>
      <c r="I501" s="343">
        <v>552.93737476324418</v>
      </c>
      <c r="J501" s="344">
        <v>556.94326405921993</v>
      </c>
      <c r="K501" s="344">
        <v>560.15402816642211</v>
      </c>
      <c r="L501" s="344">
        <v>561.52458121673976</v>
      </c>
      <c r="M501" s="344">
        <v>561.06783834299279</v>
      </c>
      <c r="N501" s="344">
        <v>558.13788012617078</v>
      </c>
      <c r="O501" s="344">
        <v>554.401573421668</v>
      </c>
      <c r="P501" s="344">
        <v>549.15862297055719</v>
      </c>
      <c r="Q501" s="344">
        <v>543.09103147105634</v>
      </c>
      <c r="R501" s="344">
        <v>537.66360857777579</v>
      </c>
      <c r="S501" s="344">
        <v>530.82849465927086</v>
      </c>
      <c r="T501" s="344">
        <v>525.000820781222</v>
      </c>
      <c r="U501" s="344">
        <v>518.42015111003661</v>
      </c>
      <c r="V501" s="344">
        <v>511.46997318031663</v>
      </c>
      <c r="W501" s="344">
        <v>504.63411658146907</v>
      </c>
      <c r="X501" s="344">
        <v>497.73447722778565</v>
      </c>
      <c r="Y501" s="344">
        <v>490.65279258692561</v>
      </c>
      <c r="Z501" s="344">
        <v>483.76623903874992</v>
      </c>
    </row>
    <row r="502">
      <c r="A502" s="342" t="s">
        <v>391</v>
      </c>
      <c r="B502" s="343">
        <v>194.6599967777729</v>
      </c>
      <c r="C502" s="343">
        <v>251.30072816492086</v>
      </c>
      <c r="D502" s="343">
        <v>276.170099939531</v>
      </c>
      <c r="E502" s="343">
        <v>300.186765484587</v>
      </c>
      <c r="F502" s="343">
        <v>317.16552404980126</v>
      </c>
      <c r="G502" s="343">
        <v>334.51017660391915</v>
      </c>
      <c r="H502" s="343">
        <v>348.48675133272405</v>
      </c>
      <c r="I502" s="343">
        <v>360.65742199099975</v>
      </c>
      <c r="J502" s="344">
        <v>373.13960144435612</v>
      </c>
      <c r="K502" s="344">
        <v>385.21171970479224</v>
      </c>
      <c r="L502" s="344">
        <v>394.60909620660055</v>
      </c>
      <c r="M502" s="344">
        <v>402.26516004722907</v>
      </c>
      <c r="N502" s="344">
        <v>408.25079950963664</v>
      </c>
      <c r="O502" s="344">
        <v>412.28150572913842</v>
      </c>
      <c r="P502" s="344">
        <v>415.75651294549209</v>
      </c>
      <c r="Q502" s="344">
        <v>418.71407560985989</v>
      </c>
      <c r="R502" s="344">
        <v>421.04214706542939</v>
      </c>
      <c r="S502" s="344">
        <v>423.61788690507774</v>
      </c>
      <c r="T502" s="344">
        <v>425.53469232153259</v>
      </c>
      <c r="U502" s="344">
        <v>427.49797223156145</v>
      </c>
      <c r="V502" s="344">
        <v>429.13312583409288</v>
      </c>
      <c r="W502" s="344">
        <v>430.57330493819893</v>
      </c>
      <c r="X502" s="344">
        <v>432.04361944862211</v>
      </c>
      <c r="Y502" s="344">
        <v>433.2188617740731</v>
      </c>
      <c r="Z502" s="344">
        <v>434.29882832179351</v>
      </c>
    </row>
    <row r="503">
      <c r="A503" s="341" t="s">
        <v>397</v>
      </c>
    </row>
    <row r="504">
      <c r="A504" s="342" t="s">
        <v>377</v>
      </c>
      <c r="B504" s="343">
        <v>52.000000141561031</v>
      </c>
      <c r="C504" s="343">
        <v>0</v>
      </c>
      <c r="D504" s="343">
        <v>0</v>
      </c>
      <c r="E504" s="343">
        <v>0</v>
      </c>
      <c r="F504" s="343">
        <v>0</v>
      </c>
      <c r="G504" s="343">
        <v>0</v>
      </c>
      <c r="H504" s="343">
        <v>0</v>
      </c>
      <c r="I504" s="343">
        <v>0</v>
      </c>
      <c r="J504" s="344">
        <v>0</v>
      </c>
      <c r="K504" s="344">
        <v>0</v>
      </c>
      <c r="L504" s="344">
        <v>0</v>
      </c>
      <c r="M504" s="344">
        <v>0</v>
      </c>
      <c r="N504" s="344">
        <v>0</v>
      </c>
      <c r="O504" s="344">
        <v>0</v>
      </c>
      <c r="P504" s="344">
        <v>5.6187773085682231</v>
      </c>
      <c r="Q504" s="344">
        <v>37.338061749052464</v>
      </c>
      <c r="R504" s="344">
        <v>71.364603292935726</v>
      </c>
      <c r="S504" s="344">
        <v>98.7955483677048</v>
      </c>
      <c r="T504" s="344">
        <v>97.819941845344843</v>
      </c>
      <c r="U504" s="344">
        <v>96.283959410251484</v>
      </c>
      <c r="V504" s="344">
        <v>94.157946864559548</v>
      </c>
      <c r="W504" s="344">
        <v>91.099317084714457</v>
      </c>
      <c r="X504" s="344">
        <v>88.677899283475227</v>
      </c>
      <c r="Y504" s="344">
        <v>87.0791630363346</v>
      </c>
      <c r="Z504" s="344">
        <v>86.482462679858372</v>
      </c>
    </row>
    <row r="505">
      <c r="A505" s="342" t="s">
        <v>378</v>
      </c>
      <c r="B505" s="343">
        <v>52.000000141561031</v>
      </c>
      <c r="C505" s="343">
        <v>0</v>
      </c>
      <c r="D505" s="343">
        <v>0</v>
      </c>
      <c r="E505" s="343">
        <v>11.766251009258799</v>
      </c>
      <c r="F505" s="343">
        <v>45.561827515883593</v>
      </c>
      <c r="G505" s="343">
        <v>77.4288007841411</v>
      </c>
      <c r="H505" s="343">
        <v>99.957089325535009</v>
      </c>
      <c r="I505" s="343">
        <v>106.53385157050848</v>
      </c>
      <c r="J505" s="344">
        <v>117.34276904454556</v>
      </c>
      <c r="K505" s="344">
        <v>136.22707748676703</v>
      </c>
      <c r="L505" s="344">
        <v>153.61116002454043</v>
      </c>
      <c r="M505" s="344">
        <v>171.70034990057894</v>
      </c>
      <c r="N505" s="344">
        <v>185.17688615400007</v>
      </c>
      <c r="O505" s="344">
        <v>192.16276207985538</v>
      </c>
      <c r="P505" s="344">
        <v>195.13937033452024</v>
      </c>
      <c r="Q505" s="344">
        <v>196.21674906349043</v>
      </c>
      <c r="R505" s="344">
        <v>196.57762883039464</v>
      </c>
      <c r="S505" s="344">
        <v>196.32281284008261</v>
      </c>
      <c r="T505" s="344">
        <v>195.34766725955444</v>
      </c>
      <c r="U505" s="344">
        <v>193.73890484003439</v>
      </c>
      <c r="V505" s="344">
        <v>191.54648524918852</v>
      </c>
      <c r="W505" s="344">
        <v>188.41655017730892</v>
      </c>
      <c r="X505" s="344">
        <v>186.01687561742318</v>
      </c>
      <c r="Y505" s="344">
        <v>184.42999816319374</v>
      </c>
      <c r="Z505" s="344">
        <v>183.83407497519988</v>
      </c>
    </row>
    <row r="506">
      <c r="A506" s="342" t="s">
        <v>379</v>
      </c>
      <c r="B506" s="343">
        <v>52.000000141561031</v>
      </c>
      <c r="C506" s="343">
        <v>32.192779623848054</v>
      </c>
      <c r="D506" s="343">
        <v>66.245960603816812</v>
      </c>
      <c r="E506" s="343">
        <v>107.57809309680478</v>
      </c>
      <c r="F506" s="343">
        <v>129.20402533935433</v>
      </c>
      <c r="G506" s="343">
        <v>142.08945950733616</v>
      </c>
      <c r="H506" s="343">
        <v>148.8072089613045</v>
      </c>
      <c r="I506" s="343">
        <v>155.3577863298807</v>
      </c>
      <c r="J506" s="344">
        <v>166.13025434270415</v>
      </c>
      <c r="K506" s="344">
        <v>184.94464196866048</v>
      </c>
      <c r="L506" s="344">
        <v>202.27165730752515</v>
      </c>
      <c r="M506" s="344">
        <v>220.28402466293332</v>
      </c>
      <c r="N506" s="344">
        <v>233.71060797489102</v>
      </c>
      <c r="O506" s="344">
        <v>240.66771093225503</v>
      </c>
      <c r="P506" s="344">
        <v>243.63332500771747</v>
      </c>
      <c r="Q506" s="344">
        <v>244.70977031521269</v>
      </c>
      <c r="R506" s="344">
        <v>245.06638163065989</v>
      </c>
      <c r="S506" s="344">
        <v>244.81557333034903</v>
      </c>
      <c r="T506" s="344">
        <v>243.83965752313549</v>
      </c>
      <c r="U506" s="344">
        <v>242.19476558809603</v>
      </c>
      <c r="V506" s="344">
        <v>239.97036378314587</v>
      </c>
      <c r="W506" s="344">
        <v>236.80501893705002</v>
      </c>
      <c r="X506" s="344">
        <v>234.41710583927085</v>
      </c>
      <c r="Y506" s="344">
        <v>232.83610279798995</v>
      </c>
      <c r="Z506" s="344">
        <v>232.23957355033664</v>
      </c>
    </row>
    <row r="507">
      <c r="A507" s="342" t="s">
        <v>380</v>
      </c>
      <c r="B507" s="343">
        <v>52.000000141561031</v>
      </c>
      <c r="C507" s="343">
        <v>65.32457302445728</v>
      </c>
      <c r="D507" s="343">
        <v>100.44636899207448</v>
      </c>
      <c r="E507" s="343">
        <v>132.010901006504</v>
      </c>
      <c r="F507" s="343">
        <v>153.59645253235939</v>
      </c>
      <c r="G507" s="343">
        <v>166.4589112558786</v>
      </c>
      <c r="H507" s="343">
        <v>173.1642101962417</v>
      </c>
      <c r="I507" s="343">
        <v>179.7015058368778</v>
      </c>
      <c r="J507" s="344">
        <v>190.45633347581909</v>
      </c>
      <c r="K507" s="344">
        <v>209.23592262713672</v>
      </c>
      <c r="L507" s="344">
        <v>226.53528391134051</v>
      </c>
      <c r="M507" s="344">
        <v>244.50842150812335</v>
      </c>
      <c r="N507" s="344">
        <v>257.91014399544133</v>
      </c>
      <c r="O507" s="344">
        <v>264.85267858833754</v>
      </c>
      <c r="P507" s="344">
        <v>267.81282089789556</v>
      </c>
      <c r="Q507" s="344">
        <v>268.8890497653075</v>
      </c>
      <c r="R507" s="344">
        <v>269.24328830773692</v>
      </c>
      <c r="S507" s="344">
        <v>268.99472269630593</v>
      </c>
      <c r="T507" s="344">
        <v>268.018174493207</v>
      </c>
      <c r="U507" s="344">
        <v>266.35528240340631</v>
      </c>
      <c r="V507" s="344">
        <v>264.1151915222369</v>
      </c>
      <c r="W507" s="344">
        <v>260.9322020523731</v>
      </c>
      <c r="X507" s="344">
        <v>258.55038955053055</v>
      </c>
      <c r="Y507" s="344">
        <v>256.97231010860327</v>
      </c>
      <c r="Z507" s="344">
        <v>256.3752320308912</v>
      </c>
    </row>
    <row r="508">
      <c r="A508" s="342" t="s">
        <v>381</v>
      </c>
      <c r="B508" s="343">
        <v>52.000000141561031</v>
      </c>
      <c r="C508" s="343">
        <v>91.8255273983018</v>
      </c>
      <c r="D508" s="343">
        <v>124.89256599291547</v>
      </c>
      <c r="E508" s="343">
        <v>156.39812212295448</v>
      </c>
      <c r="F508" s="343">
        <v>177.94341830550647</v>
      </c>
      <c r="G508" s="343">
        <v>190.78313931491041</v>
      </c>
      <c r="H508" s="343">
        <v>197.47602616635044</v>
      </c>
      <c r="I508" s="343">
        <v>203.99991475502245</v>
      </c>
      <c r="J508" s="344">
        <v>214.73748906556045</v>
      </c>
      <c r="K508" s="344">
        <v>233.48238707587984</v>
      </c>
      <c r="L508" s="344">
        <v>250.75467689827894</v>
      </c>
      <c r="M508" s="344">
        <v>268.68804274348622</v>
      </c>
      <c r="N508" s="344">
        <v>282.06498105978108</v>
      </c>
      <c r="O508" s="344">
        <v>288.99282687175116</v>
      </c>
      <c r="P508" s="344">
        <v>291.94751420124521</v>
      </c>
      <c r="Q508" s="344">
        <v>293.02369237763503</v>
      </c>
      <c r="R508" s="344">
        <v>293.37540016983468</v>
      </c>
      <c r="S508" s="344">
        <v>293.12923542226412</v>
      </c>
      <c r="T508" s="344">
        <v>292.1518910578227</v>
      </c>
      <c r="U508" s="344">
        <v>290.47104168705323</v>
      </c>
      <c r="V508" s="344">
        <v>288.21546184119416</v>
      </c>
      <c r="W508" s="344">
        <v>285.01486775137965</v>
      </c>
      <c r="X508" s="344">
        <v>282.63930144411557</v>
      </c>
      <c r="Y508" s="344">
        <v>281.0641365824157</v>
      </c>
      <c r="Z508" s="344">
        <v>280.46634688570595</v>
      </c>
    </row>
    <row r="509">
      <c r="A509" s="342" t="s">
        <v>382</v>
      </c>
      <c r="B509" s="343">
        <v>52.000000141561031</v>
      </c>
      <c r="C509" s="343">
        <v>116.28788831363868</v>
      </c>
      <c r="D509" s="343">
        <v>149.29313440433066</v>
      </c>
      <c r="E509" s="343">
        <v>180.73989787437787</v>
      </c>
      <c r="F509" s="343">
        <v>202.24506354299768</v>
      </c>
      <c r="G509" s="343">
        <v>215.06228343428097</v>
      </c>
      <c r="H509" s="343">
        <v>221.74279645563766</v>
      </c>
      <c r="I509" s="343">
        <v>228.2531533157011</v>
      </c>
      <c r="J509" s="344">
        <v>238.97385946210852</v>
      </c>
      <c r="K509" s="344">
        <v>257.68417320179583</v>
      </c>
      <c r="L509" s="344">
        <v>274.929971346805</v>
      </c>
      <c r="M509" s="344">
        <v>292.82302618318408</v>
      </c>
      <c r="N509" s="344">
        <v>306.17525665156523</v>
      </c>
      <c r="O509" s="344">
        <v>313.08829388961192</v>
      </c>
      <c r="P509" s="344">
        <v>316.03754295292094</v>
      </c>
      <c r="Q509" s="344">
        <v>317.1138353694472</v>
      </c>
      <c r="R509" s="344">
        <v>317.46285521953882</v>
      </c>
      <c r="S509" s="344">
        <v>317.21924872550369</v>
      </c>
      <c r="T509" s="344">
        <v>316.24094524584007</v>
      </c>
      <c r="U509" s="344">
        <v>314.54218132256284</v>
      </c>
      <c r="V509" s="344">
        <v>312.2713116979607</v>
      </c>
      <c r="W509" s="344">
        <v>309.0531528638881</v>
      </c>
      <c r="X509" s="344">
        <v>306.68397762138341</v>
      </c>
      <c r="Y509" s="344">
        <v>305.11171835974045</v>
      </c>
      <c r="Z509" s="344">
        <v>304.5130550579612</v>
      </c>
    </row>
    <row r="510">
      <c r="A510" s="342" t="s">
        <v>383</v>
      </c>
      <c r="B510" s="343">
        <v>52.000000141561031</v>
      </c>
      <c r="C510" s="343">
        <v>140.70457024596055</v>
      </c>
      <c r="D510" s="343">
        <v>173.64821583685603</v>
      </c>
      <c r="E510" s="343">
        <v>205.0363690757458</v>
      </c>
      <c r="F510" s="343">
        <v>226.50152851880233</v>
      </c>
      <c r="G510" s="343">
        <v>239.29648275991866</v>
      </c>
      <c r="H510" s="343">
        <v>245.96466004512888</v>
      </c>
      <c r="I510" s="343">
        <v>252.4613611437851</v>
      </c>
      <c r="J510" s="344">
        <v>263.16558241940248</v>
      </c>
      <c r="K510" s="344">
        <v>281.84141829811654</v>
      </c>
      <c r="L510" s="344">
        <v>299.06130175705277</v>
      </c>
      <c r="M510" s="344">
        <v>316.91350904819694</v>
      </c>
      <c r="N510" s="344">
        <v>330.24110766305745</v>
      </c>
      <c r="O510" s="344">
        <v>337.139217154277</v>
      </c>
      <c r="P510" s="344">
        <v>340.08304459371158</v>
      </c>
      <c r="Q510" s="344">
        <v>341.15961536810903</v>
      </c>
      <c r="R510" s="344">
        <v>341.5057908652405</v>
      </c>
      <c r="S510" s="344">
        <v>341.26489923340915</v>
      </c>
      <c r="T510" s="344">
        <v>340.28547449177415</v>
      </c>
      <c r="U510" s="344">
        <v>338.56883859976585</v>
      </c>
      <c r="V510" s="344">
        <v>336.28287746168633</v>
      </c>
      <c r="W510" s="344">
        <v>333.04719363146683</v>
      </c>
      <c r="X510" s="344">
        <v>330.68455359942391</v>
      </c>
      <c r="Y510" s="344">
        <v>329.1151909963865</v>
      </c>
      <c r="Z510" s="344">
        <v>328.5154929019713</v>
      </c>
    </row>
    <row r="511">
      <c r="A511" s="342" t="s">
        <v>384</v>
      </c>
      <c r="B511" s="343">
        <v>52.000000141561031</v>
      </c>
      <c r="C511" s="343">
        <v>189.40146386664179</v>
      </c>
      <c r="D511" s="343">
        <v>222.22248113971784</v>
      </c>
      <c r="E511" s="343">
        <v>253.49395804266649</v>
      </c>
      <c r="F511" s="343">
        <v>274.87947575074134</v>
      </c>
      <c r="G511" s="343">
        <v>287.63060061403775</v>
      </c>
      <c r="H511" s="343">
        <v>294.27422005361916</v>
      </c>
      <c r="I511" s="343">
        <v>300.74324008886725</v>
      </c>
      <c r="J511" s="344">
        <v>311.4156340706499</v>
      </c>
      <c r="K511" s="344">
        <v>330.02283162627992</v>
      </c>
      <c r="L511" s="344">
        <v>347.19260559073274</v>
      </c>
      <c r="M511" s="344">
        <v>364.96151899174026</v>
      </c>
      <c r="N511" s="344">
        <v>378.24008057703406</v>
      </c>
      <c r="O511" s="344">
        <v>385.107979519289</v>
      </c>
      <c r="P511" s="344">
        <v>388.0410133536119</v>
      </c>
      <c r="Q511" s="344">
        <v>389.11862996544346</v>
      </c>
      <c r="R511" s="344">
        <v>389.45865062685118</v>
      </c>
      <c r="S511" s="344">
        <v>389.22365544267825</v>
      </c>
      <c r="T511" s="344">
        <v>388.24150494332315</v>
      </c>
      <c r="U511" s="344">
        <v>386.48925228975548</v>
      </c>
      <c r="V511" s="344">
        <v>384.17369926226149</v>
      </c>
      <c r="W511" s="344">
        <v>380.90308417646622</v>
      </c>
      <c r="X511" s="344">
        <v>378.55394412409225</v>
      </c>
      <c r="Y511" s="344">
        <v>376.99034816773622</v>
      </c>
      <c r="Z511" s="344">
        <v>376.38810009763824</v>
      </c>
    </row>
    <row r="512">
      <c r="A512" s="342" t="s">
        <v>385</v>
      </c>
      <c r="B512" s="343">
        <v>52.000000141561031</v>
      </c>
      <c r="C512" s="343">
        <v>286.25330279273464</v>
      </c>
      <c r="D512" s="343">
        <v>318.8313311013801</v>
      </c>
      <c r="E512" s="343">
        <v>349.87160996206239</v>
      </c>
      <c r="F512" s="343">
        <v>371.09931218841456</v>
      </c>
      <c r="G512" s="343">
        <v>383.76555496051014</v>
      </c>
      <c r="H512" s="343">
        <v>390.36050868011216</v>
      </c>
      <c r="I512" s="343">
        <v>396.77270613583187</v>
      </c>
      <c r="J512" s="344">
        <v>407.38596386200578</v>
      </c>
      <c r="K512" s="344">
        <v>425.85714169728459</v>
      </c>
      <c r="L512" s="344">
        <v>442.93349935170187</v>
      </c>
      <c r="M512" s="344">
        <v>460.52950462319581</v>
      </c>
      <c r="N512" s="344">
        <v>473.71088981992693</v>
      </c>
      <c r="O512" s="344">
        <v>480.51696450009626</v>
      </c>
      <c r="P512" s="344">
        <v>483.42860772630257</v>
      </c>
      <c r="Q512" s="344">
        <v>484.51025012460207</v>
      </c>
      <c r="R512" s="344">
        <v>484.83611807925905</v>
      </c>
      <c r="S512" s="344">
        <v>484.61476120000196</v>
      </c>
      <c r="T512" s="344">
        <v>483.62524845086193</v>
      </c>
      <c r="U512" s="344">
        <v>481.80226698513752</v>
      </c>
      <c r="V512" s="344">
        <v>479.42986939097079</v>
      </c>
      <c r="W512" s="344">
        <v>476.08986321713371</v>
      </c>
      <c r="X512" s="344">
        <v>473.769421429857</v>
      </c>
      <c r="Y512" s="344">
        <v>472.21725314970655</v>
      </c>
      <c r="Z512" s="344">
        <v>471.60800553132287</v>
      </c>
    </row>
    <row r="513">
      <c r="A513" s="342" t="s">
        <v>386</v>
      </c>
      <c r="B513" s="343">
        <v>52.000000141561031</v>
      </c>
      <c r="C513" s="343">
        <v>382.38994617016681</v>
      </c>
      <c r="D513" s="343">
        <v>414.72796582657816</v>
      </c>
      <c r="E513" s="343">
        <v>445.53987844730909</v>
      </c>
      <c r="F513" s="343">
        <v>466.61169460204468</v>
      </c>
      <c r="G513" s="343">
        <v>479.19669929069005</v>
      </c>
      <c r="H513" s="343">
        <v>485.74357874326552</v>
      </c>
      <c r="I513" s="343">
        <v>492.09703957988808</v>
      </c>
      <c r="J513" s="344">
        <v>502.6570889390859</v>
      </c>
      <c r="K513" s="344">
        <v>520.99389918552549</v>
      </c>
      <c r="L513" s="344">
        <v>537.98576659457251</v>
      </c>
      <c r="M513" s="344">
        <v>555.40057706735683</v>
      </c>
      <c r="N513" s="344">
        <v>568.48596581017716</v>
      </c>
      <c r="O513" s="344">
        <v>575.228377350649</v>
      </c>
      <c r="P513" s="344">
        <v>578.11888841158543</v>
      </c>
      <c r="Q513" s="344">
        <v>579.20709342619739</v>
      </c>
      <c r="R513" s="344">
        <v>579.51639160594834</v>
      </c>
      <c r="S513" s="344">
        <v>579.31109326476974</v>
      </c>
      <c r="T513" s="344">
        <v>578.31171227782318</v>
      </c>
      <c r="U513" s="344">
        <v>576.41866743634353</v>
      </c>
      <c r="V513" s="344">
        <v>573.99249665898878</v>
      </c>
      <c r="W513" s="344">
        <v>570.58372132646832</v>
      </c>
      <c r="X513" s="344">
        <v>568.29420481273633</v>
      </c>
      <c r="Y513" s="344">
        <v>566.75332538382747</v>
      </c>
      <c r="Z513" s="344">
        <v>566.13458663839674</v>
      </c>
    </row>
    <row r="514">
      <c r="A514" s="342" t="s">
        <v>387</v>
      </c>
      <c r="B514" s="343">
        <v>52.000000141561031</v>
      </c>
      <c r="C514" s="343">
        <v>477.82014359635872</v>
      </c>
      <c r="D514" s="343">
        <v>509.92108401021483</v>
      </c>
      <c r="E514" s="343">
        <v>540.50741389348661</v>
      </c>
      <c r="F514" s="343">
        <v>561.42524053902719</v>
      </c>
      <c r="G514" s="343">
        <v>573.93258262379311</v>
      </c>
      <c r="H514" s="343">
        <v>580.43196924628216</v>
      </c>
      <c r="I514" s="343">
        <v>586.724818548428</v>
      </c>
      <c r="J514" s="344">
        <v>597.23747375597452</v>
      </c>
      <c r="K514" s="344">
        <v>615.44154056538468</v>
      </c>
      <c r="L514" s="344">
        <v>632.35767403925183</v>
      </c>
      <c r="M514" s="344">
        <v>649.58316844107469</v>
      </c>
      <c r="N514" s="344">
        <v>662.573720700938</v>
      </c>
      <c r="O514" s="344">
        <v>669.25066791124607</v>
      </c>
      <c r="P514" s="344">
        <v>672.12030090162773</v>
      </c>
      <c r="Q514" s="344">
        <v>673.21755592848945</v>
      </c>
      <c r="R514" s="344">
        <v>673.50791472844935</v>
      </c>
      <c r="S514" s="344">
        <v>673.32104769391265</v>
      </c>
      <c r="T514" s="344">
        <v>672.3093415265588</v>
      </c>
      <c r="U514" s="344">
        <v>670.34688987109917</v>
      </c>
      <c r="V514" s="344">
        <v>667.8699612589121</v>
      </c>
      <c r="W514" s="344">
        <v>664.39303085090046</v>
      </c>
      <c r="X514" s="344">
        <v>662.1366225836349</v>
      </c>
      <c r="Y514" s="344">
        <v>660.60689553277984</v>
      </c>
      <c r="Z514" s="344">
        <v>659.97622261139736</v>
      </c>
    </row>
    <row r="515">
      <c r="A515" s="342" t="s">
        <v>388</v>
      </c>
      <c r="B515" s="343">
        <v>52.000000141561031</v>
      </c>
      <c r="C515" s="343">
        <v>0</v>
      </c>
      <c r="D515" s="343">
        <v>0</v>
      </c>
      <c r="E515" s="343">
        <v>0</v>
      </c>
      <c r="F515" s="343">
        <v>0</v>
      </c>
      <c r="G515" s="343">
        <v>0</v>
      </c>
      <c r="H515" s="343">
        <v>0</v>
      </c>
      <c r="I515" s="343">
        <v>0</v>
      </c>
      <c r="J515" s="344">
        <v>0</v>
      </c>
      <c r="K515" s="344">
        <v>0</v>
      </c>
      <c r="L515" s="344">
        <v>0</v>
      </c>
      <c r="M515" s="344">
        <v>0</v>
      </c>
      <c r="N515" s="344">
        <v>0</v>
      </c>
      <c r="O515" s="344">
        <v>0</v>
      </c>
      <c r="P515" s="344">
        <v>0</v>
      </c>
      <c r="Q515" s="344">
        <v>0</v>
      </c>
      <c r="R515" s="344">
        <v>0</v>
      </c>
      <c r="S515" s="344">
        <v>0</v>
      </c>
      <c r="T515" s="344">
        <v>0</v>
      </c>
      <c r="U515" s="344">
        <v>0</v>
      </c>
      <c r="V515" s="344">
        <v>0</v>
      </c>
      <c r="W515" s="344">
        <v>0</v>
      </c>
      <c r="X515" s="344">
        <v>0</v>
      </c>
      <c r="Y515" s="344">
        <v>0</v>
      </c>
      <c r="Z515" s="344">
        <v>0</v>
      </c>
    </row>
    <row r="516">
      <c r="A516" s="342" t="s">
        <v>389</v>
      </c>
      <c r="B516" s="343">
        <v>52.000000141561031</v>
      </c>
      <c r="C516" s="343">
        <v>216.9644440590296</v>
      </c>
      <c r="D516" s="343">
        <v>295.97783069418267</v>
      </c>
      <c r="E516" s="343">
        <v>374.70294661475003</v>
      </c>
      <c r="F516" s="343">
        <v>446.41555035839804</v>
      </c>
      <c r="G516" s="343">
        <v>505.39088284884127</v>
      </c>
      <c r="H516" s="343">
        <v>558.87239956471217</v>
      </c>
      <c r="I516" s="343">
        <v>614.28577847877079</v>
      </c>
      <c r="J516" s="344">
        <v>669.89790388249548</v>
      </c>
      <c r="K516" s="344">
        <v>731.19852116269851</v>
      </c>
      <c r="L516" s="344">
        <v>700.27083418269183</v>
      </c>
      <c r="M516" s="344">
        <v>644.27980729473586</v>
      </c>
      <c r="N516" s="344">
        <v>568.48596581017716</v>
      </c>
      <c r="O516" s="344">
        <v>575.228377350649</v>
      </c>
      <c r="P516" s="344">
        <v>578.11888841158543</v>
      </c>
      <c r="Q516" s="344">
        <v>579.20709342619739</v>
      </c>
      <c r="R516" s="344">
        <v>579.51639160594834</v>
      </c>
      <c r="S516" s="344">
        <v>579.31109326476974</v>
      </c>
      <c r="T516" s="344">
        <v>578.31171227782318</v>
      </c>
      <c r="U516" s="344">
        <v>576.41866743634353</v>
      </c>
      <c r="V516" s="344">
        <v>573.99249665898878</v>
      </c>
      <c r="W516" s="344">
        <v>570.58372132646832</v>
      </c>
      <c r="X516" s="344">
        <v>568.29420481273633</v>
      </c>
      <c r="Y516" s="344">
        <v>566.75332538382747</v>
      </c>
      <c r="Z516" s="344">
        <v>566.13458663839674</v>
      </c>
    </row>
    <row r="517">
      <c r="A517" s="342" t="s">
        <v>390</v>
      </c>
      <c r="B517" s="343">
        <v>52.000000141561031</v>
      </c>
      <c r="C517" s="343">
        <v>374.19411023949368</v>
      </c>
      <c r="D517" s="343">
        <v>403.50584396060657</v>
      </c>
      <c r="E517" s="343">
        <v>431.19745278916673</v>
      </c>
      <c r="F517" s="343">
        <v>448.94301283235495</v>
      </c>
      <c r="G517" s="343">
        <v>458.45829066697195</v>
      </c>
      <c r="H517" s="343">
        <v>461.88278131807209</v>
      </c>
      <c r="I517" s="343">
        <v>464.96329514600194</v>
      </c>
      <c r="J517" s="344">
        <v>472.5081261715377</v>
      </c>
      <c r="K517" s="344">
        <v>487.33345139997328</v>
      </c>
      <c r="L517" s="344">
        <v>501.58239026389634</v>
      </c>
      <c r="M517" s="344">
        <v>515.93510593045528</v>
      </c>
      <c r="N517" s="344">
        <v>525.82957573500266</v>
      </c>
      <c r="O517" s="344">
        <v>529.32602748050681</v>
      </c>
      <c r="P517" s="344">
        <v>529.11186305365277</v>
      </c>
      <c r="Q517" s="344">
        <v>527.13477502151841</v>
      </c>
      <c r="R517" s="344">
        <v>524.18522393924468</v>
      </c>
      <c r="S517" s="344">
        <v>520.805390831988</v>
      </c>
      <c r="T517" s="344">
        <v>516.44085937925331</v>
      </c>
      <c r="U517" s="344">
        <v>511.5917117278567</v>
      </c>
      <c r="V517" s="344">
        <v>506.15061942563858</v>
      </c>
      <c r="W517" s="344">
        <v>499.38101581483352</v>
      </c>
      <c r="X517" s="344">
        <v>494.1252169156383</v>
      </c>
      <c r="Y517" s="344">
        <v>489.57876183163307</v>
      </c>
      <c r="Z517" s="344">
        <v>485.60691122221891</v>
      </c>
    </row>
    <row r="518">
      <c r="A518" s="342" t="s">
        <v>391</v>
      </c>
      <c r="B518" s="343">
        <v>52.000000141561031</v>
      </c>
      <c r="C518" s="343">
        <v>104.38761906380455</v>
      </c>
      <c r="D518" s="343">
        <v>142.08865443681185</v>
      </c>
      <c r="E518" s="343">
        <v>178.36952702544076</v>
      </c>
      <c r="F518" s="343">
        <v>205.002599979608</v>
      </c>
      <c r="G518" s="343">
        <v>222.53296483301477</v>
      </c>
      <c r="H518" s="343">
        <v>233.99667182588965</v>
      </c>
      <c r="I518" s="343">
        <v>245.52170826858873</v>
      </c>
      <c r="J518" s="344">
        <v>260.85520480268474</v>
      </c>
      <c r="K518" s="344">
        <v>284.9560582451054</v>
      </c>
      <c r="L518" s="344">
        <v>306.39848670691168</v>
      </c>
      <c r="M518" s="344">
        <v>329.01257550675558</v>
      </c>
      <c r="N518" s="344">
        <v>347.24926945843777</v>
      </c>
      <c r="O518" s="344">
        <v>359.12283319256869</v>
      </c>
      <c r="P518" s="344">
        <v>366.80168238702339</v>
      </c>
      <c r="Q518" s="344">
        <v>372.53500623420609</v>
      </c>
      <c r="R518" s="344">
        <v>377.84546321191982</v>
      </c>
      <c r="S518" s="344">
        <v>382.417304353425</v>
      </c>
      <c r="T518" s="344">
        <v>386.55540163866937</v>
      </c>
      <c r="U518" s="344">
        <v>389.36048199121046</v>
      </c>
      <c r="V518" s="344">
        <v>391.67212111716475</v>
      </c>
      <c r="W518" s="344">
        <v>393.56634044004585</v>
      </c>
      <c r="X518" s="344">
        <v>395.68013582104209</v>
      </c>
      <c r="Y518" s="344">
        <v>398.65748977752554</v>
      </c>
      <c r="Z518" s="344">
        <v>403.14213436650323</v>
      </c>
    </row>
    <row r="519">
      <c r="A519" s="341" t="s">
        <v>398</v>
      </c>
    </row>
    <row r="520">
      <c r="A520" s="342" t="s">
        <v>377</v>
      </c>
      <c r="B520" s="343">
        <v>105.99999688565731</v>
      </c>
      <c r="C520" s="343">
        <v>0</v>
      </c>
      <c r="D520" s="343">
        <v>0</v>
      </c>
      <c r="E520" s="343">
        <v>0</v>
      </c>
      <c r="F520" s="343">
        <v>0</v>
      </c>
      <c r="G520" s="343">
        <v>0</v>
      </c>
      <c r="H520" s="343">
        <v>0</v>
      </c>
      <c r="I520" s="343">
        <v>0</v>
      </c>
      <c r="J520" s="344">
        <v>0</v>
      </c>
      <c r="K520" s="344">
        <v>0</v>
      </c>
      <c r="L520" s="344">
        <v>0</v>
      </c>
      <c r="M520" s="344">
        <v>1.2102092936026914</v>
      </c>
      <c r="N520" s="344">
        <v>18.669030874526232</v>
      </c>
      <c r="O520" s="344">
        <v>36.21805728208215</v>
      </c>
      <c r="P520" s="344">
        <v>51.945527181824666</v>
      </c>
      <c r="Q520" s="344">
        <v>67.60631692386545</v>
      </c>
      <c r="R520" s="344">
        <v>83.736481834351338</v>
      </c>
      <c r="S520" s="344">
        <v>96.359175793156723</v>
      </c>
      <c r="T520" s="344">
        <v>94.364747058611243</v>
      </c>
      <c r="U520" s="344">
        <v>92.414819807521738</v>
      </c>
      <c r="V520" s="344">
        <v>90.5114879351176</v>
      </c>
      <c r="W520" s="344">
        <v>88.69130417610242</v>
      </c>
      <c r="X520" s="344">
        <v>87.400738910386082</v>
      </c>
      <c r="Y520" s="344">
        <v>86.365705428192513</v>
      </c>
      <c r="Z520" s="344">
        <v>85.505110118590579</v>
      </c>
    </row>
    <row r="521">
      <c r="A521" s="342" t="s">
        <v>378</v>
      </c>
      <c r="B521" s="343">
        <v>105.99999688565731</v>
      </c>
      <c r="C521" s="343">
        <v>23.309026202195824</v>
      </c>
      <c r="D521" s="343">
        <v>38.50284629156743</v>
      </c>
      <c r="E521" s="343">
        <v>55.605765511492</v>
      </c>
      <c r="F521" s="343">
        <v>76.1333571273284</v>
      </c>
      <c r="G521" s="343">
        <v>97.1613264937634</v>
      </c>
      <c r="H521" s="343">
        <v>116.55530339266626</v>
      </c>
      <c r="I521" s="343">
        <v>129.21173679781404</v>
      </c>
      <c r="J521" s="344">
        <v>144.4184796821375</v>
      </c>
      <c r="K521" s="344">
        <v>160.96875584361951</v>
      </c>
      <c r="L521" s="344">
        <v>173.06218117911433</v>
      </c>
      <c r="M521" s="344">
        <v>182.89218666558949</v>
      </c>
      <c r="N521" s="344">
        <v>190.2375860252927</v>
      </c>
      <c r="O521" s="344">
        <v>193.88803854749318</v>
      </c>
      <c r="P521" s="344">
        <v>195.24101248514742</v>
      </c>
      <c r="Q521" s="344">
        <v>195.37381755729484</v>
      </c>
      <c r="R521" s="344">
        <v>194.67162856072008</v>
      </c>
      <c r="S521" s="344">
        <v>193.4593643259673</v>
      </c>
      <c r="T521" s="344">
        <v>191.4333079252707</v>
      </c>
      <c r="U521" s="344">
        <v>189.46488476700174</v>
      </c>
      <c r="V521" s="344">
        <v>187.53651087676474</v>
      </c>
      <c r="W521" s="344">
        <v>185.68752482619897</v>
      </c>
      <c r="X521" s="344">
        <v>184.40973205128464</v>
      </c>
      <c r="Y521" s="344">
        <v>183.38494332293936</v>
      </c>
      <c r="Z521" s="344">
        <v>182.52923398938938</v>
      </c>
    </row>
    <row r="522">
      <c r="A522" s="342" t="s">
        <v>379</v>
      </c>
      <c r="B522" s="343">
        <v>105.99999688565731</v>
      </c>
      <c r="C522" s="343">
        <v>80.916360492828289</v>
      </c>
      <c r="D522" s="343">
        <v>103.84086928274965</v>
      </c>
      <c r="E522" s="343">
        <v>127.87656921663988</v>
      </c>
      <c r="F522" s="343">
        <v>142.17109413383517</v>
      </c>
      <c r="G522" s="343">
        <v>153.74674870968616</v>
      </c>
      <c r="H522" s="343">
        <v>165.17099383576789</v>
      </c>
      <c r="I522" s="343">
        <v>177.76918123515381</v>
      </c>
      <c r="J522" s="344">
        <v>192.89676020327727</v>
      </c>
      <c r="K522" s="344">
        <v>209.36547358842856</v>
      </c>
      <c r="L522" s="344">
        <v>221.39934120228833</v>
      </c>
      <c r="M522" s="344">
        <v>231.18097229155157</v>
      </c>
      <c r="N522" s="344">
        <v>238.48735504824677</v>
      </c>
      <c r="O522" s="344">
        <v>242.1139393389407</v>
      </c>
      <c r="P522" s="344">
        <v>243.46325012457137</v>
      </c>
      <c r="Q522" s="344">
        <v>243.59844436710608</v>
      </c>
      <c r="R522" s="344">
        <v>242.87216400848411</v>
      </c>
      <c r="S522" s="344">
        <v>241.65045301793364</v>
      </c>
      <c r="T522" s="344">
        <v>239.60777010404715</v>
      </c>
      <c r="U522" s="344">
        <v>237.63118894968395</v>
      </c>
      <c r="V522" s="344">
        <v>235.69043262066171</v>
      </c>
      <c r="W522" s="344">
        <v>233.82720483190377</v>
      </c>
      <c r="X522" s="344">
        <v>232.55572725165538</v>
      </c>
      <c r="Y522" s="344">
        <v>231.53600390403037</v>
      </c>
      <c r="Z522" s="344">
        <v>230.68172438603628</v>
      </c>
    </row>
    <row r="523">
      <c r="A523" s="342" t="s">
        <v>380</v>
      </c>
      <c r="B523" s="343">
        <v>105.99999688565731</v>
      </c>
      <c r="C523" s="343">
        <v>109.60267658686811</v>
      </c>
      <c r="D523" s="343">
        <v>133.05979854272329</v>
      </c>
      <c r="E523" s="343">
        <v>152.18461658890965</v>
      </c>
      <c r="F523" s="343">
        <v>166.44260318290364</v>
      </c>
      <c r="G523" s="343">
        <v>177.99285227601371</v>
      </c>
      <c r="H523" s="343">
        <v>189.38893160853354</v>
      </c>
      <c r="I523" s="343">
        <v>201.9586545098181</v>
      </c>
      <c r="J523" s="344">
        <v>217.04637439962121</v>
      </c>
      <c r="K523" s="344">
        <v>233.47453261958009</v>
      </c>
      <c r="L523" s="344">
        <v>245.47878644886646</v>
      </c>
      <c r="M523" s="344">
        <v>255.23636431785971</v>
      </c>
      <c r="N523" s="344">
        <v>262.5230998758629</v>
      </c>
      <c r="O523" s="344">
        <v>266.13732265834375</v>
      </c>
      <c r="P523" s="344">
        <v>267.48505856884378</v>
      </c>
      <c r="Q523" s="344">
        <v>267.62168728499222</v>
      </c>
      <c r="R523" s="344">
        <v>266.88293504550165</v>
      </c>
      <c r="S523" s="344">
        <v>265.65701975704781</v>
      </c>
      <c r="T523" s="344">
        <v>263.60582353349685</v>
      </c>
      <c r="U523" s="344">
        <v>261.62543207695262</v>
      </c>
      <c r="V523" s="344">
        <v>259.67851883175859</v>
      </c>
      <c r="W523" s="344">
        <v>257.808209630445</v>
      </c>
      <c r="X523" s="344">
        <v>256.53987208971785</v>
      </c>
      <c r="Y523" s="344">
        <v>255.52266734779636</v>
      </c>
      <c r="Z523" s="344">
        <v>254.66885307203481</v>
      </c>
    </row>
    <row r="524">
      <c r="A524" s="342" t="s">
        <v>381</v>
      </c>
      <c r="B524" s="343">
        <v>105.99999688565731</v>
      </c>
      <c r="C524" s="343">
        <v>134.9453714604125</v>
      </c>
      <c r="D524" s="343">
        <v>157.35502631851315</v>
      </c>
      <c r="E524" s="343">
        <v>176.43235580864129</v>
      </c>
      <c r="F524" s="343">
        <v>190.65377418680615</v>
      </c>
      <c r="G524" s="343">
        <v>202.17920899774467</v>
      </c>
      <c r="H524" s="343">
        <v>213.54722671187972</v>
      </c>
      <c r="I524" s="343">
        <v>226.08892069208594</v>
      </c>
      <c r="J524" s="344">
        <v>241.13659851091242</v>
      </c>
      <c r="K524" s="344">
        <v>257.52435138991342</v>
      </c>
      <c r="L524" s="344">
        <v>269.49910076275182</v>
      </c>
      <c r="M524" s="344">
        <v>279.23271414425159</v>
      </c>
      <c r="N524" s="344">
        <v>286.49971078483424</v>
      </c>
      <c r="O524" s="344">
        <v>290.10128955159132</v>
      </c>
      <c r="P524" s="344">
        <v>291.44762032181711</v>
      </c>
      <c r="Q524" s="344">
        <v>291.5858421148119</v>
      </c>
      <c r="R524" s="344">
        <v>290.8343362972596</v>
      </c>
      <c r="S524" s="344">
        <v>289.60455996576513</v>
      </c>
      <c r="T524" s="344">
        <v>287.54471823562977</v>
      </c>
      <c r="U524" s="344">
        <v>285.56069418055665</v>
      </c>
      <c r="V524" s="344">
        <v>283.60764676007005</v>
      </c>
      <c r="W524" s="344">
        <v>281.73028230150163</v>
      </c>
      <c r="X524" s="344">
        <v>280.46507317218055</v>
      </c>
      <c r="Y524" s="344">
        <v>279.45037770802423</v>
      </c>
      <c r="Z524" s="344">
        <v>278.59686359502047</v>
      </c>
    </row>
    <row r="525">
      <c r="A525" s="342" t="s">
        <v>382</v>
      </c>
      <c r="B525" s="343">
        <v>105.99999688565731</v>
      </c>
      <c r="C525" s="343">
        <v>159.23497347844011</v>
      </c>
      <c r="D525" s="343">
        <v>181.5899934195032</v>
      </c>
      <c r="E525" s="343">
        <v>200.62001093076987</v>
      </c>
      <c r="F525" s="343">
        <v>214.80483155625265</v>
      </c>
      <c r="G525" s="343">
        <v>226.30603974443983</v>
      </c>
      <c r="H525" s="343">
        <v>237.64609950190118</v>
      </c>
      <c r="I525" s="343">
        <v>250.16019758882794</v>
      </c>
      <c r="J525" s="344">
        <v>265.167651648909</v>
      </c>
      <c r="K525" s="344">
        <v>281.51514827359222</v>
      </c>
      <c r="L525" s="344">
        <v>293.46050198025375</v>
      </c>
      <c r="M525" s="344">
        <v>303.17023917082639</v>
      </c>
      <c r="N525" s="344">
        <v>310.41740582942117</v>
      </c>
      <c r="O525" s="344">
        <v>314.00605987390406</v>
      </c>
      <c r="P525" s="344">
        <v>315.35115419781789</v>
      </c>
      <c r="Q525" s="344">
        <v>315.49112668705118</v>
      </c>
      <c r="R525" s="344">
        <v>314.72658740643874</v>
      </c>
      <c r="S525" s="344">
        <v>313.49329120458259</v>
      </c>
      <c r="T525" s="344">
        <v>311.4246726425701</v>
      </c>
      <c r="U525" s="344">
        <v>309.43719263085472</v>
      </c>
      <c r="V525" s="344">
        <v>307.4780336806125</v>
      </c>
      <c r="W525" s="344">
        <v>305.59364000902184</v>
      </c>
      <c r="X525" s="344">
        <v>304.33154772035715</v>
      </c>
      <c r="Y525" s="344">
        <v>303.31935225206144</v>
      </c>
      <c r="Z525" s="344">
        <v>302.46597423731021</v>
      </c>
    </row>
    <row r="526">
      <c r="A526" s="342" t="s">
        <v>383</v>
      </c>
      <c r="B526" s="343">
        <v>105.99999688565731</v>
      </c>
      <c r="C526" s="343">
        <v>183.46416967353517</v>
      </c>
      <c r="D526" s="343">
        <v>205.76492366652531</v>
      </c>
      <c r="E526" s="343">
        <v>224.74780490199552</v>
      </c>
      <c r="F526" s="343">
        <v>238.89599859125843</v>
      </c>
      <c r="G526" s="343">
        <v>250.37356429759916</v>
      </c>
      <c r="H526" s="343">
        <v>261.68576924981846</v>
      </c>
      <c r="I526" s="343">
        <v>274.17270193820792</v>
      </c>
      <c r="J526" s="344">
        <v>289.13975184812546</v>
      </c>
      <c r="K526" s="344">
        <v>305.44714057207779</v>
      </c>
      <c r="L526" s="344">
        <v>317.36320686826946</v>
      </c>
      <c r="M526" s="344">
        <v>327.04915573095951</v>
      </c>
      <c r="N526" s="344">
        <v>334.27640199287697</v>
      </c>
      <c r="O526" s="344">
        <v>337.85185239790917</v>
      </c>
      <c r="P526" s="344">
        <v>339.195877935241</v>
      </c>
      <c r="Q526" s="344">
        <v>339.33775776256533</v>
      </c>
      <c r="R526" s="344">
        <v>338.55990693431886</v>
      </c>
      <c r="S526" s="344">
        <v>337.32342996581571</v>
      </c>
      <c r="T526" s="344">
        <v>335.24590411253706</v>
      </c>
      <c r="U526" s="344">
        <v>333.25514373098918</v>
      </c>
      <c r="V526" s="344">
        <v>331.28989580166046</v>
      </c>
      <c r="W526" s="344">
        <v>329.39849885078081</v>
      </c>
      <c r="X526" s="344">
        <v>328.13951188904434</v>
      </c>
      <c r="Y526" s="344">
        <v>327.12980718044486</v>
      </c>
      <c r="Z526" s="344">
        <v>326.27640220793222</v>
      </c>
    </row>
    <row r="527">
      <c r="A527" s="342" t="s">
        <v>384</v>
      </c>
      <c r="B527" s="343">
        <v>105.99999688565731</v>
      </c>
      <c r="C527" s="343">
        <v>231.74224247649286</v>
      </c>
      <c r="D527" s="343">
        <v>253.93556335486363</v>
      </c>
      <c r="E527" s="343">
        <v>272.82469567832419</v>
      </c>
      <c r="F527" s="343">
        <v>286.89954934557187</v>
      </c>
      <c r="G527" s="343">
        <v>298.33156854909089</v>
      </c>
      <c r="H527" s="343">
        <v>309.58837131957631</v>
      </c>
      <c r="I527" s="343">
        <v>322.022254643097</v>
      </c>
      <c r="J527" s="344">
        <v>336.90796022169718</v>
      </c>
      <c r="K527" s="344">
        <v>353.13557529517516</v>
      </c>
      <c r="L527" s="344">
        <v>364.9933894157366</v>
      </c>
      <c r="M527" s="344">
        <v>374.63202349092813</v>
      </c>
      <c r="N527" s="344">
        <v>381.81916029378795</v>
      </c>
      <c r="O527" s="344">
        <v>385.3673737683431</v>
      </c>
      <c r="P527" s="344">
        <v>386.70976060777116</v>
      </c>
      <c r="Q527" s="344">
        <v>386.85592115795288</v>
      </c>
      <c r="R527" s="344">
        <v>386.05062012407745</v>
      </c>
      <c r="S527" s="344">
        <v>384.80879072313479</v>
      </c>
      <c r="T527" s="344">
        <v>382.71306234441977</v>
      </c>
      <c r="U527" s="344">
        <v>380.71626379642493</v>
      </c>
      <c r="V527" s="344">
        <v>378.73890518388907</v>
      </c>
      <c r="W527" s="344">
        <v>376.833579036514</v>
      </c>
      <c r="X527" s="344">
        <v>375.58076841373372</v>
      </c>
      <c r="Y527" s="344">
        <v>374.5760176976</v>
      </c>
      <c r="Z527" s="344">
        <v>373.72207364329489</v>
      </c>
    </row>
    <row r="528">
      <c r="A528" s="342" t="s">
        <v>385</v>
      </c>
      <c r="B528" s="343">
        <v>105.99999688565731</v>
      </c>
      <c r="C528" s="343">
        <v>327.58333297088279</v>
      </c>
      <c r="D528" s="343">
        <v>349.5661265824491</v>
      </c>
      <c r="E528" s="343">
        <v>368.26983165111494</v>
      </c>
      <c r="F528" s="343">
        <v>382.19767034805034</v>
      </c>
      <c r="G528" s="343">
        <v>393.54545389690014</v>
      </c>
      <c r="H528" s="343">
        <v>404.69266801337244</v>
      </c>
      <c r="I528" s="343">
        <v>417.02550885791425</v>
      </c>
      <c r="J528" s="344">
        <v>431.74641718563845</v>
      </c>
      <c r="K528" s="344">
        <v>447.81623344229854</v>
      </c>
      <c r="L528" s="344">
        <v>459.55881912096373</v>
      </c>
      <c r="M528" s="344">
        <v>469.1038591950749</v>
      </c>
      <c r="N528" s="344">
        <v>476.20972023116457</v>
      </c>
      <c r="O528" s="344">
        <v>479.70019030253326</v>
      </c>
      <c r="P528" s="344">
        <v>481.04126688514231</v>
      </c>
      <c r="Q528" s="344">
        <v>481.19782626040859</v>
      </c>
      <c r="R528" s="344">
        <v>480.33436573299957</v>
      </c>
      <c r="S528" s="344">
        <v>479.08581112302778</v>
      </c>
      <c r="T528" s="344">
        <v>476.95214965487753</v>
      </c>
      <c r="U528" s="344">
        <v>474.94533612303059</v>
      </c>
      <c r="V528" s="344">
        <v>472.94402263120884</v>
      </c>
      <c r="W528" s="344">
        <v>471.01114449678073</v>
      </c>
      <c r="X528" s="344">
        <v>469.7705508572738</v>
      </c>
      <c r="Y528" s="344">
        <v>468.77559927379696</v>
      </c>
      <c r="Z528" s="344">
        <v>467.91866404694463</v>
      </c>
    </row>
    <row r="529">
      <c r="A529" s="342" t="s">
        <v>386</v>
      </c>
      <c r="B529" s="343">
        <v>105.99999688565731</v>
      </c>
      <c r="C529" s="343">
        <v>422.48271061352386</v>
      </c>
      <c r="D529" s="343">
        <v>444.2606570999784</v>
      </c>
      <c r="E529" s="343">
        <v>462.7816507461639</v>
      </c>
      <c r="F529" s="343">
        <v>476.56204597940575</v>
      </c>
      <c r="G529" s="343">
        <v>487.83455640475211</v>
      </c>
      <c r="H529" s="343">
        <v>498.87377658154833</v>
      </c>
      <c r="I529" s="343">
        <v>511.11218655625129</v>
      </c>
      <c r="J529" s="344">
        <v>525.66555266780188</v>
      </c>
      <c r="K529" s="344">
        <v>541.57986373549159</v>
      </c>
      <c r="L529" s="344">
        <v>553.20889470419934</v>
      </c>
      <c r="M529" s="344">
        <v>562.6616992547996</v>
      </c>
      <c r="N529" s="344">
        <v>569.68490872154075</v>
      </c>
      <c r="O529" s="344">
        <v>573.11336781961643</v>
      </c>
      <c r="P529" s="344">
        <v>574.45570391358331</v>
      </c>
      <c r="Q529" s="344">
        <v>574.625061780672</v>
      </c>
      <c r="R529" s="344">
        <v>573.69918867516742</v>
      </c>
      <c r="S529" s="344">
        <v>572.4491088383179</v>
      </c>
      <c r="T529" s="344">
        <v>570.27552129532194</v>
      </c>
      <c r="U529" s="344">
        <v>568.26138705667574</v>
      </c>
      <c r="V529" s="344">
        <v>566.23646909383751</v>
      </c>
      <c r="W529" s="344">
        <v>564.27644180004586</v>
      </c>
      <c r="X529" s="344">
        <v>563.04788714835092</v>
      </c>
      <c r="Y529" s="344">
        <v>562.0625919124833</v>
      </c>
      <c r="Z529" s="344">
        <v>561.200166597702</v>
      </c>
    </row>
    <row r="530">
      <c r="A530" s="342" t="s">
        <v>387</v>
      </c>
      <c r="B530" s="343">
        <v>105.99999688565731</v>
      </c>
      <c r="C530" s="343">
        <v>516.45416853332961</v>
      </c>
      <c r="D530" s="343">
        <v>538.03282461067749</v>
      </c>
      <c r="E530" s="343">
        <v>556.3737699003583</v>
      </c>
      <c r="F530" s="343">
        <v>570.00631434636648</v>
      </c>
      <c r="G530" s="343">
        <v>581.21230222495035</v>
      </c>
      <c r="H530" s="343">
        <v>592.14509236393883</v>
      </c>
      <c r="I530" s="343">
        <v>604.29553041604549</v>
      </c>
      <c r="J530" s="344">
        <v>618.678687332905</v>
      </c>
      <c r="K530" s="344">
        <v>634.43974257335242</v>
      </c>
      <c r="L530" s="344">
        <v>645.95686028339549</v>
      </c>
      <c r="M530" s="344">
        <v>655.31876160696731</v>
      </c>
      <c r="N530" s="344">
        <v>662.25798279535013</v>
      </c>
      <c r="O530" s="344">
        <v>665.62027108851669</v>
      </c>
      <c r="P530" s="344">
        <v>666.96637416591182</v>
      </c>
      <c r="Q530" s="344">
        <v>667.15087131249516</v>
      </c>
      <c r="R530" s="344">
        <v>666.15844089607367</v>
      </c>
      <c r="S530" s="344">
        <v>664.91191113120806</v>
      </c>
      <c r="T530" s="344">
        <v>662.69645660166623</v>
      </c>
      <c r="U530" s="344">
        <v>660.67763231728179</v>
      </c>
      <c r="V530" s="344">
        <v>658.62945450527207</v>
      </c>
      <c r="W530" s="344">
        <v>656.642674145633</v>
      </c>
      <c r="X530" s="344">
        <v>655.42598392885088</v>
      </c>
      <c r="Y530" s="344">
        <v>654.45020501741089</v>
      </c>
      <c r="Z530" s="344">
        <v>653.57985144622614</v>
      </c>
    </row>
    <row r="531">
      <c r="A531" s="342" t="s">
        <v>388</v>
      </c>
      <c r="B531" s="343">
        <v>105.99999688565731</v>
      </c>
      <c r="C531" s="343">
        <v>0</v>
      </c>
      <c r="D531" s="343">
        <v>0</v>
      </c>
      <c r="E531" s="343">
        <v>0</v>
      </c>
      <c r="F531" s="343">
        <v>0</v>
      </c>
      <c r="G531" s="343">
        <v>0</v>
      </c>
      <c r="H531" s="343">
        <v>0</v>
      </c>
      <c r="I531" s="343">
        <v>0</v>
      </c>
      <c r="J531" s="344">
        <v>0</v>
      </c>
      <c r="K531" s="344">
        <v>0</v>
      </c>
      <c r="L531" s="344">
        <v>0</v>
      </c>
      <c r="M531" s="344">
        <v>0</v>
      </c>
      <c r="N531" s="344">
        <v>0</v>
      </c>
      <c r="O531" s="344">
        <v>0</v>
      </c>
      <c r="P531" s="344">
        <v>0</v>
      </c>
      <c r="Q531" s="344">
        <v>0</v>
      </c>
      <c r="R531" s="344">
        <v>0</v>
      </c>
      <c r="S531" s="344">
        <v>0</v>
      </c>
      <c r="T531" s="344">
        <v>0</v>
      </c>
      <c r="U531" s="344">
        <v>0</v>
      </c>
      <c r="V531" s="344">
        <v>0</v>
      </c>
      <c r="W531" s="344">
        <v>0</v>
      </c>
      <c r="X531" s="344">
        <v>0</v>
      </c>
      <c r="Y531" s="344">
        <v>0</v>
      </c>
      <c r="Z531" s="344">
        <v>0</v>
      </c>
    </row>
    <row r="532">
      <c r="A532" s="342" t="s">
        <v>389</v>
      </c>
      <c r="B532" s="343">
        <v>105.99999688565731</v>
      </c>
      <c r="C532" s="343">
        <v>331.49931958470677</v>
      </c>
      <c r="D532" s="343">
        <v>398.2112770749622</v>
      </c>
      <c r="E532" s="343">
        <v>463.62329082397429</v>
      </c>
      <c r="F532" s="343">
        <v>527.75688686969352</v>
      </c>
      <c r="G532" s="343">
        <v>582.93456918206425</v>
      </c>
      <c r="H532" s="343">
        <v>639.86534103699921</v>
      </c>
      <c r="I532" s="343">
        <v>650.7343623779559</v>
      </c>
      <c r="J532" s="344">
        <v>651.59325946402646</v>
      </c>
      <c r="K532" s="344">
        <v>644.59721955691532</v>
      </c>
      <c r="L532" s="344">
        <v>630.04263576509049</v>
      </c>
      <c r="M532" s="344">
        <v>606.70100292410939</v>
      </c>
      <c r="N532" s="344">
        <v>569.68490872154075</v>
      </c>
      <c r="O532" s="344">
        <v>573.11336781961643</v>
      </c>
      <c r="P532" s="344">
        <v>574.45570391358331</v>
      </c>
      <c r="Q532" s="344">
        <v>574.625061780672</v>
      </c>
      <c r="R532" s="344">
        <v>573.69918867516742</v>
      </c>
      <c r="S532" s="344">
        <v>572.4491088383179</v>
      </c>
      <c r="T532" s="344">
        <v>570.27552129532194</v>
      </c>
      <c r="U532" s="344">
        <v>568.26138705667574</v>
      </c>
      <c r="V532" s="344">
        <v>566.23646909383751</v>
      </c>
      <c r="W532" s="344">
        <v>564.27644180004586</v>
      </c>
      <c r="X532" s="344">
        <v>563.04788714835092</v>
      </c>
      <c r="Y532" s="344">
        <v>562.0625919124833</v>
      </c>
      <c r="Z532" s="344">
        <v>561.200166597702</v>
      </c>
    </row>
    <row r="533">
      <c r="A533" s="342" t="s">
        <v>390</v>
      </c>
      <c r="B533" s="343">
        <v>105.99999688565731</v>
      </c>
      <c r="C533" s="343">
        <v>409.63237883109292</v>
      </c>
      <c r="D533" s="343">
        <v>428.48107201467792</v>
      </c>
      <c r="E533" s="343">
        <v>443.92532722636582</v>
      </c>
      <c r="F533" s="343">
        <v>454.37631957164939</v>
      </c>
      <c r="G533" s="343">
        <v>462.721620562277</v>
      </c>
      <c r="H533" s="343">
        <v>470.693704515023</v>
      </c>
      <c r="I533" s="343">
        <v>479.86464293247963</v>
      </c>
      <c r="J533" s="344">
        <v>491.27745007771063</v>
      </c>
      <c r="K533" s="344">
        <v>503.74509054259352</v>
      </c>
      <c r="L533" s="344">
        <v>512.53715740535506</v>
      </c>
      <c r="M533" s="344">
        <v>519.15065308531018</v>
      </c>
      <c r="N533" s="344">
        <v>522.97888954290909</v>
      </c>
      <c r="O533" s="344">
        <v>523.159578764239</v>
      </c>
      <c r="P533" s="344">
        <v>521.47946367838824</v>
      </c>
      <c r="Q533" s="344">
        <v>518.62026687917864</v>
      </c>
      <c r="R533" s="344">
        <v>514.46186629606007</v>
      </c>
      <c r="S533" s="344">
        <v>510.14631854875023</v>
      </c>
      <c r="T533" s="344">
        <v>504.68015822184026</v>
      </c>
      <c r="U533" s="344">
        <v>499.75983055303186</v>
      </c>
      <c r="V533" s="344">
        <v>494.68794920658206</v>
      </c>
      <c r="W533" s="344">
        <v>489.37790854869428</v>
      </c>
      <c r="X533" s="344">
        <v>485.17976761848621</v>
      </c>
      <c r="Y533" s="344">
        <v>481.22492456927415</v>
      </c>
      <c r="Z533" s="344">
        <v>477.04703259939021</v>
      </c>
    </row>
    <row r="534">
      <c r="A534" s="342" t="s">
        <v>391</v>
      </c>
      <c r="B534" s="343">
        <v>105.99999688565731</v>
      </c>
      <c r="C534" s="343">
        <v>154.77052625308465</v>
      </c>
      <c r="D534" s="343">
        <v>181.689198439725</v>
      </c>
      <c r="E534" s="343">
        <v>205.50070969308123</v>
      </c>
      <c r="F534" s="343">
        <v>224.84372340802554</v>
      </c>
      <c r="G534" s="343">
        <v>240.85860234933762</v>
      </c>
      <c r="H534" s="343">
        <v>256.93500770457456</v>
      </c>
      <c r="I534" s="343">
        <v>274.17547341139715</v>
      </c>
      <c r="J534" s="344">
        <v>294.04343503349531</v>
      </c>
      <c r="K534" s="344">
        <v>315.70985547254764</v>
      </c>
      <c r="L534" s="344">
        <v>332.02628960670171</v>
      </c>
      <c r="M534" s="344">
        <v>346.10239068977313</v>
      </c>
      <c r="N534" s="344">
        <v>358.25713947168452</v>
      </c>
      <c r="O534" s="344">
        <v>366.82892454269944</v>
      </c>
      <c r="P534" s="344">
        <v>372.78426639394513</v>
      </c>
      <c r="Q534" s="344">
        <v>377.53736460672843</v>
      </c>
      <c r="R534" s="344">
        <v>381.72313031905912</v>
      </c>
      <c r="S534" s="344">
        <v>385.151632193063</v>
      </c>
      <c r="T534" s="344">
        <v>388.10838843354367</v>
      </c>
      <c r="U534" s="344">
        <v>390.53864553720121</v>
      </c>
      <c r="V534" s="344">
        <v>393.21630626465793</v>
      </c>
      <c r="W534" s="344">
        <v>396.42642067154964</v>
      </c>
      <c r="X534" s="344">
        <v>399.66851680006016</v>
      </c>
      <c r="Y534" s="344">
        <v>403.15798968505732</v>
      </c>
      <c r="Z534" s="344">
        <v>407.33592453938866</v>
      </c>
    </row>
    <row r="535">
      <c r="A535" s="341" t="s">
        <v>399</v>
      </c>
    </row>
    <row r="536">
      <c r="A536" s="342" t="s">
        <v>377</v>
      </c>
      <c r="B536" s="343">
        <v>163.00000250339508</v>
      </c>
      <c r="C536" s="343">
        <v>0</v>
      </c>
      <c r="D536" s="343">
        <v>0</v>
      </c>
      <c r="E536" s="343">
        <v>0</v>
      </c>
      <c r="F536" s="343">
        <v>0</v>
      </c>
      <c r="G536" s="343">
        <v>1.4162397599678811</v>
      </c>
      <c r="H536" s="343">
        <v>9.3345154372631161</v>
      </c>
      <c r="I536" s="343">
        <v>17.987790419041339</v>
      </c>
      <c r="J536" s="344">
        <v>26.043921847325791</v>
      </c>
      <c r="K536" s="344">
        <v>35.015651153423576</v>
      </c>
      <c r="L536" s="344">
        <v>42.212363445262056</v>
      </c>
      <c r="M536" s="344">
        <v>49.211126641988429</v>
      </c>
      <c r="N536" s="344">
        <v>56.519079328358167</v>
      </c>
      <c r="O536" s="344">
        <v>64.044830082083664</v>
      </c>
      <c r="P536" s="344">
        <v>71.097374303143056</v>
      </c>
      <c r="Q536" s="344">
        <v>78.097969532339818</v>
      </c>
      <c r="R536" s="344">
        <v>85.372589106550024</v>
      </c>
      <c r="S536" s="344">
        <v>91.131381211138276</v>
      </c>
      <c r="T536" s="344">
        <v>89.718626019967346</v>
      </c>
      <c r="U536" s="344">
        <v>88.302304200326475</v>
      </c>
      <c r="V536" s="344">
        <v>86.713611762469029</v>
      </c>
      <c r="W536" s="344">
        <v>84.730281690768919</v>
      </c>
      <c r="X536" s="344">
        <v>82.896480519630245</v>
      </c>
      <c r="Y536" s="344">
        <v>80.968765094788282</v>
      </c>
      <c r="Z536" s="344">
        <v>78.6359261127443</v>
      </c>
    </row>
    <row r="537">
      <c r="A537" s="342" t="s">
        <v>378</v>
      </c>
      <c r="B537" s="343">
        <v>163.00000250339508</v>
      </c>
      <c r="C537" s="343">
        <v>76.495346919893777</v>
      </c>
      <c r="D537" s="343">
        <v>91.300185241431748</v>
      </c>
      <c r="E537" s="343">
        <v>107.08176302119318</v>
      </c>
      <c r="F537" s="343">
        <v>124.06040324095683</v>
      </c>
      <c r="G537" s="343">
        <v>140.03069469489384</v>
      </c>
      <c r="H537" s="343">
        <v>152.96966380308766</v>
      </c>
      <c r="I537" s="343">
        <v>161.42207850192818</v>
      </c>
      <c r="J537" s="344">
        <v>169.30922326320712</v>
      </c>
      <c r="K537" s="344">
        <v>177.47910328852947</v>
      </c>
      <c r="L537" s="344">
        <v>183.10181307094376</v>
      </c>
      <c r="M537" s="344">
        <v>187.35731650714976</v>
      </c>
      <c r="N537" s="344">
        <v>190.07058452315391</v>
      </c>
      <c r="O537" s="344">
        <v>190.72176818005408</v>
      </c>
      <c r="P537" s="344">
        <v>190.44470822919467</v>
      </c>
      <c r="Q537" s="344">
        <v>189.71488845510621</v>
      </c>
      <c r="R537" s="344">
        <v>188.65630388957035</v>
      </c>
      <c r="S537" s="344">
        <v>187.50095369149418</v>
      </c>
      <c r="T537" s="344">
        <v>186.0820999694474</v>
      </c>
      <c r="U537" s="344">
        <v>184.66589100279288</v>
      </c>
      <c r="V537" s="344">
        <v>183.0828461516962</v>
      </c>
      <c r="W537" s="344">
        <v>181.10284256665551</v>
      </c>
      <c r="X537" s="344">
        <v>179.31711679740346</v>
      </c>
      <c r="Y537" s="344">
        <v>177.44176470106638</v>
      </c>
      <c r="Z537" s="344">
        <v>175.166568140775</v>
      </c>
    </row>
    <row r="538">
      <c r="A538" s="342" t="s">
        <v>379</v>
      </c>
      <c r="B538" s="343">
        <v>163.00000250339508</v>
      </c>
      <c r="C538" s="343">
        <v>129.31874678396306</v>
      </c>
      <c r="D538" s="343">
        <v>147.86248515747477</v>
      </c>
      <c r="E538" s="343">
        <v>167.00242188224368</v>
      </c>
      <c r="F538" s="343">
        <v>180.85513440531176</v>
      </c>
      <c r="G538" s="343">
        <v>191.97821161977655</v>
      </c>
      <c r="H538" s="343">
        <v>200.96522395406203</v>
      </c>
      <c r="I538" s="343">
        <v>209.35264240070916</v>
      </c>
      <c r="J538" s="344">
        <v>217.18139464700141</v>
      </c>
      <c r="K538" s="344">
        <v>225.29008992768158</v>
      </c>
      <c r="L538" s="344">
        <v>230.86112498781665</v>
      </c>
      <c r="M538" s="344">
        <v>235.07509536158861</v>
      </c>
      <c r="N538" s="344">
        <v>237.76353407599683</v>
      </c>
      <c r="O538" s="344">
        <v>238.38929899660326</v>
      </c>
      <c r="P538" s="344">
        <v>238.1035757116087</v>
      </c>
      <c r="Q538" s="344">
        <v>237.37459444598741</v>
      </c>
      <c r="R538" s="344">
        <v>236.30660878399843</v>
      </c>
      <c r="S538" s="344">
        <v>235.15170485866506</v>
      </c>
      <c r="T538" s="344">
        <v>233.72891310147108</v>
      </c>
      <c r="U538" s="344">
        <v>232.31279838853254</v>
      </c>
      <c r="V538" s="344">
        <v>230.73355175346984</v>
      </c>
      <c r="W538" s="344">
        <v>228.7542520905354</v>
      </c>
      <c r="X538" s="344">
        <v>226.99216936400603</v>
      </c>
      <c r="Y538" s="344">
        <v>225.14355113163558</v>
      </c>
      <c r="Z538" s="344">
        <v>222.89670688462277</v>
      </c>
    </row>
    <row r="539">
      <c r="A539" s="342" t="s">
        <v>380</v>
      </c>
      <c r="B539" s="343">
        <v>163.00000250339508</v>
      </c>
      <c r="C539" s="343">
        <v>155.57449459048729</v>
      </c>
      <c r="D539" s="343">
        <v>174.32821127915688</v>
      </c>
      <c r="E539" s="343">
        <v>190.99157836580835</v>
      </c>
      <c r="F539" s="343">
        <v>204.79290442306427</v>
      </c>
      <c r="G539" s="343">
        <v>215.87474971173376</v>
      </c>
      <c r="H539" s="343">
        <v>224.82991888993038</v>
      </c>
      <c r="I539" s="343">
        <v>233.18483464391332</v>
      </c>
      <c r="J539" s="344">
        <v>240.98460669762324</v>
      </c>
      <c r="K539" s="344">
        <v>249.06293659479013</v>
      </c>
      <c r="L539" s="344">
        <v>254.608334756847</v>
      </c>
      <c r="M539" s="344">
        <v>258.801701463984</v>
      </c>
      <c r="N539" s="344">
        <v>261.47831389406758</v>
      </c>
      <c r="O539" s="344">
        <v>262.09074424175941</v>
      </c>
      <c r="P539" s="344">
        <v>261.80073124267477</v>
      </c>
      <c r="Q539" s="344">
        <v>261.0726618690104</v>
      </c>
      <c r="R539" s="344">
        <v>259.99953486721188</v>
      </c>
      <c r="S539" s="344">
        <v>258.84510551661447</v>
      </c>
      <c r="T539" s="344">
        <v>257.42012712150506</v>
      </c>
      <c r="U539" s="344">
        <v>256.00406882872318</v>
      </c>
      <c r="V539" s="344">
        <v>254.42695997021275</v>
      </c>
      <c r="W539" s="344">
        <v>252.4477772623996</v>
      </c>
      <c r="X539" s="344">
        <v>250.697418840352</v>
      </c>
      <c r="Y539" s="344">
        <v>248.86230222387027</v>
      </c>
      <c r="Z539" s="344">
        <v>246.62951862472383</v>
      </c>
    </row>
    <row r="540">
      <c r="A540" s="342" t="s">
        <v>381</v>
      </c>
      <c r="B540" s="343">
        <v>163.00000250339508</v>
      </c>
      <c r="C540" s="343">
        <v>180.09950694606906</v>
      </c>
      <c r="D540" s="343">
        <v>198.29025119815486</v>
      </c>
      <c r="E540" s="343">
        <v>214.89181697655019</v>
      </c>
      <c r="F540" s="343">
        <v>228.64201040975232</v>
      </c>
      <c r="G540" s="343">
        <v>239.6828273093212</v>
      </c>
      <c r="H540" s="343">
        <v>248.60647315631019</v>
      </c>
      <c r="I540" s="343">
        <v>256.92888373719228</v>
      </c>
      <c r="J540" s="344">
        <v>264.69981845838771</v>
      </c>
      <c r="K540" s="344">
        <v>272.74793305457132</v>
      </c>
      <c r="L540" s="344">
        <v>278.26782685305494</v>
      </c>
      <c r="M540" s="344">
        <v>282.44069756866321</v>
      </c>
      <c r="N540" s="344">
        <v>285.10587166631927</v>
      </c>
      <c r="O540" s="344">
        <v>285.70455564535195</v>
      </c>
      <c r="P540" s="344">
        <v>285.4102806606524</v>
      </c>
      <c r="Q540" s="344">
        <v>284.68344783260352</v>
      </c>
      <c r="R540" s="344">
        <v>283.60488909604095</v>
      </c>
      <c r="S540" s="344">
        <v>282.45110002531732</v>
      </c>
      <c r="T540" s="344">
        <v>281.02379162470083</v>
      </c>
      <c r="U540" s="344">
        <v>279.60779588618465</v>
      </c>
      <c r="V540" s="344">
        <v>278.03298206680597</v>
      </c>
      <c r="W540" s="344">
        <v>276.05376145083909</v>
      </c>
      <c r="X540" s="344">
        <v>274.31506306541092</v>
      </c>
      <c r="Y540" s="344">
        <v>272.49353659409729</v>
      </c>
      <c r="Z540" s="344">
        <v>270.27473728094174</v>
      </c>
    </row>
    <row r="541">
      <c r="A541" s="342" t="s">
        <v>382</v>
      </c>
      <c r="B541" s="343">
        <v>163.00000250339508</v>
      </c>
      <c r="C541" s="343">
        <v>204.04020843998384</v>
      </c>
      <c r="D541" s="343">
        <v>222.16350690753623</v>
      </c>
      <c r="E541" s="343">
        <v>238.70357661238074</v>
      </c>
      <c r="F541" s="343">
        <v>252.4028896977959</v>
      </c>
      <c r="G541" s="343">
        <v>263.40288049059285</v>
      </c>
      <c r="H541" s="343">
        <v>272.29532045981836</v>
      </c>
      <c r="I541" s="343">
        <v>280.58522380464717</v>
      </c>
      <c r="J541" s="344">
        <v>288.32746317418707</v>
      </c>
      <c r="K541" s="344">
        <v>296.34551162801426</v>
      </c>
      <c r="L541" s="344">
        <v>301.84003277441843</v>
      </c>
      <c r="M541" s="344">
        <v>305.99251450385304</v>
      </c>
      <c r="N541" s="344">
        <v>308.6466350343793</v>
      </c>
      <c r="O541" s="344">
        <v>309.23116456529851</v>
      </c>
      <c r="P541" s="344">
        <v>308.932655144963</v>
      </c>
      <c r="Q541" s="344">
        <v>308.20738071671224</v>
      </c>
      <c r="R541" s="344">
        <v>307.12310242292239</v>
      </c>
      <c r="S541" s="344">
        <v>305.97011791168558</v>
      </c>
      <c r="T541" s="344">
        <v>304.54033740902912</v>
      </c>
      <c r="U541" s="344">
        <v>303.12441031321561</v>
      </c>
      <c r="V541" s="344">
        <v>301.55204742253414</v>
      </c>
      <c r="W541" s="344">
        <v>299.57263537657394</v>
      </c>
      <c r="X541" s="344">
        <v>297.84553316370653</v>
      </c>
      <c r="Y541" s="344">
        <v>296.0376844321363</v>
      </c>
      <c r="Z541" s="344">
        <v>293.83279352164436</v>
      </c>
    </row>
    <row r="542">
      <c r="A542" s="342" t="s">
        <v>383</v>
      </c>
      <c r="B542" s="343">
        <v>163.00000250339508</v>
      </c>
      <c r="C542" s="343">
        <v>227.89223078662874</v>
      </c>
      <c r="D542" s="343">
        <v>245.94841648266529</v>
      </c>
      <c r="E542" s="343">
        <v>262.42729346656444</v>
      </c>
      <c r="F542" s="343">
        <v>276.07597692654366</v>
      </c>
      <c r="G542" s="343">
        <v>287.03534264979834</v>
      </c>
      <c r="H542" s="343">
        <v>295.89689184201814</v>
      </c>
      <c r="I542" s="343">
        <v>304.15428630099865</v>
      </c>
      <c r="J542" s="344">
        <v>311.86797142701232</v>
      </c>
      <c r="K542" s="344">
        <v>319.85610198001677</v>
      </c>
      <c r="L542" s="344">
        <v>325.3253813688703</v>
      </c>
      <c r="M542" s="344">
        <v>329.45758045265262</v>
      </c>
      <c r="N542" s="344">
        <v>332.10102902064364</v>
      </c>
      <c r="O542" s="344">
        <v>332.67099970920719</v>
      </c>
      <c r="P542" s="344">
        <v>332.36828322601269</v>
      </c>
      <c r="Q542" s="344">
        <v>331.64488627532808</v>
      </c>
      <c r="R542" s="344">
        <v>330.55460315290219</v>
      </c>
      <c r="S542" s="344">
        <v>329.40258606695488</v>
      </c>
      <c r="T542" s="344">
        <v>327.9701926261618</v>
      </c>
      <c r="U542" s="344">
        <v>326.5543402161382</v>
      </c>
      <c r="V542" s="344">
        <v>324.98458278203134</v>
      </c>
      <c r="W542" s="344">
        <v>323.00482711453429</v>
      </c>
      <c r="X542" s="344">
        <v>321.28925761101186</v>
      </c>
      <c r="Y542" s="344">
        <v>319.49517328719674</v>
      </c>
      <c r="Z542" s="344">
        <v>317.30411537108233</v>
      </c>
    </row>
    <row r="543">
      <c r="A543" s="342" t="s">
        <v>384</v>
      </c>
      <c r="B543" s="343">
        <v>163.00000250339508</v>
      </c>
      <c r="C543" s="343">
        <v>275.33198506255195</v>
      </c>
      <c r="D543" s="343">
        <v>293.25493605867172</v>
      </c>
      <c r="E543" s="343">
        <v>309.61233019949827</v>
      </c>
      <c r="F543" s="343">
        <v>323.16050041724947</v>
      </c>
      <c r="G543" s="343">
        <v>334.03921417855696</v>
      </c>
      <c r="H543" s="343">
        <v>342.83991780101087</v>
      </c>
      <c r="I543" s="343">
        <v>351.03229117015695</v>
      </c>
      <c r="J543" s="344">
        <v>358.68928767469805</v>
      </c>
      <c r="K543" s="344">
        <v>366.61802351599579</v>
      </c>
      <c r="L543" s="344">
        <v>372.03720883543275</v>
      </c>
      <c r="M543" s="344">
        <v>376.1291590144711</v>
      </c>
      <c r="N543" s="344">
        <v>378.75239595645843</v>
      </c>
      <c r="O543" s="344">
        <v>379.29205036467533</v>
      </c>
      <c r="P543" s="344">
        <v>378.98100117168281</v>
      </c>
      <c r="Q543" s="344">
        <v>378.262305417863</v>
      </c>
      <c r="R543" s="344">
        <v>377.1591669221396</v>
      </c>
      <c r="S543" s="344">
        <v>376.00956768691242</v>
      </c>
      <c r="T543" s="344">
        <v>374.57153085076669</v>
      </c>
      <c r="U543" s="344">
        <v>373.155845761749</v>
      </c>
      <c r="V543" s="344">
        <v>371.59175743373027</v>
      </c>
      <c r="W543" s="344">
        <v>369.61086321465018</v>
      </c>
      <c r="X543" s="344">
        <v>367.91817032887712</v>
      </c>
      <c r="Y543" s="344">
        <v>366.15187115857663</v>
      </c>
      <c r="Z543" s="344">
        <v>363.9882548891614</v>
      </c>
    </row>
    <row r="544">
      <c r="A544" s="342" t="s">
        <v>385</v>
      </c>
      <c r="B544" s="343">
        <v>163.00000250339508</v>
      </c>
      <c r="C544" s="343">
        <v>369.16641137067774</v>
      </c>
      <c r="D544" s="343">
        <v>386.82679980985512</v>
      </c>
      <c r="E544" s="343">
        <v>402.94478721251915</v>
      </c>
      <c r="F544" s="343">
        <v>416.2948725029982</v>
      </c>
      <c r="G544" s="343">
        <v>427.01464101263883</v>
      </c>
      <c r="H544" s="343">
        <v>435.69733322871417</v>
      </c>
      <c r="I544" s="343">
        <v>443.75966232896724</v>
      </c>
      <c r="J544" s="344">
        <v>451.30493719511287</v>
      </c>
      <c r="K544" s="344">
        <v>459.11662290177645</v>
      </c>
      <c r="L544" s="344">
        <v>464.43715552993217</v>
      </c>
      <c r="M544" s="344">
        <v>468.4498552691752</v>
      </c>
      <c r="N544" s="344">
        <v>471.03711196444505</v>
      </c>
      <c r="O544" s="344">
        <v>471.511439844661</v>
      </c>
      <c r="P544" s="344">
        <v>471.18404604954213</v>
      </c>
      <c r="Q544" s="344">
        <v>470.47846197288732</v>
      </c>
      <c r="R544" s="344">
        <v>469.346299385524</v>
      </c>
      <c r="S544" s="344">
        <v>468.20342931023816</v>
      </c>
      <c r="T544" s="344">
        <v>466.75246995255333</v>
      </c>
      <c r="U544" s="344">
        <v>465.33719006182884</v>
      </c>
      <c r="V544" s="344">
        <v>463.78623560039591</v>
      </c>
      <c r="W544" s="344">
        <v>461.80129529997288</v>
      </c>
      <c r="X544" s="344">
        <v>460.15361140521321</v>
      </c>
      <c r="Y544" s="344">
        <v>458.4438826751981</v>
      </c>
      <c r="Z544" s="344">
        <v>456.33426531911596</v>
      </c>
    </row>
    <row r="545">
      <c r="A545" s="342" t="s">
        <v>386</v>
      </c>
      <c r="B545" s="343">
        <v>163.00000250339508</v>
      </c>
      <c r="C545" s="343">
        <v>461.63001780667781</v>
      </c>
      <c r="D545" s="343">
        <v>479.03294729764139</v>
      </c>
      <c r="E545" s="343">
        <v>494.91617719539033</v>
      </c>
      <c r="F545" s="343">
        <v>508.07202034550892</v>
      </c>
      <c r="G545" s="343">
        <v>518.635924966011</v>
      </c>
      <c r="H545" s="343">
        <v>527.20539241517668</v>
      </c>
      <c r="I545" s="343">
        <v>535.1376951597066</v>
      </c>
      <c r="J545" s="344">
        <v>542.57341132485044</v>
      </c>
      <c r="K545" s="344">
        <v>550.27031914816382</v>
      </c>
      <c r="L545" s="344">
        <v>555.49420465260539</v>
      </c>
      <c r="M545" s="344">
        <v>559.4292831783921</v>
      </c>
      <c r="N545" s="344">
        <v>561.986323080986</v>
      </c>
      <c r="O545" s="344">
        <v>562.389252734162</v>
      </c>
      <c r="P545" s="344">
        <v>562.045933044186</v>
      </c>
      <c r="Q545" s="344">
        <v>561.35826542054156</v>
      </c>
      <c r="R545" s="344">
        <v>560.19279037037552</v>
      </c>
      <c r="S545" s="344">
        <v>559.05910229080018</v>
      </c>
      <c r="T545" s="344">
        <v>557.59310337337934</v>
      </c>
      <c r="U545" s="344">
        <v>556.17832043607461</v>
      </c>
      <c r="V545" s="344">
        <v>554.64282493125233</v>
      </c>
      <c r="W545" s="344">
        <v>552.651547414611</v>
      </c>
      <c r="X545" s="344">
        <v>551.04790064475628</v>
      </c>
      <c r="Y545" s="344">
        <v>549.39602896643726</v>
      </c>
      <c r="Z545" s="344">
        <v>547.33925559802</v>
      </c>
    </row>
    <row r="546">
      <c r="A546" s="342" t="s">
        <v>387</v>
      </c>
      <c r="B546" s="343">
        <v>163.00000250339508</v>
      </c>
      <c r="C546" s="343">
        <v>552.7493764761706</v>
      </c>
      <c r="D546" s="343">
        <v>569.89982722490265</v>
      </c>
      <c r="E546" s="343">
        <v>585.552836537865</v>
      </c>
      <c r="F546" s="343">
        <v>598.51818759887908</v>
      </c>
      <c r="G546" s="343">
        <v>608.92923538317257</v>
      </c>
      <c r="H546" s="343">
        <v>617.39012499908984</v>
      </c>
      <c r="I546" s="343">
        <v>625.19244324519673</v>
      </c>
      <c r="J546" s="344">
        <v>632.52071155606268</v>
      </c>
      <c r="K546" s="344">
        <v>640.10505900654312</v>
      </c>
      <c r="L546" s="344">
        <v>645.2342541815126</v>
      </c>
      <c r="M546" s="344">
        <v>649.0933010259572</v>
      </c>
      <c r="N546" s="344">
        <v>651.6257003110228</v>
      </c>
      <c r="O546" s="344">
        <v>651.95137788942941</v>
      </c>
      <c r="P546" s="344">
        <v>651.59254042300506</v>
      </c>
      <c r="Q546" s="344">
        <v>650.92742969994458</v>
      </c>
      <c r="R546" s="344">
        <v>649.72450466950363</v>
      </c>
      <c r="S546" s="344">
        <v>648.60236772668884</v>
      </c>
      <c r="T546" s="344">
        <v>647.11928672867475</v>
      </c>
      <c r="U546" s="344">
        <v>645.7050897828841</v>
      </c>
      <c r="V546" s="344">
        <v>644.18729774067208</v>
      </c>
      <c r="W546" s="344">
        <v>642.18747056286952</v>
      </c>
      <c r="X546" s="344">
        <v>640.62691298562106</v>
      </c>
      <c r="Y546" s="344">
        <v>639.03413037938947</v>
      </c>
      <c r="Z546" s="344">
        <v>637.02907443839138</v>
      </c>
    </row>
    <row r="547">
      <c r="A547" s="342" t="s">
        <v>388</v>
      </c>
      <c r="B547" s="343">
        <v>163.00000250339508</v>
      </c>
      <c r="C547" s="343">
        <v>0</v>
      </c>
      <c r="D547" s="343">
        <v>0</v>
      </c>
      <c r="E547" s="343">
        <v>0</v>
      </c>
      <c r="F547" s="343">
        <v>0</v>
      </c>
      <c r="G547" s="343">
        <v>0</v>
      </c>
      <c r="H547" s="343">
        <v>0</v>
      </c>
      <c r="I547" s="343">
        <v>0</v>
      </c>
      <c r="J547" s="344">
        <v>0</v>
      </c>
      <c r="K547" s="344">
        <v>0</v>
      </c>
      <c r="L547" s="344">
        <v>0</v>
      </c>
      <c r="M547" s="344">
        <v>0</v>
      </c>
      <c r="N547" s="344">
        <v>0</v>
      </c>
      <c r="O547" s="344">
        <v>0</v>
      </c>
      <c r="P547" s="344">
        <v>0</v>
      </c>
      <c r="Q547" s="344">
        <v>0</v>
      </c>
      <c r="R547" s="344">
        <v>0</v>
      </c>
      <c r="S547" s="344">
        <v>0</v>
      </c>
      <c r="T547" s="344">
        <v>0</v>
      </c>
      <c r="U547" s="344">
        <v>0</v>
      </c>
      <c r="V547" s="344">
        <v>0</v>
      </c>
      <c r="W547" s="344">
        <v>0</v>
      </c>
      <c r="X547" s="344">
        <v>0</v>
      </c>
      <c r="Y547" s="344">
        <v>0</v>
      </c>
      <c r="Z547" s="344">
        <v>0</v>
      </c>
    </row>
    <row r="548">
      <c r="A548" s="342" t="s">
        <v>389</v>
      </c>
      <c r="B548" s="343">
        <v>163.00000250339508</v>
      </c>
      <c r="C548" s="343">
        <v>483.95908330535832</v>
      </c>
      <c r="D548" s="343">
        <v>517.73142716669713</v>
      </c>
      <c r="E548" s="343">
        <v>546.74970967560148</v>
      </c>
      <c r="F548" s="343">
        <v>569.72470197047983</v>
      </c>
      <c r="G548" s="343">
        <v>585.627003201227</v>
      </c>
      <c r="H548" s="343">
        <v>596.02882905147123</v>
      </c>
      <c r="I548" s="343">
        <v>601.58346912957256</v>
      </c>
      <c r="J548" s="344">
        <v>603.18648398173707</v>
      </c>
      <c r="K548" s="344">
        <v>599.85570376133035</v>
      </c>
      <c r="L548" s="344">
        <v>592.47810382229363</v>
      </c>
      <c r="M548" s="344">
        <v>580.628990773949</v>
      </c>
      <c r="N548" s="344">
        <v>561.986323080986</v>
      </c>
      <c r="O548" s="344">
        <v>562.389252734162</v>
      </c>
      <c r="P548" s="344">
        <v>562.045933044186</v>
      </c>
      <c r="Q548" s="344">
        <v>561.35826542054156</v>
      </c>
      <c r="R548" s="344">
        <v>560.19279037037552</v>
      </c>
      <c r="S548" s="344">
        <v>559.05910229080018</v>
      </c>
      <c r="T548" s="344">
        <v>557.59310337337934</v>
      </c>
      <c r="U548" s="344">
        <v>556.17832043607461</v>
      </c>
      <c r="V548" s="344">
        <v>554.64282493125233</v>
      </c>
      <c r="W548" s="344">
        <v>552.651547414611</v>
      </c>
      <c r="X548" s="344">
        <v>551.04790064475628</v>
      </c>
      <c r="Y548" s="344">
        <v>549.39602896643726</v>
      </c>
      <c r="Z548" s="344">
        <v>547.33925559802</v>
      </c>
    </row>
    <row r="549">
      <c r="A549" s="342" t="s">
        <v>390</v>
      </c>
      <c r="B549" s="343">
        <v>163.00000250339508</v>
      </c>
      <c r="C549" s="343">
        <v>440.00422862250559</v>
      </c>
      <c r="D549" s="343">
        <v>454.53609763470809</v>
      </c>
      <c r="E549" s="343">
        <v>467.45589526990204</v>
      </c>
      <c r="F549" s="343">
        <v>477.44985051443973</v>
      </c>
      <c r="G549" s="343">
        <v>485.051334695186</v>
      </c>
      <c r="H549" s="343">
        <v>490.70124839265191</v>
      </c>
      <c r="I549" s="343">
        <v>495.5276274651485</v>
      </c>
      <c r="J549" s="344">
        <v>500.00425369982963</v>
      </c>
      <c r="K549" s="344">
        <v>504.34984217553404</v>
      </c>
      <c r="L549" s="344">
        <v>506.82429671674765</v>
      </c>
      <c r="M549" s="344">
        <v>508.00543979568323</v>
      </c>
      <c r="N549" s="344">
        <v>507.5860591722639</v>
      </c>
      <c r="O549" s="344">
        <v>504.79531048109527</v>
      </c>
      <c r="P549" s="344">
        <v>501.47458725406079</v>
      </c>
      <c r="Q549" s="344">
        <v>497.88566263124488</v>
      </c>
      <c r="R549" s="344">
        <v>493.55684720953337</v>
      </c>
      <c r="S549" s="344">
        <v>489.37708702844469</v>
      </c>
      <c r="T549" s="344">
        <v>484.68403971202616</v>
      </c>
      <c r="U549" s="344">
        <v>480.37789387742697</v>
      </c>
      <c r="V549" s="344">
        <v>475.88712201112173</v>
      </c>
      <c r="W549" s="344">
        <v>470.55951881163077</v>
      </c>
      <c r="X549" s="344">
        <v>466.02065142120648</v>
      </c>
      <c r="Y549" s="344">
        <v>461.46648144462904</v>
      </c>
      <c r="Z549" s="344">
        <v>456.15773268629249</v>
      </c>
    </row>
    <row r="550">
      <c r="A550" s="342" t="s">
        <v>391</v>
      </c>
      <c r="B550" s="343">
        <v>163.00000250339508</v>
      </c>
      <c r="C550" s="343">
        <v>213.86288778134417</v>
      </c>
      <c r="D550" s="343">
        <v>236.51545445761641</v>
      </c>
      <c r="E550" s="343">
        <v>257.71715184454274</v>
      </c>
      <c r="F550" s="343">
        <v>276.36992009575977</v>
      </c>
      <c r="G550" s="343">
        <v>291.99868941952047</v>
      </c>
      <c r="H550" s="343">
        <v>305.43523206863784</v>
      </c>
      <c r="I550" s="343">
        <v>318.56081457329736</v>
      </c>
      <c r="J550" s="344">
        <v>330.89896515149036</v>
      </c>
      <c r="K550" s="344">
        <v>344.11345703059953</v>
      </c>
      <c r="L550" s="344">
        <v>353.86660003490914</v>
      </c>
      <c r="M550" s="344">
        <v>362.27540846605865</v>
      </c>
      <c r="N550" s="344">
        <v>369.50431064605613</v>
      </c>
      <c r="O550" s="344">
        <v>375.02004897252971</v>
      </c>
      <c r="P550" s="344">
        <v>379.29106818128014</v>
      </c>
      <c r="Q550" s="344">
        <v>382.99728255357786</v>
      </c>
      <c r="R550" s="344">
        <v>386.76927250533936</v>
      </c>
      <c r="S550" s="344">
        <v>390.26492186620084</v>
      </c>
      <c r="T550" s="344">
        <v>393.76921536000981</v>
      </c>
      <c r="U550" s="344">
        <v>396.76184083884232</v>
      </c>
      <c r="V550" s="344">
        <v>399.68236080847453</v>
      </c>
      <c r="W550" s="344">
        <v>402.784984116616</v>
      </c>
      <c r="X550" s="344">
        <v>405.50867630810893</v>
      </c>
      <c r="Y550" s="344">
        <v>408.08880868486449</v>
      </c>
      <c r="Z550" s="344">
        <v>410.80352482088881</v>
      </c>
    </row>
    <row r="551">
      <c r="A551" s="341" t="s">
        <v>400</v>
      </c>
    </row>
    <row r="552">
      <c r="A552" s="342" t="s">
        <v>377</v>
      </c>
      <c r="B552" s="343">
        <v>244.99999359250069</v>
      </c>
      <c r="C552" s="343">
        <v>46.907252072918951</v>
      </c>
      <c r="D552" s="343">
        <v>48.05914841000606</v>
      </c>
      <c r="E552" s="343">
        <v>49.128701056267793</v>
      </c>
      <c r="F552" s="343">
        <v>50.235815111873691</v>
      </c>
      <c r="G552" s="343">
        <v>51.272426906594788</v>
      </c>
      <c r="H552" s="343">
        <v>52.233773447330179</v>
      </c>
      <c r="I552" s="343">
        <v>53.239759225884534</v>
      </c>
      <c r="J552" s="344">
        <v>54.239761079710213</v>
      </c>
      <c r="K552" s="344">
        <v>55.260029724285943</v>
      </c>
      <c r="L552" s="344">
        <v>56.219396694533721</v>
      </c>
      <c r="M552" s="344">
        <v>57.1332717787849</v>
      </c>
      <c r="N552" s="344">
        <v>58.142773136766571</v>
      </c>
      <c r="O552" s="344">
        <v>59.177454251864361</v>
      </c>
      <c r="P552" s="344">
        <v>60.213014145704577</v>
      </c>
      <c r="Q552" s="344">
        <v>61.151223211497594</v>
      </c>
      <c r="R552" s="344">
        <v>62.158106446279859</v>
      </c>
      <c r="S552" s="344">
        <v>62.68440055605</v>
      </c>
      <c r="T552" s="344">
        <v>60.798466964909657</v>
      </c>
      <c r="U552" s="344">
        <v>59.1142825666584</v>
      </c>
      <c r="V552" s="344">
        <v>57.346837897101281</v>
      </c>
      <c r="W552" s="344">
        <v>55.4332752239044</v>
      </c>
      <c r="X552" s="344">
        <v>53.921398698740383</v>
      </c>
      <c r="Y552" s="344">
        <v>52.417894169658716</v>
      </c>
      <c r="Z552" s="344">
        <v>50.807379421960924</v>
      </c>
    </row>
    <row r="553">
      <c r="A553" s="342" t="s">
        <v>378</v>
      </c>
      <c r="B553" s="343">
        <v>244.99999359250069</v>
      </c>
      <c r="C553" s="343">
        <v>148.33402230813383</v>
      </c>
      <c r="D553" s="343">
        <v>152.11381346760143</v>
      </c>
      <c r="E553" s="343">
        <v>155.89242852242489</v>
      </c>
      <c r="F553" s="343">
        <v>159.89519961250943</v>
      </c>
      <c r="G553" s="343">
        <v>163.67230385322566</v>
      </c>
      <c r="H553" s="343">
        <v>166.32836818105261</v>
      </c>
      <c r="I553" s="343">
        <v>167.36789025587166</v>
      </c>
      <c r="J553" s="344">
        <v>168.39277937859183</v>
      </c>
      <c r="K553" s="344">
        <v>169.14350945718769</v>
      </c>
      <c r="L553" s="344">
        <v>169.66092074467196</v>
      </c>
      <c r="M553" s="344">
        <v>169.68830264772649</v>
      </c>
      <c r="N553" s="344">
        <v>169.09503396181449</v>
      </c>
      <c r="O553" s="344">
        <v>167.93219202380774</v>
      </c>
      <c r="P553" s="344">
        <v>166.51504951094083</v>
      </c>
      <c r="Q553" s="344">
        <v>164.8016778026842</v>
      </c>
      <c r="R553" s="344">
        <v>163.02673233100737</v>
      </c>
      <c r="S553" s="344">
        <v>161.21624558847466</v>
      </c>
      <c r="T553" s="344">
        <v>159.33047968361072</v>
      </c>
      <c r="U553" s="344">
        <v>157.64635862375073</v>
      </c>
      <c r="V553" s="344">
        <v>155.8791460047658</v>
      </c>
      <c r="W553" s="344">
        <v>153.96615301323206</v>
      </c>
      <c r="X553" s="344">
        <v>152.46125028705831</v>
      </c>
      <c r="Y553" s="344">
        <v>150.964975355851</v>
      </c>
      <c r="Z553" s="344">
        <v>149.36263940302979</v>
      </c>
    </row>
    <row r="554">
      <c r="A554" s="342" t="s">
        <v>379</v>
      </c>
      <c r="B554" s="343">
        <v>244.99999359250069</v>
      </c>
      <c r="C554" s="343">
        <v>199.05009033044564</v>
      </c>
      <c r="D554" s="343">
        <v>204.14896735213594</v>
      </c>
      <c r="E554" s="343">
        <v>209.1193852725475</v>
      </c>
      <c r="F554" s="343">
        <v>212.1009688476743</v>
      </c>
      <c r="G554" s="343">
        <v>214.2618768319058</v>
      </c>
      <c r="H554" s="343">
        <v>215.59127374143719</v>
      </c>
      <c r="I554" s="343">
        <v>216.63076427588123</v>
      </c>
      <c r="J554" s="344">
        <v>217.65553603928984</v>
      </c>
      <c r="K554" s="344">
        <v>218.40641036031295</v>
      </c>
      <c r="L554" s="344">
        <v>218.92368468260915</v>
      </c>
      <c r="M554" s="344">
        <v>218.95107670768221</v>
      </c>
      <c r="N554" s="344">
        <v>218.35788970978152</v>
      </c>
      <c r="O554" s="344">
        <v>217.19511310668858</v>
      </c>
      <c r="P554" s="344">
        <v>215.7779616203506</v>
      </c>
      <c r="Q554" s="344">
        <v>214.06475695266209</v>
      </c>
      <c r="R554" s="344">
        <v>212.289895440994</v>
      </c>
      <c r="S554" s="344">
        <v>210.47949137193479</v>
      </c>
      <c r="T554" s="344">
        <v>208.59380893575357</v>
      </c>
      <c r="U554" s="344">
        <v>206.90971907653514</v>
      </c>
      <c r="V554" s="344">
        <v>205.14262230964692</v>
      </c>
      <c r="W554" s="344">
        <v>203.22991456390434</v>
      </c>
      <c r="X554" s="344">
        <v>201.72851079971468</v>
      </c>
      <c r="Y554" s="344">
        <v>200.2358632103016</v>
      </c>
      <c r="Z554" s="344">
        <v>198.63763089057545</v>
      </c>
    </row>
    <row r="555">
      <c r="A555" s="342" t="s">
        <v>380</v>
      </c>
      <c r="B555" s="343">
        <v>244.99999359250069</v>
      </c>
      <c r="C555" s="343">
        <v>224.40879315599753</v>
      </c>
      <c r="D555" s="343">
        <v>229.60548866777168</v>
      </c>
      <c r="E555" s="343">
        <v>233.7503000112637</v>
      </c>
      <c r="F555" s="343">
        <v>236.73182025469106</v>
      </c>
      <c r="G555" s="343">
        <v>238.89264356428816</v>
      </c>
      <c r="H555" s="343">
        <v>240.22205976710114</v>
      </c>
      <c r="I555" s="343">
        <v>241.26153455510845</v>
      </c>
      <c r="J555" s="344">
        <v>242.28624759436758</v>
      </c>
      <c r="K555" s="344">
        <v>243.03719419927404</v>
      </c>
      <c r="L555" s="344">
        <v>243.554399934434</v>
      </c>
      <c r="M555" s="344">
        <v>243.58179700037022</v>
      </c>
      <c r="N555" s="344">
        <v>242.98865082778326</v>
      </c>
      <c r="O555" s="344">
        <v>241.82590680853787</v>
      </c>
      <c r="P555" s="344">
        <v>240.40875067005786</v>
      </c>
      <c r="Q555" s="344">
        <v>238.69562949676435</v>
      </c>
      <c r="R555" s="344">
        <v>236.92080986737238</v>
      </c>
      <c r="S555" s="344">
        <v>235.11044704097949</v>
      </c>
      <c r="T555" s="344">
        <v>233.22480624615764</v>
      </c>
      <c r="U555" s="344">
        <v>231.54073187075886</v>
      </c>
      <c r="V555" s="344">
        <v>229.77369298703292</v>
      </c>
      <c r="W555" s="344">
        <v>227.86112796542363</v>
      </c>
      <c r="X555" s="344">
        <v>226.36147668909371</v>
      </c>
      <c r="Y555" s="344">
        <v>224.87064589716491</v>
      </c>
      <c r="Z555" s="344">
        <v>223.27446894253166</v>
      </c>
    </row>
    <row r="556">
      <c r="A556" s="342" t="s">
        <v>381</v>
      </c>
      <c r="B556" s="343">
        <v>244.99999359250069</v>
      </c>
      <c r="C556" s="343">
        <v>249.20892649674426</v>
      </c>
      <c r="D556" s="343">
        <v>254.23603663328149</v>
      </c>
      <c r="E556" s="343">
        <v>258.38077081284808</v>
      </c>
      <c r="F556" s="343">
        <v>261.36222781581523</v>
      </c>
      <c r="G556" s="343">
        <v>263.52296646048973</v>
      </c>
      <c r="H556" s="343">
        <v>264.8524020315208</v>
      </c>
      <c r="I556" s="343">
        <v>265.89186108888833</v>
      </c>
      <c r="J556" s="344">
        <v>266.91651537435718</v>
      </c>
      <c r="K556" s="344">
        <v>267.6675343714067</v>
      </c>
      <c r="L556" s="344">
        <v>268.18467144985948</v>
      </c>
      <c r="M556" s="344">
        <v>268.21207354329709</v>
      </c>
      <c r="N556" s="344">
        <v>267.61896818368388</v>
      </c>
      <c r="O556" s="344">
        <v>266.45625669278036</v>
      </c>
      <c r="P556" s="344">
        <v>265.03909579222147</v>
      </c>
      <c r="Q556" s="344">
        <v>263.32605809625045</v>
      </c>
      <c r="R556" s="344">
        <v>261.55128028423712</v>
      </c>
      <c r="S556" s="344">
        <v>259.74095863804075</v>
      </c>
      <c r="T556" s="344">
        <v>257.85535942282741</v>
      </c>
      <c r="U556" s="344">
        <v>256.17130045382635</v>
      </c>
      <c r="V556" s="344">
        <v>254.40431942482854</v>
      </c>
      <c r="W556" s="344">
        <v>252.491897194837</v>
      </c>
      <c r="X556" s="344">
        <v>250.99400040762959</v>
      </c>
      <c r="Y556" s="344">
        <v>249.50498849412045</v>
      </c>
      <c r="Z556" s="344">
        <v>247.91086926634023</v>
      </c>
    </row>
    <row r="557">
      <c r="A557" s="342" t="s">
        <v>382</v>
      </c>
      <c r="B557" s="343">
        <v>244.99999359250069</v>
      </c>
      <c r="C557" s="343">
        <v>273.83917481874613</v>
      </c>
      <c r="D557" s="343">
        <v>278.86614104019895</v>
      </c>
      <c r="E557" s="343">
        <v>283.01079823237876</v>
      </c>
      <c r="F557" s="343">
        <v>285.99219208586987</v>
      </c>
      <c r="G557" s="343">
        <v>288.152846075236</v>
      </c>
      <c r="H557" s="343">
        <v>289.48230108930261</v>
      </c>
      <c r="I557" s="343">
        <v>290.52174443179683</v>
      </c>
      <c r="J557" s="344">
        <v>291.54633993385494</v>
      </c>
      <c r="K557" s="344">
        <v>292.29743143116656</v>
      </c>
      <c r="L557" s="344">
        <v>292.8144997834342</v>
      </c>
      <c r="M557" s="344">
        <v>292.84190689106225</v>
      </c>
      <c r="N557" s="344">
        <v>292.24884233217085</v>
      </c>
      <c r="O557" s="344">
        <v>291.08616331428044</v>
      </c>
      <c r="P557" s="344">
        <v>289.66899754195458</v>
      </c>
      <c r="Q557" s="344">
        <v>287.95604330636883</v>
      </c>
      <c r="R557" s="344">
        <v>286.18130724703127</v>
      </c>
      <c r="S557" s="344">
        <v>284.37102671874487</v>
      </c>
      <c r="T557" s="344">
        <v>282.485469021565</v>
      </c>
      <c r="U557" s="344">
        <v>280.80142538171964</v>
      </c>
      <c r="V557" s="344">
        <v>279.03450217913422</v>
      </c>
      <c r="W557" s="344">
        <v>277.12222280824034</v>
      </c>
      <c r="X557" s="344">
        <v>275.62608250893732</v>
      </c>
      <c r="Y557" s="344">
        <v>274.13889155219721</v>
      </c>
      <c r="Z557" s="344">
        <v>272.54683241008979</v>
      </c>
    </row>
    <row r="558">
      <c r="A558" s="342" t="s">
        <v>383</v>
      </c>
      <c r="B558" s="343">
        <v>244.99999359250069</v>
      </c>
      <c r="C558" s="343">
        <v>298.46897996581816</v>
      </c>
      <c r="D558" s="343">
        <v>303.49580244270857</v>
      </c>
      <c r="E558" s="343">
        <v>307.64038282355972</v>
      </c>
      <c r="F558" s="343">
        <v>310.62171361830246</v>
      </c>
      <c r="G558" s="343">
        <v>312.78228296188036</v>
      </c>
      <c r="H558" s="343">
        <v>314.11175749368067</v>
      </c>
      <c r="I558" s="343">
        <v>315.1511851370376</v>
      </c>
      <c r="J558" s="344">
        <v>316.17572182608131</v>
      </c>
      <c r="K558" s="344">
        <v>316.92688593163444</v>
      </c>
      <c r="L558" s="344">
        <v>317.44388548833149</v>
      </c>
      <c r="M558" s="344">
        <v>317.47129759689187</v>
      </c>
      <c r="N558" s="344">
        <v>316.878273826562</v>
      </c>
      <c r="O558" s="344">
        <v>315.71562722652567</v>
      </c>
      <c r="P558" s="344">
        <v>314.29845647299413</v>
      </c>
      <c r="Q558" s="344">
        <v>312.58558568099585</v>
      </c>
      <c r="R558" s="344">
        <v>310.81089130982065</v>
      </c>
      <c r="S558" s="344">
        <v>309.0006518373379</v>
      </c>
      <c r="T558" s="344">
        <v>307.11513559679463</v>
      </c>
      <c r="U558" s="344">
        <v>305.43110720904184</v>
      </c>
      <c r="V558" s="344">
        <v>303.66424180466947</v>
      </c>
      <c r="W558" s="344">
        <v>301.75210536034973</v>
      </c>
      <c r="X558" s="344">
        <v>300.25772354525827</v>
      </c>
      <c r="Y558" s="344">
        <v>298.77235562105824</v>
      </c>
      <c r="Z558" s="344">
        <v>297.18235892050774</v>
      </c>
    </row>
    <row r="559">
      <c r="A559" s="342" t="s">
        <v>384</v>
      </c>
      <c r="B559" s="343">
        <v>244.99999359250069</v>
      </c>
      <c r="C559" s="343">
        <v>347.72726294727545</v>
      </c>
      <c r="D559" s="343">
        <v>352.75379844438208</v>
      </c>
      <c r="E559" s="343">
        <v>356.89822572883418</v>
      </c>
      <c r="F559" s="343">
        <v>359.87943067724916</v>
      </c>
      <c r="G559" s="343">
        <v>362.03983075742525</v>
      </c>
      <c r="H559" s="343">
        <v>363.3693445483085</v>
      </c>
      <c r="I559" s="343">
        <v>364.40874084048949</v>
      </c>
      <c r="J559" s="344">
        <v>365.43315981476843</v>
      </c>
      <c r="K559" s="344">
        <v>366.18446946018355</v>
      </c>
      <c r="L559" s="344">
        <v>366.701331217954</v>
      </c>
      <c r="M559" s="344">
        <v>366.72875328880355</v>
      </c>
      <c r="N559" s="344">
        <v>366.13581105946827</v>
      </c>
      <c r="O559" s="344">
        <v>364.97322913037317</v>
      </c>
      <c r="P559" s="344">
        <v>363.55604808709779</v>
      </c>
      <c r="Q559" s="344">
        <v>361.84334413241106</v>
      </c>
      <c r="R559" s="344">
        <v>360.06873294478885</v>
      </c>
      <c r="S559" s="344">
        <v>358.25857539831168</v>
      </c>
      <c r="T559" s="344">
        <v>356.37314188756079</v>
      </c>
      <c r="U559" s="344">
        <v>354.68914377351695</v>
      </c>
      <c r="V559" s="344">
        <v>352.922393881438</v>
      </c>
      <c r="W559" s="344">
        <v>351.01054349267969</v>
      </c>
      <c r="X559" s="344">
        <v>349.51968462506034</v>
      </c>
      <c r="Y559" s="344">
        <v>348.03796898296713</v>
      </c>
      <c r="Z559" s="344">
        <v>346.45210422148853</v>
      </c>
    </row>
    <row r="560">
      <c r="A560" s="342" t="s">
        <v>385</v>
      </c>
      <c r="B560" s="343">
        <v>244.99999359250069</v>
      </c>
      <c r="C560" s="343">
        <v>446.23853506773145</v>
      </c>
      <c r="D560" s="343">
        <v>451.264498627234</v>
      </c>
      <c r="E560" s="343">
        <v>455.40862181060174</v>
      </c>
      <c r="F560" s="343">
        <v>458.38957614399277</v>
      </c>
      <c r="G560" s="343">
        <v>460.5496378074364</v>
      </c>
      <c r="H560" s="343">
        <v>461.87923100761481</v>
      </c>
      <c r="I560" s="343">
        <v>462.91856478502626</v>
      </c>
      <c r="J560" s="344">
        <v>463.94274797535394</v>
      </c>
      <c r="K560" s="344">
        <v>464.69434999012856</v>
      </c>
      <c r="L560" s="344">
        <v>465.21093532147546</v>
      </c>
      <c r="M560" s="344">
        <v>465.23837715999088</v>
      </c>
      <c r="N560" s="344">
        <v>464.64559787062052</v>
      </c>
      <c r="O560" s="344">
        <v>463.48314462907388</v>
      </c>
      <c r="P560" s="344">
        <v>462.06594170386347</v>
      </c>
      <c r="Q560" s="344">
        <v>460.35357122813559</v>
      </c>
      <c r="R560" s="344">
        <v>458.57912564178827</v>
      </c>
      <c r="S560" s="344">
        <v>456.76913120997017</v>
      </c>
      <c r="T560" s="344">
        <v>454.88386242969932</v>
      </c>
      <c r="U560" s="344">
        <v>453.19992394619493</v>
      </c>
      <c r="V560" s="344">
        <v>451.43340474537104</v>
      </c>
      <c r="W560" s="344">
        <v>449.5221272772539</v>
      </c>
      <c r="X560" s="344">
        <v>448.038338152057</v>
      </c>
      <c r="Y560" s="344">
        <v>446.56395187063845</v>
      </c>
      <c r="Z560" s="344">
        <v>444.98637912960174</v>
      </c>
    </row>
    <row r="561">
      <c r="A561" s="342" t="s">
        <v>386</v>
      </c>
      <c r="B561" s="343">
        <v>244.99999359250069</v>
      </c>
      <c r="C561" s="343">
        <v>544.7427778822647</v>
      </c>
      <c r="D561" s="343">
        <v>549.76817217111727</v>
      </c>
      <c r="E561" s="343">
        <v>553.91199401729921</v>
      </c>
      <c r="F561" s="343">
        <v>556.89269915923057</v>
      </c>
      <c r="G561" s="343">
        <v>559.05242254774112</v>
      </c>
      <c r="H561" s="343">
        <v>560.38209633911</v>
      </c>
      <c r="I561" s="343">
        <v>561.42136785033244</v>
      </c>
      <c r="J561" s="344">
        <v>562.44531478512943</v>
      </c>
      <c r="K561" s="344">
        <v>563.19721088141944</v>
      </c>
      <c r="L561" s="344">
        <v>563.713518686441</v>
      </c>
      <c r="M561" s="344">
        <v>563.74098008604028</v>
      </c>
      <c r="N561" s="344">
        <v>563.14836355190221</v>
      </c>
      <c r="O561" s="344">
        <v>561.986038134531</v>
      </c>
      <c r="P561" s="344">
        <v>560.56881160371074</v>
      </c>
      <c r="Q561" s="344">
        <v>558.85677435308241</v>
      </c>
      <c r="R561" s="344">
        <v>557.08249335687549</v>
      </c>
      <c r="S561" s="344">
        <v>555.27266106597915</v>
      </c>
      <c r="T561" s="344">
        <v>553.38755605327856</v>
      </c>
      <c r="U561" s="344">
        <v>551.70367598716371</v>
      </c>
      <c r="V561" s="344">
        <v>549.93738703919962</v>
      </c>
      <c r="W561" s="344">
        <v>548.02668357080029</v>
      </c>
      <c r="X561" s="344">
        <v>546.54999585457017</v>
      </c>
      <c r="Y561" s="344">
        <v>545.082971860203</v>
      </c>
      <c r="Z561" s="344">
        <v>543.51372850847542</v>
      </c>
    </row>
    <row r="562">
      <c r="A562" s="342" t="s">
        <v>387</v>
      </c>
      <c r="B562" s="343">
        <v>244.99999359250069</v>
      </c>
      <c r="C562" s="343">
        <v>643.24002607202226</v>
      </c>
      <c r="D562" s="343">
        <v>648.26485372292132</v>
      </c>
      <c r="E562" s="343">
        <v>652.40837696617859</v>
      </c>
      <c r="F562" s="343">
        <v>655.38883432451655</v>
      </c>
      <c r="G562" s="343">
        <v>657.54821957404408</v>
      </c>
      <c r="H562" s="343">
        <v>658.87797513103169</v>
      </c>
      <c r="I562" s="343">
        <v>659.91718462283143</v>
      </c>
      <c r="J562" s="344">
        <v>660.94089483169387</v>
      </c>
      <c r="K562" s="344">
        <v>661.69308671290594</v>
      </c>
      <c r="L562" s="344">
        <v>662.20911589747777</v>
      </c>
      <c r="M562" s="344">
        <v>662.23659665466619</v>
      </c>
      <c r="N562" s="344">
        <v>661.64414269649888</v>
      </c>
      <c r="O562" s="344">
        <v>660.48194425059239</v>
      </c>
      <c r="P562" s="344">
        <v>659.06469240580623</v>
      </c>
      <c r="Q562" s="344">
        <v>657.35298813472139</v>
      </c>
      <c r="R562" s="344">
        <v>655.57887072928736</v>
      </c>
      <c r="S562" s="344">
        <v>653.76919961673536</v>
      </c>
      <c r="T562" s="344">
        <v>651.88425741954188</v>
      </c>
      <c r="U562" s="344">
        <v>650.20043456878909</v>
      </c>
      <c r="V562" s="344">
        <v>648.43437544242158</v>
      </c>
      <c r="W562" s="344">
        <v>646.52424705242879</v>
      </c>
      <c r="X562" s="344">
        <v>645.0546922569356</v>
      </c>
      <c r="Y562" s="344">
        <v>643.59506331468617</v>
      </c>
      <c r="Z562" s="344">
        <v>642.03418653763629</v>
      </c>
    </row>
    <row r="563">
      <c r="A563" s="342" t="s">
        <v>388</v>
      </c>
      <c r="B563" s="343">
        <v>244.99999359250069</v>
      </c>
      <c r="C563" s="343">
        <v>0</v>
      </c>
      <c r="D563" s="343">
        <v>0</v>
      </c>
      <c r="E563" s="343">
        <v>0</v>
      </c>
      <c r="F563" s="343">
        <v>0</v>
      </c>
      <c r="G563" s="343">
        <v>0</v>
      </c>
      <c r="H563" s="343">
        <v>0</v>
      </c>
      <c r="I563" s="343">
        <v>0</v>
      </c>
      <c r="J563" s="344">
        <v>0</v>
      </c>
      <c r="K563" s="344">
        <v>0</v>
      </c>
      <c r="L563" s="344">
        <v>0</v>
      </c>
      <c r="M563" s="344">
        <v>0</v>
      </c>
      <c r="N563" s="344">
        <v>0</v>
      </c>
      <c r="O563" s="344">
        <v>0</v>
      </c>
      <c r="P563" s="344">
        <v>0</v>
      </c>
      <c r="Q563" s="344">
        <v>0</v>
      </c>
      <c r="R563" s="344">
        <v>0</v>
      </c>
      <c r="S563" s="344">
        <v>0</v>
      </c>
      <c r="T563" s="344">
        <v>0</v>
      </c>
      <c r="U563" s="344">
        <v>0</v>
      </c>
      <c r="V563" s="344">
        <v>0</v>
      </c>
      <c r="W563" s="344">
        <v>0</v>
      </c>
      <c r="X563" s="344">
        <v>0</v>
      </c>
      <c r="Y563" s="344">
        <v>0</v>
      </c>
      <c r="Z563" s="344">
        <v>0</v>
      </c>
    </row>
    <row r="564">
      <c r="A564" s="342" t="s">
        <v>389</v>
      </c>
      <c r="B564" s="343">
        <v>244.99999359250069</v>
      </c>
      <c r="C564" s="343">
        <v>552.76773073061634</v>
      </c>
      <c r="D564" s="343">
        <v>563.7323914575926</v>
      </c>
      <c r="E564" s="343">
        <v>572.6497674803843</v>
      </c>
      <c r="F564" s="343">
        <v>579.22848144998329</v>
      </c>
      <c r="G564" s="343">
        <v>583.40491244966893</v>
      </c>
      <c r="H564" s="343">
        <v>585.30984846710942</v>
      </c>
      <c r="I564" s="343">
        <v>585.57631465584916</v>
      </c>
      <c r="J564" s="344">
        <v>584.53090173044347</v>
      </c>
      <c r="K564" s="344">
        <v>581.20190230464527</v>
      </c>
      <c r="L564" s="344">
        <v>577.17661889005922</v>
      </c>
      <c r="M564" s="344">
        <v>571.45386386763914</v>
      </c>
      <c r="N564" s="344">
        <v>563.14836355190221</v>
      </c>
      <c r="O564" s="344">
        <v>561.986038134531</v>
      </c>
      <c r="P564" s="344">
        <v>560.56881160371074</v>
      </c>
      <c r="Q564" s="344">
        <v>558.85677435308241</v>
      </c>
      <c r="R564" s="344">
        <v>557.08249335687549</v>
      </c>
      <c r="S564" s="344">
        <v>555.27266106597915</v>
      </c>
      <c r="T564" s="344">
        <v>553.38755605327856</v>
      </c>
      <c r="U564" s="344">
        <v>551.70367598716371</v>
      </c>
      <c r="V564" s="344">
        <v>549.93738703919962</v>
      </c>
      <c r="W564" s="344">
        <v>548.02668357080029</v>
      </c>
      <c r="X564" s="344">
        <v>546.54999585457017</v>
      </c>
      <c r="Y564" s="344">
        <v>545.082971860203</v>
      </c>
      <c r="Z564" s="344">
        <v>543.51372850847542</v>
      </c>
    </row>
    <row r="565">
      <c r="A565" s="342" t="s">
        <v>390</v>
      </c>
      <c r="B565" s="343">
        <v>244.99999359250069</v>
      </c>
      <c r="C565" s="343">
        <v>482.16937440487504</v>
      </c>
      <c r="D565" s="343">
        <v>484.10479232716597</v>
      </c>
      <c r="E565" s="343">
        <v>484.94437723315133</v>
      </c>
      <c r="F565" s="343">
        <v>484.462142150163</v>
      </c>
      <c r="G565" s="343">
        <v>483.48524632944918</v>
      </c>
      <c r="H565" s="343">
        <v>481.46437488583126</v>
      </c>
      <c r="I565" s="343">
        <v>479.1542532524158</v>
      </c>
      <c r="J565" s="344">
        <v>477.04497353908346</v>
      </c>
      <c r="K565" s="344">
        <v>473.9081264589654</v>
      </c>
      <c r="L565" s="344">
        <v>471.56301411545536</v>
      </c>
      <c r="M565" s="344">
        <v>468.56856701302922</v>
      </c>
      <c r="N565" s="344">
        <v>464.57869157949227</v>
      </c>
      <c r="O565" s="344">
        <v>460.07569782127388</v>
      </c>
      <c r="P565" s="344">
        <v>455.535241590627</v>
      </c>
      <c r="Q565" s="344">
        <v>450.48501104273754</v>
      </c>
      <c r="R565" s="344">
        <v>445.37351631635357</v>
      </c>
      <c r="S565" s="344">
        <v>440.22701535307027</v>
      </c>
      <c r="T565" s="344">
        <v>434.89810362415028</v>
      </c>
      <c r="U565" s="344">
        <v>430.147646223107</v>
      </c>
      <c r="V565" s="344">
        <v>425.09944986464211</v>
      </c>
      <c r="W565" s="344">
        <v>419.53010063140431</v>
      </c>
      <c r="X565" s="344">
        <v>415.14398637778748</v>
      </c>
      <c r="Y565" s="344">
        <v>410.60506948582861</v>
      </c>
      <c r="Z565" s="344">
        <v>405.47795573939163</v>
      </c>
    </row>
    <row r="566">
      <c r="A566" s="342" t="s">
        <v>391</v>
      </c>
      <c r="B566" s="343">
        <v>244.99999359250069</v>
      </c>
      <c r="C566" s="343">
        <v>343.09409696458772</v>
      </c>
      <c r="D566" s="343">
        <v>352.76633591185879</v>
      </c>
      <c r="E566" s="343">
        <v>361.87838962221031</v>
      </c>
      <c r="F566" s="343">
        <v>370.06634593980186</v>
      </c>
      <c r="G566" s="343">
        <v>376.94368840141374</v>
      </c>
      <c r="H566" s="343">
        <v>383.31121810564048</v>
      </c>
      <c r="I566" s="343">
        <v>389.38781462089531</v>
      </c>
      <c r="J566" s="344">
        <v>395.1252631540425</v>
      </c>
      <c r="K566" s="344">
        <v>401.72507628742824</v>
      </c>
      <c r="L566" s="344">
        <v>406.54719046967574</v>
      </c>
      <c r="M566" s="344">
        <v>411.12090798332247</v>
      </c>
      <c r="N566" s="344">
        <v>415.63910522599309</v>
      </c>
      <c r="O566" s="344">
        <v>419.50315925071925</v>
      </c>
      <c r="P566" s="344">
        <v>422.7863025999194</v>
      </c>
      <c r="Q566" s="344">
        <v>426.09692255802378</v>
      </c>
      <c r="R566" s="344">
        <v>429.34511342723323</v>
      </c>
      <c r="S566" s="344">
        <v>432.55742807502185</v>
      </c>
      <c r="T566" s="344">
        <v>435.85625160150914</v>
      </c>
      <c r="U566" s="344">
        <v>438.7893109802161</v>
      </c>
      <c r="V566" s="344">
        <v>441.96380591704985</v>
      </c>
      <c r="W566" s="344">
        <v>445.56052926514133</v>
      </c>
      <c r="X566" s="344">
        <v>448.444739571581</v>
      </c>
      <c r="Y566" s="344">
        <v>451.58247060563031</v>
      </c>
      <c r="Z566" s="344">
        <v>455.34711281966349</v>
      </c>
    </row>
    <row r="567">
      <c r="A567" s="341" t="s">
        <v>401</v>
      </c>
    </row>
    <row r="568">
      <c r="A568" s="342" t="s">
        <v>377</v>
      </c>
      <c r="B568" s="343">
        <v>241.99999868869782</v>
      </c>
      <c r="C568" s="343">
        <v>42.514868985049084</v>
      </c>
      <c r="D568" s="343">
        <v>43.087995067259982</v>
      </c>
      <c r="E568" s="343">
        <v>43.654186961513858</v>
      </c>
      <c r="F568" s="343">
        <v>44.271617719142426</v>
      </c>
      <c r="G568" s="343">
        <v>44.862896765519835</v>
      </c>
      <c r="H568" s="343">
        <v>45.451781823899914</v>
      </c>
      <c r="I568" s="343">
        <v>46.073148523148113</v>
      </c>
      <c r="J568" s="344">
        <v>46.653561432955982</v>
      </c>
      <c r="K568" s="344">
        <v>47.324079715850765</v>
      </c>
      <c r="L568" s="344">
        <v>47.874339285647032</v>
      </c>
      <c r="M568" s="344">
        <v>48.423523952441911</v>
      </c>
      <c r="N568" s="344">
        <v>49.022233990951221</v>
      </c>
      <c r="O568" s="344">
        <v>49.625086102940557</v>
      </c>
      <c r="P568" s="344">
        <v>50.205076998990954</v>
      </c>
      <c r="Q568" s="344">
        <v>50.780998352282</v>
      </c>
      <c r="R568" s="344">
        <v>51.371094623589556</v>
      </c>
      <c r="S568" s="344">
        <v>51.671626988637556</v>
      </c>
      <c r="T568" s="344">
        <v>50.522411270459692</v>
      </c>
      <c r="U568" s="344">
        <v>49.478650628282814</v>
      </c>
      <c r="V568" s="344">
        <v>48.405743855062468</v>
      </c>
      <c r="W568" s="344">
        <v>47.2430470475613</v>
      </c>
      <c r="X568" s="344">
        <v>46.234828655193226</v>
      </c>
      <c r="Y568" s="344">
        <v>45.229366844735914</v>
      </c>
      <c r="Z568" s="344">
        <v>44.070533902108153</v>
      </c>
    </row>
    <row r="569">
      <c r="A569" s="342" t="s">
        <v>378</v>
      </c>
      <c r="B569" s="343">
        <v>241.99999868869782</v>
      </c>
      <c r="C569" s="343">
        <v>142.81993663264217</v>
      </c>
      <c r="D569" s="343">
        <v>144.9731234389819</v>
      </c>
      <c r="E569" s="343">
        <v>147.16222546259462</v>
      </c>
      <c r="F569" s="343">
        <v>149.51310073367142</v>
      </c>
      <c r="G569" s="343">
        <v>151.73674385885838</v>
      </c>
      <c r="H569" s="343">
        <v>153.35712683623947</v>
      </c>
      <c r="I569" s="343">
        <v>154.00863381005527</v>
      </c>
      <c r="J569" s="344">
        <v>154.57657708674222</v>
      </c>
      <c r="K569" s="344">
        <v>155.11867939740682</v>
      </c>
      <c r="L569" s="344">
        <v>155.37469904843169</v>
      </c>
      <c r="M569" s="344">
        <v>155.38834707372996</v>
      </c>
      <c r="N569" s="344">
        <v>155.02439959638423</v>
      </c>
      <c r="O569" s="344">
        <v>154.30514544021344</v>
      </c>
      <c r="P569" s="344">
        <v>153.40179120236616</v>
      </c>
      <c r="Q569" s="344">
        <v>152.39194713707457</v>
      </c>
      <c r="R569" s="344">
        <v>151.30961010261331</v>
      </c>
      <c r="S569" s="344">
        <v>150.20451868882066</v>
      </c>
      <c r="T569" s="344">
        <v>149.05065868310044</v>
      </c>
      <c r="U569" s="344">
        <v>148.00268755453</v>
      </c>
      <c r="V569" s="344">
        <v>146.92542305889253</v>
      </c>
      <c r="W569" s="344">
        <v>145.75822631403884</v>
      </c>
      <c r="X569" s="344">
        <v>144.75438618576317</v>
      </c>
      <c r="Y569" s="344">
        <v>143.75324610642596</v>
      </c>
      <c r="Z569" s="344">
        <v>142.59929874116904</v>
      </c>
    </row>
    <row r="570">
      <c r="A570" s="342" t="s">
        <v>379</v>
      </c>
      <c r="B570" s="343">
        <v>241.99999868869782</v>
      </c>
      <c r="C570" s="343">
        <v>192.97303800048286</v>
      </c>
      <c r="D570" s="343">
        <v>195.91924980755155</v>
      </c>
      <c r="E570" s="343">
        <v>198.82201800322943</v>
      </c>
      <c r="F570" s="343">
        <v>200.55917458692116</v>
      </c>
      <c r="G570" s="343">
        <v>201.81277901843157</v>
      </c>
      <c r="H570" s="343">
        <v>202.63875596477521</v>
      </c>
      <c r="I570" s="343">
        <v>203.2902146149016</v>
      </c>
      <c r="J570" s="344">
        <v>203.85817085671013</v>
      </c>
      <c r="K570" s="344">
        <v>204.40010879827969</v>
      </c>
      <c r="L570" s="344">
        <v>204.6540393476902</v>
      </c>
      <c r="M570" s="344">
        <v>204.66560901250156</v>
      </c>
      <c r="N570" s="344">
        <v>204.29932130116464</v>
      </c>
      <c r="O570" s="344">
        <v>203.57779902084477</v>
      </c>
      <c r="P570" s="344">
        <v>202.67225748383379</v>
      </c>
      <c r="Q570" s="344">
        <v>201.66022914529688</v>
      </c>
      <c r="R570" s="344">
        <v>200.57563510913658</v>
      </c>
      <c r="S570" s="344">
        <v>199.46828628354848</v>
      </c>
      <c r="T570" s="344">
        <v>198.31209538614658</v>
      </c>
      <c r="U570" s="344">
        <v>197.26201109455715</v>
      </c>
      <c r="V570" s="344">
        <v>196.18255955317591</v>
      </c>
      <c r="W570" s="344">
        <v>195.01310438001033</v>
      </c>
      <c r="X570" s="344">
        <v>194.01146095103954</v>
      </c>
      <c r="Y570" s="344">
        <v>193.0124892129875</v>
      </c>
      <c r="Z570" s="344">
        <v>191.86099309176373</v>
      </c>
    </row>
    <row r="571">
      <c r="A571" s="342" t="s">
        <v>380</v>
      </c>
      <c r="B571" s="343">
        <v>241.99999868869782</v>
      </c>
      <c r="C571" s="343">
        <v>218.04973016134326</v>
      </c>
      <c r="D571" s="343">
        <v>221.05517189713166</v>
      </c>
      <c r="E571" s="343">
        <v>223.4622528048169</v>
      </c>
      <c r="F571" s="343">
        <v>225.19938186219065</v>
      </c>
      <c r="G571" s="343">
        <v>226.45295539747815</v>
      </c>
      <c r="H571" s="343">
        <v>227.27891934177919</v>
      </c>
      <c r="I571" s="343">
        <v>227.93035381631717</v>
      </c>
      <c r="J571" s="344">
        <v>228.49831658025744</v>
      </c>
      <c r="K571" s="344">
        <v>229.04017221527275</v>
      </c>
      <c r="L571" s="344">
        <v>229.29305635136487</v>
      </c>
      <c r="M571" s="344">
        <v>229.30358496140505</v>
      </c>
      <c r="N571" s="344">
        <v>228.93612498928979</v>
      </c>
      <c r="O571" s="344">
        <v>228.21346653817346</v>
      </c>
      <c r="P571" s="344">
        <v>227.30682930380098</v>
      </c>
      <c r="Q571" s="344">
        <v>226.29370677915486</v>
      </c>
      <c r="R571" s="344">
        <v>225.20798212593522</v>
      </c>
      <c r="S571" s="344">
        <v>224.09950248022483</v>
      </c>
      <c r="T571" s="344">
        <v>222.94214395670988</v>
      </c>
      <c r="U571" s="344">
        <v>221.89100110971273</v>
      </c>
      <c r="V571" s="344">
        <v>220.81045400557662</v>
      </c>
      <c r="W571" s="344">
        <v>219.63986750980737</v>
      </c>
      <c r="X571" s="344">
        <v>218.63932431680445</v>
      </c>
      <c r="Y571" s="344">
        <v>217.64143861288963</v>
      </c>
      <c r="Z571" s="344">
        <v>216.49117022136565</v>
      </c>
    </row>
    <row r="572">
      <c r="A572" s="342" t="s">
        <v>381</v>
      </c>
      <c r="B572" s="343">
        <v>241.99999868869782</v>
      </c>
      <c r="C572" s="343">
        <v>242.79127703239894</v>
      </c>
      <c r="D572" s="343">
        <v>245.69500545234502</v>
      </c>
      <c r="E572" s="343">
        <v>248.10205411210288</v>
      </c>
      <c r="F572" s="343">
        <v>249.83915570135213</v>
      </c>
      <c r="G572" s="343">
        <v>251.09269836252292</v>
      </c>
      <c r="H572" s="343">
        <v>251.91864931904138</v>
      </c>
      <c r="I572" s="343">
        <v>252.57005960883996</v>
      </c>
      <c r="J572" s="344">
        <v>253.13802892124161</v>
      </c>
      <c r="K572" s="344">
        <v>253.67980216849676</v>
      </c>
      <c r="L572" s="344">
        <v>253.93163865171042</v>
      </c>
      <c r="M572" s="344">
        <v>253.94112495944091</v>
      </c>
      <c r="N572" s="344">
        <v>253.57249129983842</v>
      </c>
      <c r="O572" s="344">
        <v>252.84869527457545</v>
      </c>
      <c r="P572" s="344">
        <v>251.94096098005446</v>
      </c>
      <c r="Q572" s="344">
        <v>250.92674290537616</v>
      </c>
      <c r="R572" s="344">
        <v>249.83988622676642</v>
      </c>
      <c r="S572" s="344">
        <v>248.73027435391836</v>
      </c>
      <c r="T572" s="344">
        <v>247.5717467533153</v>
      </c>
      <c r="U572" s="344">
        <v>246.51954403727549</v>
      </c>
      <c r="V572" s="344">
        <v>245.43790001283108</v>
      </c>
      <c r="W572" s="344">
        <v>244.26618079127357</v>
      </c>
      <c r="X572" s="344">
        <v>243.26673908969937</v>
      </c>
      <c r="Y572" s="344">
        <v>242.26994066019009</v>
      </c>
      <c r="Z572" s="344">
        <v>241.12090140115527</v>
      </c>
    </row>
    <row r="573">
      <c r="A573" s="342" t="s">
        <v>382</v>
      </c>
      <c r="B573" s="343">
        <v>241.99999868869782</v>
      </c>
      <c r="C573" s="343">
        <v>267.430776672153</v>
      </c>
      <c r="D573" s="343">
        <v>270.33440594488354</v>
      </c>
      <c r="E573" s="343">
        <v>272.74142246747112</v>
      </c>
      <c r="F573" s="343">
        <v>274.47849664664227</v>
      </c>
      <c r="G573" s="343">
        <v>275.73200845573285</v>
      </c>
      <c r="H573" s="343">
        <v>276.55794643869723</v>
      </c>
      <c r="I573" s="343">
        <v>277.20933253461351</v>
      </c>
      <c r="J573" s="344">
        <v>277.77730842176885</v>
      </c>
      <c r="K573" s="344">
        <v>278.31899920015923</v>
      </c>
      <c r="L573" s="344">
        <v>278.56978679251517</v>
      </c>
      <c r="M573" s="344">
        <v>278.57822955199981</v>
      </c>
      <c r="N573" s="344">
        <v>278.20842078005734</v>
      </c>
      <c r="O573" s="344">
        <v>277.48348577913686</v>
      </c>
      <c r="P573" s="344">
        <v>276.57465306347535</v>
      </c>
      <c r="Q573" s="344">
        <v>275.55933807663678</v>
      </c>
      <c r="R573" s="344">
        <v>274.47134796615632</v>
      </c>
      <c r="S573" s="344">
        <v>273.36060246100118</v>
      </c>
      <c r="T573" s="344">
        <v>272.20090433423513</v>
      </c>
      <c r="U573" s="344">
        <v>271.14764043723329</v>
      </c>
      <c r="V573" s="344">
        <v>270.06489813669839</v>
      </c>
      <c r="W573" s="344">
        <v>268.89204478799917</v>
      </c>
      <c r="X573" s="344">
        <v>267.89370583175446</v>
      </c>
      <c r="Y573" s="344">
        <v>266.89799591537866</v>
      </c>
      <c r="Z573" s="344">
        <v>265.75018718987712</v>
      </c>
    </row>
    <row r="574">
      <c r="A574" s="342" t="s">
        <v>383</v>
      </c>
      <c r="B574" s="343">
        <v>241.99999868869782</v>
      </c>
      <c r="C574" s="343">
        <v>292.06984371662929</v>
      </c>
      <c r="D574" s="343">
        <v>294.97337391606573</v>
      </c>
      <c r="E574" s="343">
        <v>297.38035841195995</v>
      </c>
      <c r="F574" s="343">
        <v>299.11740523895219</v>
      </c>
      <c r="G574" s="343">
        <v>300.37088621793</v>
      </c>
      <c r="H574" s="343">
        <v>301.19681124154022</v>
      </c>
      <c r="I574" s="343">
        <v>301.84817313444</v>
      </c>
      <c r="J574" s="344">
        <v>302.41615562260148</v>
      </c>
      <c r="K574" s="344">
        <v>302.95776385112163</v>
      </c>
      <c r="L574" s="344">
        <v>303.207501316217</v>
      </c>
      <c r="M574" s="344">
        <v>303.21489928312258</v>
      </c>
      <c r="N574" s="344">
        <v>302.84391397583448</v>
      </c>
      <c r="O574" s="344">
        <v>302.11783859958257</v>
      </c>
      <c r="P574" s="344">
        <v>301.2079061035767</v>
      </c>
      <c r="Q574" s="344">
        <v>300.19149284424225</v>
      </c>
      <c r="R574" s="344">
        <v>299.10236789725576</v>
      </c>
      <c r="S574" s="344">
        <v>297.99048735646454</v>
      </c>
      <c r="T574" s="344">
        <v>296.82961725635306</v>
      </c>
      <c r="U574" s="344">
        <v>295.77529086818276</v>
      </c>
      <c r="V574" s="344">
        <v>294.69144893754191</v>
      </c>
      <c r="W574" s="344">
        <v>293.51746006217144</v>
      </c>
      <c r="X574" s="344">
        <v>292.52022510360513</v>
      </c>
      <c r="Y574" s="344">
        <v>291.52560493755271</v>
      </c>
      <c r="Z574" s="344">
        <v>290.37902814488814</v>
      </c>
    </row>
    <row r="575">
      <c r="A575" s="342" t="s">
        <v>384</v>
      </c>
      <c r="B575" s="343">
        <v>241.99999868869782</v>
      </c>
      <c r="C575" s="343">
        <v>341.34668217946239</v>
      </c>
      <c r="D575" s="343">
        <v>344.250014452936</v>
      </c>
      <c r="E575" s="343">
        <v>346.65693522575322</v>
      </c>
      <c r="F575" s="343">
        <v>348.39392752150104</v>
      </c>
      <c r="G575" s="343">
        <v>349.64734690587909</v>
      </c>
      <c r="H575" s="343">
        <v>350.47324605325844</v>
      </c>
      <c r="I575" s="343">
        <v>351.12455951276337</v>
      </c>
      <c r="J575" s="344">
        <v>351.69255528153644</v>
      </c>
      <c r="K575" s="344">
        <v>352.23399816770319</v>
      </c>
      <c r="L575" s="344">
        <v>352.48163167535296</v>
      </c>
      <c r="M575" s="344">
        <v>352.48693633048163</v>
      </c>
      <c r="N575" s="344">
        <v>352.11359369085869</v>
      </c>
      <c r="O575" s="344">
        <v>351.385233372245</v>
      </c>
      <c r="P575" s="344">
        <v>350.47309724507221</v>
      </c>
      <c r="Q575" s="344">
        <v>349.45448336688094</v>
      </c>
      <c r="R575" s="344">
        <v>348.36308454033</v>
      </c>
      <c r="S575" s="344">
        <v>347.24892972561548</v>
      </c>
      <c r="T575" s="344">
        <v>346.08571134482554</v>
      </c>
      <c r="U575" s="344">
        <v>345.02925605052815</v>
      </c>
      <c r="V575" s="344">
        <v>343.94321080466659</v>
      </c>
      <c r="W575" s="344">
        <v>342.7669466846466</v>
      </c>
      <c r="X575" s="344">
        <v>341.77192347227685</v>
      </c>
      <c r="Y575" s="344">
        <v>340.77948651231156</v>
      </c>
      <c r="Z575" s="344">
        <v>339.63537777629546</v>
      </c>
    </row>
    <row r="576">
      <c r="A576" s="342" t="s">
        <v>385</v>
      </c>
      <c r="B576" s="343">
        <v>241.99999868869782</v>
      </c>
      <c r="C576" s="343">
        <v>439.89519164392965</v>
      </c>
      <c r="D576" s="343">
        <v>442.79812894014964</v>
      </c>
      <c r="E576" s="343">
        <v>445.204923580262</v>
      </c>
      <c r="F576" s="343">
        <v>446.94180750192066</v>
      </c>
      <c r="G576" s="343">
        <v>448.19510395769044</v>
      </c>
      <c r="H576" s="343">
        <v>449.02095152168306</v>
      </c>
      <c r="I576" s="343">
        <v>449.67216800515206</v>
      </c>
      <c r="J576" s="344">
        <v>450.24019064851177</v>
      </c>
      <c r="K576" s="344">
        <v>450.78130188225896</v>
      </c>
      <c r="L576" s="344">
        <v>451.0247127071467</v>
      </c>
      <c r="M576" s="344">
        <v>451.0258158766494</v>
      </c>
      <c r="N576" s="344">
        <v>450.64774157716982</v>
      </c>
      <c r="O576" s="344">
        <v>449.91479465801694</v>
      </c>
      <c r="P576" s="344">
        <v>448.99823503628022</v>
      </c>
      <c r="Q576" s="344">
        <v>447.97520367459066</v>
      </c>
      <c r="R576" s="344">
        <v>446.87924031398688</v>
      </c>
      <c r="S576" s="344">
        <v>445.760520191925</v>
      </c>
      <c r="T576" s="344">
        <v>444.59258796640881</v>
      </c>
      <c r="U576" s="344">
        <v>443.5318592122012</v>
      </c>
      <c r="V576" s="344">
        <v>442.44139116494705</v>
      </c>
      <c r="W576" s="344">
        <v>441.26055984108348</v>
      </c>
      <c r="X576" s="344">
        <v>440.26997508130273</v>
      </c>
      <c r="Y576" s="344">
        <v>439.28191931256771</v>
      </c>
      <c r="Z576" s="344">
        <v>438.14276340538908</v>
      </c>
    </row>
    <row r="577">
      <c r="A577" s="342" t="s">
        <v>386</v>
      </c>
      <c r="B577" s="343">
        <v>241.99999868869782</v>
      </c>
      <c r="C577" s="343">
        <v>538.43683962025341</v>
      </c>
      <c r="D577" s="343">
        <v>541.33938309063888</v>
      </c>
      <c r="E577" s="343">
        <v>543.74605333465217</v>
      </c>
      <c r="F577" s="343">
        <v>545.48282979244129</v>
      </c>
      <c r="G577" s="343">
        <v>546.73600366344851</v>
      </c>
      <c r="H577" s="343">
        <v>547.56179986791665</v>
      </c>
      <c r="I577" s="343">
        <v>548.21291923015906</v>
      </c>
      <c r="J577" s="344">
        <v>548.78096916387267</v>
      </c>
      <c r="K577" s="344">
        <v>549.32174746018529</v>
      </c>
      <c r="L577" s="344">
        <v>549.56091599462843</v>
      </c>
      <c r="M577" s="344">
        <v>549.55779794649527</v>
      </c>
      <c r="N577" s="344">
        <v>549.174969424009</v>
      </c>
      <c r="O577" s="344">
        <v>548.43741371299507</v>
      </c>
      <c r="P577" s="344">
        <v>547.5164090476577</v>
      </c>
      <c r="Q577" s="344">
        <v>546.48893863548153</v>
      </c>
      <c r="R577" s="344">
        <v>545.3883884711413</v>
      </c>
      <c r="S577" s="344">
        <v>544.26508079236953</v>
      </c>
      <c r="T577" s="344">
        <v>543.09241177712454</v>
      </c>
      <c r="U577" s="344">
        <v>542.02738878940409</v>
      </c>
      <c r="V577" s="344">
        <v>540.93247647223075</v>
      </c>
      <c r="W577" s="344">
        <v>539.74705575433848</v>
      </c>
      <c r="X577" s="344">
        <v>538.7609293123536</v>
      </c>
      <c r="Y577" s="344">
        <v>537.77727435945428</v>
      </c>
      <c r="Z577" s="344">
        <v>536.64309347704159</v>
      </c>
    </row>
    <row r="578">
      <c r="A578" s="342" t="s">
        <v>387</v>
      </c>
      <c r="B578" s="343">
        <v>241.99999868869782</v>
      </c>
      <c r="C578" s="343">
        <v>636.97165996782633</v>
      </c>
      <c r="D578" s="343">
        <v>639.87381074634209</v>
      </c>
      <c r="E578" s="343">
        <v>642.28035831351485</v>
      </c>
      <c r="F578" s="343">
        <v>644.01702820860658</v>
      </c>
      <c r="G578" s="343">
        <v>645.27007983443229</v>
      </c>
      <c r="H578" s="343">
        <v>646.09582490136836</v>
      </c>
      <c r="I578" s="343">
        <v>646.74684699772047</v>
      </c>
      <c r="J578" s="344">
        <v>647.31492463514689</v>
      </c>
      <c r="K578" s="344">
        <v>647.85536871524437</v>
      </c>
      <c r="L578" s="344">
        <v>648.09027545010861</v>
      </c>
      <c r="M578" s="344">
        <v>648.08291655230244</v>
      </c>
      <c r="N578" s="344">
        <v>647.69531135918157</v>
      </c>
      <c r="O578" s="344">
        <v>646.953124779656</v>
      </c>
      <c r="P578" s="344">
        <v>646.02765363340154</v>
      </c>
      <c r="Q578" s="344">
        <v>644.99572271555382</v>
      </c>
      <c r="R578" s="344">
        <v>643.89056359305459</v>
      </c>
      <c r="S578" s="344">
        <v>642.76264622314329</v>
      </c>
      <c r="T578" s="344">
        <v>641.58521759147084</v>
      </c>
      <c r="U578" s="344">
        <v>640.515879703562</v>
      </c>
      <c r="V578" s="344">
        <v>639.4165017582834</v>
      </c>
      <c r="W578" s="344">
        <v>638.22646957019708</v>
      </c>
      <c r="X578" s="344">
        <v>637.24482121399308</v>
      </c>
      <c r="Y578" s="344">
        <v>636.26558660538581</v>
      </c>
      <c r="Z578" s="344">
        <v>635.13640283483176</v>
      </c>
    </row>
    <row r="579">
      <c r="A579" s="342" t="s">
        <v>388</v>
      </c>
      <c r="B579" s="343">
        <v>241.99999868869782</v>
      </c>
      <c r="C579" s="343">
        <v>0</v>
      </c>
      <c r="D579" s="343">
        <v>0</v>
      </c>
      <c r="E579" s="343">
        <v>0</v>
      </c>
      <c r="F579" s="343">
        <v>0</v>
      </c>
      <c r="G579" s="343">
        <v>0</v>
      </c>
      <c r="H579" s="343">
        <v>0</v>
      </c>
      <c r="I579" s="343">
        <v>0</v>
      </c>
      <c r="J579" s="344">
        <v>0</v>
      </c>
      <c r="K579" s="344">
        <v>0</v>
      </c>
      <c r="L579" s="344">
        <v>0</v>
      </c>
      <c r="M579" s="344">
        <v>0</v>
      </c>
      <c r="N579" s="344">
        <v>0</v>
      </c>
      <c r="O579" s="344">
        <v>0</v>
      </c>
      <c r="P579" s="344">
        <v>0</v>
      </c>
      <c r="Q579" s="344">
        <v>0</v>
      </c>
      <c r="R579" s="344">
        <v>0</v>
      </c>
      <c r="S579" s="344">
        <v>0</v>
      </c>
      <c r="T579" s="344">
        <v>0</v>
      </c>
      <c r="U579" s="344">
        <v>0</v>
      </c>
      <c r="V579" s="344">
        <v>0</v>
      </c>
      <c r="W579" s="344">
        <v>0</v>
      </c>
      <c r="X579" s="344">
        <v>0</v>
      </c>
      <c r="Y579" s="344">
        <v>0</v>
      </c>
      <c r="Z579" s="344">
        <v>0</v>
      </c>
    </row>
    <row r="580">
      <c r="A580" s="342" t="s">
        <v>389</v>
      </c>
      <c r="B580" s="343">
        <v>241.99999868869782</v>
      </c>
      <c r="C580" s="343">
        <v>543.249079218433</v>
      </c>
      <c r="D580" s="343">
        <v>549.7225290987426</v>
      </c>
      <c r="E580" s="343">
        <v>554.98521184017432</v>
      </c>
      <c r="F580" s="343">
        <v>558.87150770668757</v>
      </c>
      <c r="G580" s="343">
        <v>561.31395853588378</v>
      </c>
      <c r="H580" s="343">
        <v>562.51096047241208</v>
      </c>
      <c r="I580" s="343">
        <v>562.71435348228283</v>
      </c>
      <c r="J580" s="344">
        <v>562.00133084197626</v>
      </c>
      <c r="K580" s="344">
        <v>560.13903373685309</v>
      </c>
      <c r="L580" s="344">
        <v>557.62773896409419</v>
      </c>
      <c r="M580" s="344">
        <v>554.17945683960068</v>
      </c>
      <c r="N580" s="344">
        <v>549.174969424009</v>
      </c>
      <c r="O580" s="344">
        <v>548.43741371299507</v>
      </c>
      <c r="P580" s="344">
        <v>547.5164090476577</v>
      </c>
      <c r="Q580" s="344">
        <v>546.48893863548153</v>
      </c>
      <c r="R580" s="344">
        <v>545.3883884711413</v>
      </c>
      <c r="S580" s="344">
        <v>544.26508079236953</v>
      </c>
      <c r="T580" s="344">
        <v>543.09241177712454</v>
      </c>
      <c r="U580" s="344">
        <v>542.02738878940409</v>
      </c>
      <c r="V580" s="344">
        <v>540.93247647223075</v>
      </c>
      <c r="W580" s="344">
        <v>539.74705575433848</v>
      </c>
      <c r="X580" s="344">
        <v>538.7609293123536</v>
      </c>
      <c r="Y580" s="344">
        <v>537.77727435945428</v>
      </c>
      <c r="Z580" s="344">
        <v>536.64309347704159</v>
      </c>
    </row>
    <row r="581">
      <c r="A581" s="342" t="s">
        <v>390</v>
      </c>
      <c r="B581" s="343">
        <v>241.99999868869782</v>
      </c>
      <c r="C581" s="343">
        <v>436.37033306400582</v>
      </c>
      <c r="D581" s="343">
        <v>436.34605321504455</v>
      </c>
      <c r="E581" s="343">
        <v>435.34178432397965</v>
      </c>
      <c r="F581" s="343">
        <v>433.56314328704224</v>
      </c>
      <c r="G581" s="343">
        <v>431.62719863096845</v>
      </c>
      <c r="H581" s="343">
        <v>429.21200044510414</v>
      </c>
      <c r="I581" s="343">
        <v>426.62331872259512</v>
      </c>
      <c r="J581" s="344">
        <v>423.84364860149788</v>
      </c>
      <c r="K581" s="344">
        <v>420.71419644647045</v>
      </c>
      <c r="L581" s="344">
        <v>417.94112046953228</v>
      </c>
      <c r="M581" s="344">
        <v>414.92745135764619</v>
      </c>
      <c r="N581" s="344">
        <v>411.16038619396329</v>
      </c>
      <c r="O581" s="344">
        <v>407.09487341468014</v>
      </c>
      <c r="P581" s="344">
        <v>402.95500574220972</v>
      </c>
      <c r="Q581" s="344">
        <v>398.70984656127342</v>
      </c>
      <c r="R581" s="344">
        <v>394.28516507313441</v>
      </c>
      <c r="S581" s="344">
        <v>389.83845612958237</v>
      </c>
      <c r="T581" s="344">
        <v>385.2358799750005</v>
      </c>
      <c r="U581" s="344">
        <v>381.063059544922</v>
      </c>
      <c r="V581" s="344">
        <v>376.75367943188371</v>
      </c>
      <c r="W581" s="344">
        <v>372.03233779190867</v>
      </c>
      <c r="X581" s="344">
        <v>367.92453839855756</v>
      </c>
      <c r="Y581" s="344">
        <v>363.87301751093122</v>
      </c>
      <c r="Z581" s="344">
        <v>359.23976587742516</v>
      </c>
    </row>
    <row r="582">
      <c r="A582" s="342" t="s">
        <v>391</v>
      </c>
      <c r="B582" s="343">
        <v>241.99999868869782</v>
      </c>
      <c r="C582" s="343">
        <v>395.92586730301269</v>
      </c>
      <c r="D582" s="343">
        <v>403.23536051902983</v>
      </c>
      <c r="E582" s="343">
        <v>410.77540214189571</v>
      </c>
      <c r="F582" s="343">
        <v>417.8037135717467</v>
      </c>
      <c r="G582" s="343">
        <v>423.85825613550486</v>
      </c>
      <c r="H582" s="343">
        <v>429.56346991487163</v>
      </c>
      <c r="I582" s="343">
        <v>435.09329073464505</v>
      </c>
      <c r="J582" s="344">
        <v>440.70163779908444</v>
      </c>
      <c r="K582" s="344">
        <v>446.77047728256395</v>
      </c>
      <c r="L582" s="344">
        <v>451.55902746308612</v>
      </c>
      <c r="M582" s="344">
        <v>456.1030571556106</v>
      </c>
      <c r="N582" s="344">
        <v>460.8320182436122</v>
      </c>
      <c r="O582" s="344">
        <v>465.12175159717935</v>
      </c>
      <c r="P582" s="344">
        <v>469.06364701427117</v>
      </c>
      <c r="Q582" s="344">
        <v>472.89773917050576</v>
      </c>
      <c r="R582" s="344">
        <v>476.82005502750405</v>
      </c>
      <c r="S582" s="344">
        <v>480.71900263085178</v>
      </c>
      <c r="T582" s="344">
        <v>484.73005662993688</v>
      </c>
      <c r="U582" s="344">
        <v>488.3623988213742</v>
      </c>
      <c r="V582" s="344">
        <v>492.12653971333259</v>
      </c>
      <c r="W582" s="344">
        <v>496.28571589895745</v>
      </c>
      <c r="X582" s="344">
        <v>499.992894920276</v>
      </c>
      <c r="Y582" s="344">
        <v>503.62226148530948</v>
      </c>
      <c r="Z582" s="344">
        <v>507.74960391123972</v>
      </c>
    </row>
    <row r="583">
      <c r="A583" s="341" t="s">
        <v>402</v>
      </c>
    </row>
    <row r="584">
      <c r="A584" s="342" t="s">
        <v>377</v>
      </c>
      <c r="B584" s="343">
        <v>240.00000208616257</v>
      </c>
      <c r="C584" s="343">
        <v>39.900293792115889</v>
      </c>
      <c r="D584" s="343">
        <v>40.098913406813807</v>
      </c>
      <c r="E584" s="343">
        <v>40.295906683094167</v>
      </c>
      <c r="F584" s="343">
        <v>40.466461146032628</v>
      </c>
      <c r="G584" s="343">
        <v>40.618680752851027</v>
      </c>
      <c r="H584" s="343">
        <v>40.77894473330052</v>
      </c>
      <c r="I584" s="343">
        <v>40.882504712654686</v>
      </c>
      <c r="J584" s="344">
        <v>40.992059886924835</v>
      </c>
      <c r="K584" s="344">
        <v>41.102000202511412</v>
      </c>
      <c r="L584" s="344">
        <v>41.182293347025634</v>
      </c>
      <c r="M584" s="344">
        <v>41.254304485038681</v>
      </c>
      <c r="N584" s="344">
        <v>41.353503382271491</v>
      </c>
      <c r="O584" s="344">
        <v>41.388821917611743</v>
      </c>
      <c r="P584" s="344">
        <v>41.443859446783293</v>
      </c>
      <c r="Q584" s="344">
        <v>41.523168058327855</v>
      </c>
      <c r="R584" s="344">
        <v>41.541405763232511</v>
      </c>
      <c r="S584" s="344">
        <v>41.398203136858655</v>
      </c>
      <c r="T584" s="344">
        <v>40.181261243804535</v>
      </c>
      <c r="U584" s="344">
        <v>39.094646469596832</v>
      </c>
      <c r="V584" s="344">
        <v>37.994980160104234</v>
      </c>
      <c r="W584" s="344">
        <v>36.779695194231707</v>
      </c>
      <c r="X584" s="344">
        <v>35.754170248337765</v>
      </c>
      <c r="Y584" s="344">
        <v>34.774061431528004</v>
      </c>
      <c r="Z584" s="344">
        <v>33.726587942833383</v>
      </c>
    </row>
    <row r="585">
      <c r="A585" s="342" t="s">
        <v>378</v>
      </c>
      <c r="B585" s="343">
        <v>240.00000208616257</v>
      </c>
      <c r="C585" s="343">
        <v>139.68665623767677</v>
      </c>
      <c r="D585" s="343">
        <v>141.00892536142698</v>
      </c>
      <c r="E585" s="343">
        <v>142.36975239741912</v>
      </c>
      <c r="F585" s="343">
        <v>143.77903354101673</v>
      </c>
      <c r="G585" s="343">
        <v>145.09391109003366</v>
      </c>
      <c r="H585" s="343">
        <v>145.99557272882831</v>
      </c>
      <c r="I585" s="343">
        <v>146.10806186099373</v>
      </c>
      <c r="J585" s="344">
        <v>146.21586428092815</v>
      </c>
      <c r="K585" s="344">
        <v>146.2341940587404</v>
      </c>
      <c r="L585" s="344">
        <v>146.10729674071342</v>
      </c>
      <c r="M585" s="344">
        <v>145.79989263158265</v>
      </c>
      <c r="N585" s="344">
        <v>145.22223175360861</v>
      </c>
      <c r="O585" s="344">
        <v>144.31243008301271</v>
      </c>
      <c r="P585" s="344">
        <v>143.31123540799172</v>
      </c>
      <c r="Q585" s="344">
        <v>142.26285727449263</v>
      </c>
      <c r="R585" s="344">
        <v>141.08834205257796</v>
      </c>
      <c r="S585" s="344">
        <v>139.94458627826296</v>
      </c>
      <c r="T585" s="344">
        <v>138.72777204321312</v>
      </c>
      <c r="U585" s="344">
        <v>137.64124259966198</v>
      </c>
      <c r="V585" s="344">
        <v>136.54163096918313</v>
      </c>
      <c r="W585" s="344">
        <v>135.32657452771102</v>
      </c>
      <c r="X585" s="344">
        <v>134.3041956477405</v>
      </c>
      <c r="Y585" s="344">
        <v>133.32720051944762</v>
      </c>
      <c r="Z585" s="344">
        <v>132.28319121837365</v>
      </c>
    </row>
    <row r="586">
      <c r="A586" s="342" t="s">
        <v>379</v>
      </c>
      <c r="B586" s="343">
        <v>240.00000208616257</v>
      </c>
      <c r="C586" s="343">
        <v>189.57944196701388</v>
      </c>
      <c r="D586" s="343">
        <v>191.46563494340094</v>
      </c>
      <c r="E586" s="343">
        <v>193.33849578352752</v>
      </c>
      <c r="F586" s="343">
        <v>194.3096078168077</v>
      </c>
      <c r="G586" s="343">
        <v>194.93127848151389</v>
      </c>
      <c r="H586" s="343">
        <v>195.26580971323165</v>
      </c>
      <c r="I586" s="343">
        <v>195.37832952121619</v>
      </c>
      <c r="J586" s="344">
        <v>195.48613102993349</v>
      </c>
      <c r="K586" s="344">
        <v>195.5044636744251</v>
      </c>
      <c r="L586" s="344">
        <v>195.37757478698217</v>
      </c>
      <c r="M586" s="344">
        <v>195.07018696566024</v>
      </c>
      <c r="N586" s="344">
        <v>194.49252401680565</v>
      </c>
      <c r="O586" s="344">
        <v>193.58279452930026</v>
      </c>
      <c r="P586" s="344">
        <v>192.58164433593041</v>
      </c>
      <c r="Q586" s="344">
        <v>191.53328103420759</v>
      </c>
      <c r="R586" s="344">
        <v>190.35884523507858</v>
      </c>
      <c r="S586" s="344">
        <v>189.21512093076456</v>
      </c>
      <c r="T586" s="344">
        <v>187.99837037730021</v>
      </c>
      <c r="U586" s="344">
        <v>186.91188342469218</v>
      </c>
      <c r="V586" s="344">
        <v>185.81229890778587</v>
      </c>
      <c r="W586" s="344">
        <v>184.59735679034708</v>
      </c>
      <c r="X586" s="344">
        <v>183.57655632313691</v>
      </c>
      <c r="Y586" s="344">
        <v>182.6011233793337</v>
      </c>
      <c r="Z586" s="344">
        <v>181.55885213159755</v>
      </c>
    </row>
    <row r="587">
      <c r="A587" s="342" t="s">
        <v>380</v>
      </c>
      <c r="B587" s="343">
        <v>240.00000208616257</v>
      </c>
      <c r="C587" s="343">
        <v>214.52573624489261</v>
      </c>
      <c r="D587" s="343">
        <v>216.45347371845185</v>
      </c>
      <c r="E587" s="343">
        <v>217.97299595565582</v>
      </c>
      <c r="F587" s="343">
        <v>218.94409565734367</v>
      </c>
      <c r="G587" s="343">
        <v>219.56575476412877</v>
      </c>
      <c r="H587" s="343">
        <v>219.90026623880451</v>
      </c>
      <c r="I587" s="343">
        <v>220.01280140759772</v>
      </c>
      <c r="J587" s="344">
        <v>220.12060245871732</v>
      </c>
      <c r="K587" s="344">
        <v>220.13893653046955</v>
      </c>
      <c r="L587" s="344">
        <v>220.01205184667879</v>
      </c>
      <c r="M587" s="344">
        <v>219.70467214891787</v>
      </c>
      <c r="N587" s="344">
        <v>219.12700810341192</v>
      </c>
      <c r="O587" s="344">
        <v>218.2173146867483</v>
      </c>
      <c r="P587" s="344">
        <v>217.21618668420729</v>
      </c>
      <c r="Q587" s="344">
        <v>216.16783072126259</v>
      </c>
      <c r="R587" s="344">
        <v>214.99343460816195</v>
      </c>
      <c r="S587" s="344">
        <v>213.84972597594125</v>
      </c>
      <c r="T587" s="344">
        <v>212.63300722669649</v>
      </c>
      <c r="U587" s="344">
        <v>211.54654147623657</v>
      </c>
      <c r="V587" s="344">
        <v>210.44697045993806</v>
      </c>
      <c r="W587" s="344">
        <v>209.23208552007336</v>
      </c>
      <c r="X587" s="344">
        <v>208.21207560030365</v>
      </c>
      <c r="Y587" s="344">
        <v>207.23742507993532</v>
      </c>
      <c r="Z587" s="344">
        <v>206.19602434442456</v>
      </c>
    </row>
    <row r="588">
      <c r="A588" s="342" t="s">
        <v>381</v>
      </c>
      <c r="B588" s="343">
        <v>240.00000208616257</v>
      </c>
      <c r="C588" s="343">
        <v>239.23247591413372</v>
      </c>
      <c r="D588" s="343">
        <v>241.08757637455673</v>
      </c>
      <c r="E588" s="343">
        <v>242.60705551659495</v>
      </c>
      <c r="F588" s="343">
        <v>243.57814292394406</v>
      </c>
      <c r="G588" s="343">
        <v>244.1997904877822</v>
      </c>
      <c r="H588" s="343">
        <v>244.53428219101909</v>
      </c>
      <c r="I588" s="343">
        <v>244.64683273587463</v>
      </c>
      <c r="J588" s="344">
        <v>244.75463332808192</v>
      </c>
      <c r="K588" s="344">
        <v>244.77296882306308</v>
      </c>
      <c r="L588" s="344">
        <v>244.64608833519804</v>
      </c>
      <c r="M588" s="344">
        <v>244.33871674749253</v>
      </c>
      <c r="N588" s="344">
        <v>243.76105156464993</v>
      </c>
      <c r="O588" s="344">
        <v>242.85139420512019</v>
      </c>
      <c r="P588" s="344">
        <v>241.85028836020595</v>
      </c>
      <c r="Q588" s="344">
        <v>240.80193968478966</v>
      </c>
      <c r="R588" s="344">
        <v>239.62758324090734</v>
      </c>
      <c r="S588" s="344">
        <v>238.48389023897906</v>
      </c>
      <c r="T588" s="344">
        <v>237.26720326967688</v>
      </c>
      <c r="U588" s="344">
        <v>236.18075869258573</v>
      </c>
      <c r="V588" s="344">
        <v>235.08120113955928</v>
      </c>
      <c r="W588" s="344">
        <v>233.86637338767596</v>
      </c>
      <c r="X588" s="344">
        <v>232.84715490791368</v>
      </c>
      <c r="Y588" s="344">
        <v>231.87328769697336</v>
      </c>
      <c r="Z588" s="344">
        <v>230.83275846241855</v>
      </c>
    </row>
    <row r="589">
      <c r="A589" s="342" t="s">
        <v>382</v>
      </c>
      <c r="B589" s="343">
        <v>240.00000208616257</v>
      </c>
      <c r="C589" s="343">
        <v>263.86618390803881</v>
      </c>
      <c r="D589" s="343">
        <v>265.721238925336</v>
      </c>
      <c r="E589" s="343">
        <v>267.24067501803012</v>
      </c>
      <c r="F589" s="343">
        <v>268.2117501682049</v>
      </c>
      <c r="G589" s="343">
        <v>268.8333862040314</v>
      </c>
      <c r="H589" s="343">
        <v>269.16785812145076</v>
      </c>
      <c r="I589" s="343">
        <v>269.28042405761391</v>
      </c>
      <c r="J589" s="344">
        <v>269.38822418960166</v>
      </c>
      <c r="K589" s="344">
        <v>269.40656110379643</v>
      </c>
      <c r="L589" s="344">
        <v>269.27968480415643</v>
      </c>
      <c r="M589" s="344">
        <v>268.97232131304236</v>
      </c>
      <c r="N589" s="344">
        <v>268.39465495226904</v>
      </c>
      <c r="O589" s="344">
        <v>267.48503363623564</v>
      </c>
      <c r="P589" s="344">
        <v>266.48394991584178</v>
      </c>
      <c r="Q589" s="344">
        <v>265.43560847682232</v>
      </c>
      <c r="R589" s="344">
        <v>264.26129168542332</v>
      </c>
      <c r="S589" s="344">
        <v>263.11761427208774</v>
      </c>
      <c r="T589" s="344">
        <v>261.90095905853013</v>
      </c>
      <c r="U589" s="344">
        <v>260.81453562610585</v>
      </c>
      <c r="V589" s="344">
        <v>259.71499149910107</v>
      </c>
      <c r="W589" s="344">
        <v>258.50022094563462</v>
      </c>
      <c r="X589" s="344">
        <v>257.48179479734432</v>
      </c>
      <c r="Y589" s="344">
        <v>256.50871178072907</v>
      </c>
      <c r="Z589" s="344">
        <v>255.46905503463353</v>
      </c>
    </row>
    <row r="590">
      <c r="A590" s="342" t="s">
        <v>383</v>
      </c>
      <c r="B590" s="343">
        <v>240.00000208616257</v>
      </c>
      <c r="C590" s="343">
        <v>288.49945227468828</v>
      </c>
      <c r="D590" s="343">
        <v>290.35446192125625</v>
      </c>
      <c r="E590" s="343">
        <v>291.87385501027762</v>
      </c>
      <c r="F590" s="343">
        <v>292.84491794035245</v>
      </c>
      <c r="G590" s="343">
        <v>293.46654246306576</v>
      </c>
      <c r="H590" s="343">
        <v>293.8009945803085</v>
      </c>
      <c r="I590" s="343">
        <v>293.91357592301455</v>
      </c>
      <c r="J590" s="344">
        <v>294.0213755934837</v>
      </c>
      <c r="K590" s="344">
        <v>294.03971392289128</v>
      </c>
      <c r="L590" s="344">
        <v>293.91284180380057</v>
      </c>
      <c r="M590" s="344">
        <v>293.60548639585608</v>
      </c>
      <c r="N590" s="344">
        <v>293.02781881664936</v>
      </c>
      <c r="O590" s="344">
        <v>292.11823353054473</v>
      </c>
      <c r="P590" s="344">
        <v>291.11717190166064</v>
      </c>
      <c r="Q590" s="344">
        <v>290.06883764802308</v>
      </c>
      <c r="R590" s="344">
        <v>288.89456049244581</v>
      </c>
      <c r="S590" s="344">
        <v>287.75089862610474</v>
      </c>
      <c r="T590" s="344">
        <v>286.53427514417262</v>
      </c>
      <c r="U590" s="344">
        <v>285.44787282779032</v>
      </c>
      <c r="V590" s="344">
        <v>284.34834208964327</v>
      </c>
      <c r="W590" s="344">
        <v>283.13362874505532</v>
      </c>
      <c r="X590" s="344">
        <v>282.11599581860224</v>
      </c>
      <c r="Y590" s="344">
        <v>281.14369788011527</v>
      </c>
      <c r="Z590" s="344">
        <v>280.10491460876045</v>
      </c>
    </row>
    <row r="591">
      <c r="A591" s="342" t="s">
        <v>384</v>
      </c>
      <c r="B591" s="343">
        <v>240.00000208616257</v>
      </c>
      <c r="C591" s="343">
        <v>337.76467232213855</v>
      </c>
      <c r="D591" s="343">
        <v>339.61959144356473</v>
      </c>
      <c r="E591" s="343">
        <v>341.138898661653</v>
      </c>
      <c r="F591" s="343">
        <v>342.10993726239843</v>
      </c>
      <c r="G591" s="343">
        <v>342.73153880342977</v>
      </c>
      <c r="H591" s="343">
        <v>343.06595127731038</v>
      </c>
      <c r="I591" s="343">
        <v>343.17856347877489</v>
      </c>
      <c r="J591" s="344">
        <v>343.2863622223411</v>
      </c>
      <c r="K591" s="344">
        <v>343.30470337023627</v>
      </c>
      <c r="L591" s="344">
        <v>343.17783958932336</v>
      </c>
      <c r="M591" s="344">
        <v>342.8705003076127</v>
      </c>
      <c r="N591" s="344">
        <v>342.29283017039091</v>
      </c>
      <c r="O591" s="344">
        <v>341.3833169037211</v>
      </c>
      <c r="P591" s="344">
        <v>340.38229935920418</v>
      </c>
      <c r="Q591" s="344">
        <v>339.33397932375175</v>
      </c>
      <c r="R591" s="344">
        <v>338.15978139012969</v>
      </c>
      <c r="S591" s="344">
        <v>337.01615049338619</v>
      </c>
      <c r="T591" s="344">
        <v>335.79959040266061</v>
      </c>
      <c r="U591" s="344">
        <v>334.71323023279069</v>
      </c>
      <c r="V591" s="344">
        <v>333.6137261612098</v>
      </c>
      <c r="W591" s="344">
        <v>332.39912726587386</v>
      </c>
      <c r="X591" s="344">
        <v>331.38308344980555</v>
      </c>
      <c r="Y591" s="344">
        <v>330.41235831462188</v>
      </c>
      <c r="Z591" s="344">
        <v>329.37532494671262</v>
      </c>
    </row>
    <row r="592">
      <c r="A592" s="342" t="s">
        <v>385</v>
      </c>
      <c r="B592" s="343">
        <v>240.00000208616257</v>
      </c>
      <c r="C592" s="343">
        <v>436.28986096913792</v>
      </c>
      <c r="D592" s="343">
        <v>438.14459989948375</v>
      </c>
      <c r="E592" s="343">
        <v>439.66373591719071</v>
      </c>
      <c r="F592" s="343">
        <v>440.63472630029509</v>
      </c>
      <c r="G592" s="343">
        <v>441.25628205505825</v>
      </c>
      <c r="H592" s="343">
        <v>441.59061507072721</v>
      </c>
      <c r="I592" s="343">
        <v>441.70328917214334</v>
      </c>
      <c r="J592" s="344">
        <v>441.81108604666173</v>
      </c>
      <c r="K592" s="344">
        <v>441.82943278421061</v>
      </c>
      <c r="L592" s="344">
        <v>441.70258558863236</v>
      </c>
      <c r="M592" s="344">
        <v>441.395278400152</v>
      </c>
      <c r="N592" s="344">
        <v>440.817602664827</v>
      </c>
      <c r="O592" s="344">
        <v>439.90823327726156</v>
      </c>
      <c r="P592" s="344">
        <v>438.90730350951611</v>
      </c>
      <c r="Q592" s="344">
        <v>437.85901130334946</v>
      </c>
      <c r="R592" s="344">
        <v>436.68497161693449</v>
      </c>
      <c r="S592" s="344">
        <v>435.54140216462423</v>
      </c>
      <c r="T592" s="344">
        <v>434.32496857029616</v>
      </c>
      <c r="U592" s="344">
        <v>433.2386923532913</v>
      </c>
      <c r="V592" s="344">
        <v>432.13924117262189</v>
      </c>
      <c r="W592" s="344">
        <v>430.9248713025101</v>
      </c>
      <c r="X592" s="344">
        <v>429.91201634351745</v>
      </c>
      <c r="Y592" s="344">
        <v>428.94444737274279</v>
      </c>
      <c r="Z592" s="344">
        <v>427.91092559359294</v>
      </c>
    </row>
    <row r="593">
      <c r="A593" s="342" t="s">
        <v>386</v>
      </c>
      <c r="B593" s="343">
        <v>240.00000208616257</v>
      </c>
      <c r="C593" s="343">
        <v>534.80807662271206</v>
      </c>
      <c r="D593" s="343">
        <v>536.66263649617724</v>
      </c>
      <c r="E593" s="343">
        <v>538.18160202764386</v>
      </c>
      <c r="F593" s="343">
        <v>539.15254477648682</v>
      </c>
      <c r="G593" s="343">
        <v>539.77405497914151</v>
      </c>
      <c r="H593" s="343">
        <v>540.10830830890507</v>
      </c>
      <c r="I593" s="343">
        <v>540.22104455303213</v>
      </c>
      <c r="J593" s="344">
        <v>540.32883953859528</v>
      </c>
      <c r="K593" s="344">
        <v>540.347191803507</v>
      </c>
      <c r="L593" s="344">
        <v>540.22036107323879</v>
      </c>
      <c r="M593" s="344">
        <v>539.913085767819</v>
      </c>
      <c r="N593" s="344">
        <v>539.33540379635679</v>
      </c>
      <c r="O593" s="344">
        <v>538.42617807851127</v>
      </c>
      <c r="P593" s="344">
        <v>537.42533556988644</v>
      </c>
      <c r="Q593" s="344">
        <v>536.3770703896613</v>
      </c>
      <c r="R593" s="344">
        <v>535.20318869202617</v>
      </c>
      <c r="S593" s="344">
        <v>534.0596800297476</v>
      </c>
      <c r="T593" s="344">
        <v>532.84337255455341</v>
      </c>
      <c r="U593" s="344">
        <v>531.757179840862</v>
      </c>
      <c r="V593" s="344">
        <v>530.65778096596125</v>
      </c>
      <c r="W593" s="344">
        <v>529.44364029142685</v>
      </c>
      <c r="X593" s="344">
        <v>528.43398831345189</v>
      </c>
      <c r="Y593" s="344">
        <v>527.4695895266633</v>
      </c>
      <c r="Z593" s="344">
        <v>526.4395949811327</v>
      </c>
    </row>
    <row r="594">
      <c r="A594" s="342" t="s">
        <v>387</v>
      </c>
      <c r="B594" s="343">
        <v>240.00000208616257</v>
      </c>
      <c r="C594" s="343">
        <v>633.319353709637</v>
      </c>
      <c r="D594" s="343">
        <v>635.17373564693935</v>
      </c>
      <c r="E594" s="343">
        <v>636.69253139704551</v>
      </c>
      <c r="F594" s="343">
        <v>637.66342708951083</v>
      </c>
      <c r="G594" s="343">
        <v>638.28489197185627</v>
      </c>
      <c r="H594" s="343">
        <v>638.61906538918515</v>
      </c>
      <c r="I594" s="343">
        <v>638.73186401819532</v>
      </c>
      <c r="J594" s="344">
        <v>638.83965709537961</v>
      </c>
      <c r="K594" s="344">
        <v>638.85801482631871</v>
      </c>
      <c r="L594" s="344">
        <v>638.73120044287964</v>
      </c>
      <c r="M594" s="344">
        <v>638.42395681291464</v>
      </c>
      <c r="N594" s="344">
        <v>637.84626797288843</v>
      </c>
      <c r="O594" s="344">
        <v>636.937185719661</v>
      </c>
      <c r="P594" s="344">
        <v>635.93642995838934</v>
      </c>
      <c r="Q594" s="344">
        <v>634.8881910079765</v>
      </c>
      <c r="R594" s="344">
        <v>633.71446704524271</v>
      </c>
      <c r="S594" s="344">
        <v>632.57101852484789</v>
      </c>
      <c r="T594" s="344">
        <v>631.35483679635013</v>
      </c>
      <c r="U594" s="344">
        <v>630.26872714114961</v>
      </c>
      <c r="V594" s="344">
        <v>629.16937999218578</v>
      </c>
      <c r="W594" s="344">
        <v>627.9554686852141</v>
      </c>
      <c r="X594" s="344">
        <v>626.94903374343028</v>
      </c>
      <c r="Y594" s="344">
        <v>625.98781909178945</v>
      </c>
      <c r="Z594" s="344">
        <v>624.9613673482279</v>
      </c>
    </row>
    <row r="595">
      <c r="A595" s="342" t="s">
        <v>388</v>
      </c>
      <c r="B595" s="343">
        <v>240.00000208616257</v>
      </c>
      <c r="C595" s="343">
        <v>0</v>
      </c>
      <c r="D595" s="343">
        <v>0</v>
      </c>
      <c r="E595" s="343">
        <v>0</v>
      </c>
      <c r="F595" s="343">
        <v>0</v>
      </c>
      <c r="G595" s="343">
        <v>0</v>
      </c>
      <c r="H595" s="343">
        <v>0</v>
      </c>
      <c r="I595" s="343">
        <v>0</v>
      </c>
      <c r="J595" s="344">
        <v>0</v>
      </c>
      <c r="K595" s="344">
        <v>0</v>
      </c>
      <c r="L595" s="344">
        <v>0</v>
      </c>
      <c r="M595" s="344">
        <v>0</v>
      </c>
      <c r="N595" s="344">
        <v>0</v>
      </c>
      <c r="O595" s="344">
        <v>0</v>
      </c>
      <c r="P595" s="344">
        <v>0</v>
      </c>
      <c r="Q595" s="344">
        <v>0</v>
      </c>
      <c r="R595" s="344">
        <v>0</v>
      </c>
      <c r="S595" s="344">
        <v>0</v>
      </c>
      <c r="T595" s="344">
        <v>0</v>
      </c>
      <c r="U595" s="344">
        <v>0</v>
      </c>
      <c r="V595" s="344">
        <v>0</v>
      </c>
      <c r="W595" s="344">
        <v>0</v>
      </c>
      <c r="X595" s="344">
        <v>0</v>
      </c>
      <c r="Y595" s="344">
        <v>0</v>
      </c>
      <c r="Z595" s="344">
        <v>0</v>
      </c>
    </row>
    <row r="596">
      <c r="A596" s="342" t="s">
        <v>389</v>
      </c>
      <c r="B596" s="343">
        <v>240.00000208616257</v>
      </c>
      <c r="C596" s="343">
        <v>538.24574357436836</v>
      </c>
      <c r="D596" s="343">
        <v>542.637646634676</v>
      </c>
      <c r="E596" s="343">
        <v>546.20802697573913</v>
      </c>
      <c r="F596" s="343">
        <v>548.7150413512361</v>
      </c>
      <c r="G596" s="343">
        <v>550.17985400932184</v>
      </c>
      <c r="H596" s="343">
        <v>550.78714748116613</v>
      </c>
      <c r="I596" s="343">
        <v>550.5603698736918</v>
      </c>
      <c r="J596" s="344">
        <v>549.76498834423239</v>
      </c>
      <c r="K596" s="344">
        <v>548.068057255442</v>
      </c>
      <c r="L596" s="344">
        <v>545.97808394072456</v>
      </c>
      <c r="M596" s="344">
        <v>543.21184101558515</v>
      </c>
      <c r="N596" s="344">
        <v>539.33540379635679</v>
      </c>
      <c r="O596" s="344">
        <v>538.42617807851127</v>
      </c>
      <c r="P596" s="344">
        <v>537.42533556988644</v>
      </c>
      <c r="Q596" s="344">
        <v>536.3770703896613</v>
      </c>
      <c r="R596" s="344">
        <v>535.20318869202617</v>
      </c>
      <c r="S596" s="344">
        <v>534.0596800297476</v>
      </c>
      <c r="T596" s="344">
        <v>532.84337255455341</v>
      </c>
      <c r="U596" s="344">
        <v>531.757179840862</v>
      </c>
      <c r="V596" s="344">
        <v>530.65778096596125</v>
      </c>
      <c r="W596" s="344">
        <v>529.44364029142685</v>
      </c>
      <c r="X596" s="344">
        <v>528.43398831345189</v>
      </c>
      <c r="Y596" s="344">
        <v>527.4695895266633</v>
      </c>
      <c r="Z596" s="344">
        <v>526.4395949811327</v>
      </c>
    </row>
    <row r="597">
      <c r="A597" s="342" t="s">
        <v>390</v>
      </c>
      <c r="B597" s="343">
        <v>240.00000208616257</v>
      </c>
      <c r="C597" s="343">
        <v>393.4124775562621</v>
      </c>
      <c r="D597" s="343">
        <v>392.12671753825362</v>
      </c>
      <c r="E597" s="343">
        <v>390.45366296696022</v>
      </c>
      <c r="F597" s="343">
        <v>387.91227726424319</v>
      </c>
      <c r="G597" s="343">
        <v>385.29362315430853</v>
      </c>
      <c r="H597" s="343">
        <v>382.49793761509432</v>
      </c>
      <c r="I597" s="343">
        <v>379.15798677774018</v>
      </c>
      <c r="J597" s="344">
        <v>376.02924514918703</v>
      </c>
      <c r="K597" s="344">
        <v>372.38032627947297</v>
      </c>
      <c r="L597" s="344">
        <v>369.234502456448</v>
      </c>
      <c r="M597" s="344">
        <v>365.90967175301955</v>
      </c>
      <c r="N597" s="344">
        <v>362.10131409098466</v>
      </c>
      <c r="O597" s="344">
        <v>357.74765214936338</v>
      </c>
      <c r="P597" s="344">
        <v>353.51941108245285</v>
      </c>
      <c r="Q597" s="344">
        <v>349.35260348276933</v>
      </c>
      <c r="R597" s="344">
        <v>344.73714615721815</v>
      </c>
      <c r="S597" s="344">
        <v>340.31446521636775</v>
      </c>
      <c r="T597" s="344">
        <v>335.60385088625117</v>
      </c>
      <c r="U597" s="344">
        <v>331.40014204892839</v>
      </c>
      <c r="V597" s="344">
        <v>327.12992283070281</v>
      </c>
      <c r="W597" s="344">
        <v>322.31459393123265</v>
      </c>
      <c r="X597" s="344">
        <v>318.18543915582325</v>
      </c>
      <c r="Y597" s="344">
        <v>314.15533443943968</v>
      </c>
      <c r="Z597" s="344">
        <v>309.68263021015463</v>
      </c>
    </row>
    <row r="598">
      <c r="A598" s="342" t="s">
        <v>391</v>
      </c>
      <c r="B598" s="343">
        <v>240.00000208616257</v>
      </c>
      <c r="C598" s="343">
        <v>451.36696209014468</v>
      </c>
      <c r="D598" s="343">
        <v>457.95354953611684</v>
      </c>
      <c r="E598" s="343">
        <v>464.28316466509438</v>
      </c>
      <c r="F598" s="343">
        <v>470.5467814554097</v>
      </c>
      <c r="G598" s="343">
        <v>476.0516238140537</v>
      </c>
      <c r="H598" s="343">
        <v>481.10429904091228</v>
      </c>
      <c r="I598" s="343">
        <v>486.42056716497433</v>
      </c>
      <c r="J598" s="344">
        <v>491.4074440904613</v>
      </c>
      <c r="K598" s="344">
        <v>496.95473581208051</v>
      </c>
      <c r="L598" s="344">
        <v>501.37986734449686</v>
      </c>
      <c r="M598" s="344">
        <v>505.62272457818477</v>
      </c>
      <c r="N598" s="344">
        <v>509.91777431886447</v>
      </c>
      <c r="O598" s="344">
        <v>514.20228295727543</v>
      </c>
      <c r="P598" s="344">
        <v>518.06916829703221</v>
      </c>
      <c r="Q598" s="344">
        <v>521.7257469542152</v>
      </c>
      <c r="R598" s="344">
        <v>525.74271155601332</v>
      </c>
      <c r="S598" s="344">
        <v>529.54686624194369</v>
      </c>
      <c r="T598" s="344">
        <v>533.60244369066652</v>
      </c>
      <c r="U598" s="344">
        <v>537.220523925779</v>
      </c>
      <c r="V598" s="344">
        <v>540.90672197225251</v>
      </c>
      <c r="W598" s="344">
        <v>545.12700635380543</v>
      </c>
      <c r="X598" s="344">
        <v>548.8165974640043</v>
      </c>
      <c r="Y598" s="344">
        <v>552.47110630966017</v>
      </c>
      <c r="Z598" s="344">
        <v>556.62823930928687</v>
      </c>
    </row>
    <row r="599">
      <c r="A599" s="341" t="s">
        <v>403</v>
      </c>
    </row>
    <row r="600">
      <c r="A600" s="342" t="s">
        <v>377</v>
      </c>
      <c r="B600" s="343">
        <v>231.99999704957008</v>
      </c>
      <c r="C600" s="343">
        <v>31.47368223672996</v>
      </c>
      <c r="D600" s="343">
        <v>31.876841027515464</v>
      </c>
      <c r="E600" s="343">
        <v>32.346062879543645</v>
      </c>
      <c r="F600" s="343">
        <v>32.842843848647107</v>
      </c>
      <c r="G600" s="343">
        <v>33.30475245757092</v>
      </c>
      <c r="H600" s="343">
        <v>33.781480175319913</v>
      </c>
      <c r="I600" s="343">
        <v>34.268922201255442</v>
      </c>
      <c r="J600" s="344">
        <v>34.776103101425356</v>
      </c>
      <c r="K600" s="344">
        <v>35.345017678586117</v>
      </c>
      <c r="L600" s="344">
        <v>35.822395898764505</v>
      </c>
      <c r="M600" s="344">
        <v>36.306602178582139</v>
      </c>
      <c r="N600" s="344">
        <v>36.85054671194829</v>
      </c>
      <c r="O600" s="344">
        <v>37.410328047294421</v>
      </c>
      <c r="P600" s="344">
        <v>37.944556350300907</v>
      </c>
      <c r="Q600" s="344">
        <v>38.493885888688347</v>
      </c>
      <c r="R600" s="344">
        <v>39.053247630183378</v>
      </c>
      <c r="S600" s="344">
        <v>39.510383028760579</v>
      </c>
      <c r="T600" s="344">
        <v>39.2561454554525</v>
      </c>
      <c r="U600" s="344">
        <v>39.018770789029006</v>
      </c>
      <c r="V600" s="344">
        <v>38.79582338411641</v>
      </c>
      <c r="W600" s="344">
        <v>38.581985073794016</v>
      </c>
      <c r="X600" s="344">
        <v>38.402541169695944</v>
      </c>
      <c r="Y600" s="344">
        <v>38.249474376318688</v>
      </c>
      <c r="Z600" s="344">
        <v>38.147635662889947</v>
      </c>
    </row>
    <row r="601">
      <c r="A601" s="342" t="s">
        <v>378</v>
      </c>
      <c r="B601" s="343">
        <v>231.99999704957008</v>
      </c>
      <c r="C601" s="343">
        <v>130.90221407771787</v>
      </c>
      <c r="D601" s="343">
        <v>132.09121966259491</v>
      </c>
      <c r="E601" s="343">
        <v>133.37004155350675</v>
      </c>
      <c r="F601" s="343">
        <v>134.73113532170203</v>
      </c>
      <c r="G601" s="343">
        <v>136.00528390606084</v>
      </c>
      <c r="H601" s="343">
        <v>136.99494913650992</v>
      </c>
      <c r="I601" s="343">
        <v>137.49267623662297</v>
      </c>
      <c r="J601" s="344">
        <v>137.99380284256904</v>
      </c>
      <c r="K601" s="344">
        <v>138.49631729663767</v>
      </c>
      <c r="L601" s="344">
        <v>138.82878094598652</v>
      </c>
      <c r="M601" s="344">
        <v>139.04755667191563</v>
      </c>
      <c r="N601" s="344">
        <v>139.11505114893234</v>
      </c>
      <c r="O601" s="344">
        <v>139.01556575731539</v>
      </c>
      <c r="P601" s="344">
        <v>138.8114842700885</v>
      </c>
      <c r="Q601" s="344">
        <v>138.57047519896324</v>
      </c>
      <c r="R601" s="344">
        <v>138.29656415997084</v>
      </c>
      <c r="S601" s="344">
        <v>138.05307288217475</v>
      </c>
      <c r="T601" s="344">
        <v>137.79888170367815</v>
      </c>
      <c r="U601" s="344">
        <v>137.56150617092425</v>
      </c>
      <c r="V601" s="344">
        <v>137.33857840603091</v>
      </c>
      <c r="W601" s="344">
        <v>137.1248548915074</v>
      </c>
      <c r="X601" s="344">
        <v>136.94755232429023</v>
      </c>
      <c r="Y601" s="344">
        <v>136.79662559724667</v>
      </c>
      <c r="Z601" s="344">
        <v>136.69720774749402</v>
      </c>
    </row>
    <row r="602">
      <c r="A602" s="342" t="s">
        <v>379</v>
      </c>
      <c r="B602" s="343">
        <v>231.99999704957008</v>
      </c>
      <c r="C602" s="343">
        <v>180.615424989298</v>
      </c>
      <c r="D602" s="343">
        <v>182.19880786698653</v>
      </c>
      <c r="E602" s="343">
        <v>183.83352235222043</v>
      </c>
      <c r="F602" s="343">
        <v>184.88703446807648</v>
      </c>
      <c r="G602" s="343">
        <v>185.67532225008273</v>
      </c>
      <c r="H602" s="343">
        <v>186.26708573081805</v>
      </c>
      <c r="I602" s="343">
        <v>186.76369849195694</v>
      </c>
      <c r="J602" s="344">
        <v>187.26364028169039</v>
      </c>
      <c r="K602" s="344">
        <v>187.76494899336902</v>
      </c>
      <c r="L602" s="344">
        <v>188.09740304145646</v>
      </c>
      <c r="M602" s="344">
        <v>188.3161740931595</v>
      </c>
      <c r="N602" s="344">
        <v>188.38367086459172</v>
      </c>
      <c r="O602" s="344">
        <v>188.28420574150286</v>
      </c>
      <c r="P602" s="344">
        <v>188.08012563622521</v>
      </c>
      <c r="Q602" s="344">
        <v>187.83912990594354</v>
      </c>
      <c r="R602" s="344">
        <v>187.56521043857777</v>
      </c>
      <c r="S602" s="344">
        <v>187.32175367294681</v>
      </c>
      <c r="T602" s="344">
        <v>187.06758567551458</v>
      </c>
      <c r="U602" s="344">
        <v>186.83020962107364</v>
      </c>
      <c r="V602" s="344">
        <v>186.60729163244321</v>
      </c>
      <c r="W602" s="344">
        <v>186.39362564880616</v>
      </c>
      <c r="X602" s="344">
        <v>186.21739754835568</v>
      </c>
      <c r="Y602" s="344">
        <v>186.0675446606071</v>
      </c>
      <c r="Z602" s="344">
        <v>185.96934157042341</v>
      </c>
    </row>
    <row r="603">
      <c r="A603" s="342" t="s">
        <v>380</v>
      </c>
      <c r="B603" s="343">
        <v>231.99999704957008</v>
      </c>
      <c r="C603" s="343">
        <v>205.47176746034191</v>
      </c>
      <c r="D603" s="343">
        <v>207.08398942159982</v>
      </c>
      <c r="E603" s="343">
        <v>208.4706868577095</v>
      </c>
      <c r="F603" s="343">
        <v>209.52356905698318</v>
      </c>
      <c r="G603" s="343">
        <v>210.31129777364598</v>
      </c>
      <c r="H603" s="343">
        <v>210.90249308183226</v>
      </c>
      <c r="I603" s="343">
        <v>211.39854770132263</v>
      </c>
      <c r="J603" s="344">
        <v>211.89789605055924</v>
      </c>
      <c r="K603" s="344">
        <v>212.3986008395095</v>
      </c>
      <c r="L603" s="344">
        <v>212.73105009375558</v>
      </c>
      <c r="M603" s="344">
        <v>212.94981880970249</v>
      </c>
      <c r="N603" s="344">
        <v>213.0173167216953</v>
      </c>
      <c r="O603" s="344">
        <v>212.9178617290714</v>
      </c>
      <c r="P603" s="344">
        <v>212.71378228801038</v>
      </c>
      <c r="Q603" s="344">
        <v>212.47279321116687</v>
      </c>
      <c r="R603" s="344">
        <v>212.19886949262317</v>
      </c>
      <c r="S603" s="344">
        <v>211.95542998844098</v>
      </c>
      <c r="T603" s="344">
        <v>211.70127357752398</v>
      </c>
      <c r="U603" s="344">
        <v>211.46389724022103</v>
      </c>
      <c r="V603" s="344">
        <v>211.24098412885857</v>
      </c>
      <c r="W603" s="344">
        <v>211.02734694385055</v>
      </c>
      <c r="X603" s="344">
        <v>210.85165702356554</v>
      </c>
      <c r="Y603" s="344">
        <v>210.70234200418761</v>
      </c>
      <c r="Z603" s="344">
        <v>210.60474737251764</v>
      </c>
    </row>
    <row r="604">
      <c r="A604" s="342" t="s">
        <v>381</v>
      </c>
      <c r="B604" s="343">
        <v>231.99999704957008</v>
      </c>
      <c r="C604" s="343">
        <v>230.16042045570717</v>
      </c>
      <c r="D604" s="343">
        <v>231.72134756327776</v>
      </c>
      <c r="E604" s="343">
        <v>233.10741345130737</v>
      </c>
      <c r="F604" s="343">
        <v>234.15966503602704</v>
      </c>
      <c r="G604" s="343">
        <v>234.9468340573188</v>
      </c>
      <c r="H604" s="343">
        <v>235.53746053911675</v>
      </c>
      <c r="I604" s="343">
        <v>236.03295636994474</v>
      </c>
      <c r="J604" s="344">
        <v>236.53171059158197</v>
      </c>
      <c r="K604" s="344">
        <v>237.0318107579628</v>
      </c>
      <c r="L604" s="344">
        <v>237.3642552228836</v>
      </c>
      <c r="M604" s="344">
        <v>237.58302160398409</v>
      </c>
      <c r="N604" s="344">
        <v>237.65052065213106</v>
      </c>
      <c r="O604" s="344">
        <v>237.55107578746808</v>
      </c>
      <c r="P604" s="344">
        <v>237.34699699284496</v>
      </c>
      <c r="Q604" s="344">
        <v>237.10601455816473</v>
      </c>
      <c r="R604" s="344">
        <v>236.83208656385139</v>
      </c>
      <c r="S604" s="344">
        <v>236.58866432471174</v>
      </c>
      <c r="T604" s="344">
        <v>236.33451949765811</v>
      </c>
      <c r="U604" s="344">
        <v>236.09714286285609</v>
      </c>
      <c r="V604" s="344">
        <v>235.8742346215474</v>
      </c>
      <c r="W604" s="344">
        <v>235.66062625726781</v>
      </c>
      <c r="X604" s="344">
        <v>235.48547514727659</v>
      </c>
      <c r="Y604" s="344">
        <v>235.33669862768616</v>
      </c>
      <c r="Z604" s="344">
        <v>235.2397131724683</v>
      </c>
    </row>
    <row r="605">
      <c r="A605" s="342" t="s">
        <v>382</v>
      </c>
      <c r="B605" s="343">
        <v>231.99999704957008</v>
      </c>
      <c r="C605" s="343">
        <v>254.79786190205854</v>
      </c>
      <c r="D605" s="343">
        <v>256.35826901179678</v>
      </c>
      <c r="E605" s="343">
        <v>257.74370268161766</v>
      </c>
      <c r="F605" s="343">
        <v>258.79532295466112</v>
      </c>
      <c r="G605" s="343">
        <v>259.58193165133349</v>
      </c>
      <c r="H605" s="343">
        <v>260.17198865372529</v>
      </c>
      <c r="I605" s="343">
        <v>260.66692504969461</v>
      </c>
      <c r="J605" s="344">
        <v>261.16508445749622</v>
      </c>
      <c r="K605" s="344">
        <v>261.66457930234895</v>
      </c>
      <c r="L605" s="344">
        <v>261.99701898245308</v>
      </c>
      <c r="M605" s="344">
        <v>262.21578302962007</v>
      </c>
      <c r="N605" s="344">
        <v>262.28328320953295</v>
      </c>
      <c r="O605" s="344">
        <v>262.18384847035048</v>
      </c>
      <c r="P605" s="344">
        <v>261.97977030443019</v>
      </c>
      <c r="Q605" s="344">
        <v>261.73879450067341</v>
      </c>
      <c r="R605" s="344">
        <v>261.46486220605021</v>
      </c>
      <c r="S605" s="344">
        <v>261.22145723555997</v>
      </c>
      <c r="T605" s="344">
        <v>260.9673239897362</v>
      </c>
      <c r="U605" s="344">
        <v>260.72994704283025</v>
      </c>
      <c r="V605" s="344">
        <v>260.5070436643814</v>
      </c>
      <c r="W605" s="344">
        <v>260.29346414291285</v>
      </c>
      <c r="X605" s="344">
        <v>260.11885247255</v>
      </c>
      <c r="Y605" s="344">
        <v>259.97061508336793</v>
      </c>
      <c r="Z605" s="344">
        <v>259.87423952163203</v>
      </c>
    </row>
    <row r="606">
      <c r="A606" s="342" t="s">
        <v>383</v>
      </c>
      <c r="B606" s="343">
        <v>231.99999704957008</v>
      </c>
      <c r="C606" s="343">
        <v>279.43486772084458</v>
      </c>
      <c r="D606" s="343">
        <v>280.99475431361628</v>
      </c>
      <c r="E606" s="343">
        <v>282.37955509588056</v>
      </c>
      <c r="F606" s="343">
        <v>283.43054336097293</v>
      </c>
      <c r="G606" s="343">
        <v>284.21659110455488</v>
      </c>
      <c r="H606" s="343">
        <v>284.80607797534361</v>
      </c>
      <c r="I606" s="343">
        <v>285.30045429107383</v>
      </c>
      <c r="J606" s="344">
        <v>285.79801819966639</v>
      </c>
      <c r="K606" s="344">
        <v>286.29690702491268</v>
      </c>
      <c r="L606" s="344">
        <v>286.62934192470158</v>
      </c>
      <c r="M606" s="344">
        <v>286.84810363885043</v>
      </c>
      <c r="N606" s="344">
        <v>286.91560494615959</v>
      </c>
      <c r="O606" s="344">
        <v>286.81618032999927</v>
      </c>
      <c r="P606" s="344">
        <v>286.61210277509156</v>
      </c>
      <c r="Q606" s="344">
        <v>286.37113359105416</v>
      </c>
      <c r="R606" s="344">
        <v>286.09719697163155</v>
      </c>
      <c r="S606" s="344">
        <v>285.85380927340981</v>
      </c>
      <c r="T606" s="344">
        <v>285.59968760620188</v>
      </c>
      <c r="U606" s="344">
        <v>285.36231033261839</v>
      </c>
      <c r="V606" s="344">
        <v>285.13941180985609</v>
      </c>
      <c r="W606" s="344">
        <v>284.92586115326316</v>
      </c>
      <c r="X606" s="344">
        <v>284.75178955107236</v>
      </c>
      <c r="Y606" s="344">
        <v>284.60409192212546</v>
      </c>
      <c r="Z606" s="344">
        <v>284.50832696999606</v>
      </c>
    </row>
    <row r="607">
      <c r="A607" s="342" t="s">
        <v>384</v>
      </c>
      <c r="B607" s="343">
        <v>231.99999704957008</v>
      </c>
      <c r="C607" s="343">
        <v>328.70757465251387</v>
      </c>
      <c r="D607" s="343">
        <v>330.26641865621571</v>
      </c>
      <c r="E607" s="343">
        <v>331.64995165844044</v>
      </c>
      <c r="F607" s="343">
        <v>332.6996738221884</v>
      </c>
      <c r="G607" s="343">
        <v>333.48459777727345</v>
      </c>
      <c r="H607" s="343">
        <v>334.07294243153405</v>
      </c>
      <c r="I607" s="343">
        <v>334.56619665389729</v>
      </c>
      <c r="J607" s="344">
        <v>335.06256751139688</v>
      </c>
      <c r="K607" s="344">
        <v>335.56024220670713</v>
      </c>
      <c r="L607" s="344">
        <v>335.8926675593442</v>
      </c>
      <c r="M607" s="344">
        <v>336.11142461020955</v>
      </c>
      <c r="N607" s="344">
        <v>336.17892815927411</v>
      </c>
      <c r="O607" s="344">
        <v>336.07952378187667</v>
      </c>
      <c r="P607" s="344">
        <v>335.87544739609723</v>
      </c>
      <c r="Q607" s="344">
        <v>335.6344914180255</v>
      </c>
      <c r="R607" s="344">
        <v>335.36054607573925</v>
      </c>
      <c r="S607" s="344">
        <v>335.11719293296159</v>
      </c>
      <c r="T607" s="344">
        <v>334.86309441521968</v>
      </c>
      <c r="U607" s="344">
        <v>334.62571644468522</v>
      </c>
      <c r="V607" s="344">
        <v>334.40282761185892</v>
      </c>
      <c r="W607" s="344">
        <v>334.18933475114034</v>
      </c>
      <c r="X607" s="344">
        <v>334.01634516776966</v>
      </c>
      <c r="Y607" s="344">
        <v>333.86972894561086</v>
      </c>
      <c r="Z607" s="344">
        <v>333.77518735745139</v>
      </c>
    </row>
    <row r="608">
      <c r="A608" s="342" t="s">
        <v>385</v>
      </c>
      <c r="B608" s="343">
        <v>231.99999704957008</v>
      </c>
      <c r="C608" s="343">
        <v>427.24778485447314</v>
      </c>
      <c r="D608" s="343">
        <v>428.8045374753043</v>
      </c>
      <c r="E608" s="343">
        <v>430.18552691945717</v>
      </c>
      <c r="F608" s="343">
        <v>431.23270856230425</v>
      </c>
      <c r="G608" s="343">
        <v>432.015377432719</v>
      </c>
      <c r="H608" s="343">
        <v>432.60142986341123</v>
      </c>
      <c r="I608" s="343">
        <v>433.09243219013922</v>
      </c>
      <c r="J608" s="344">
        <v>433.5864087587405</v>
      </c>
      <c r="K608" s="344">
        <v>434.08164685574133</v>
      </c>
      <c r="L608" s="344">
        <v>434.41405316775018</v>
      </c>
      <c r="M608" s="344">
        <v>434.6328009031663</v>
      </c>
      <c r="N608" s="344">
        <v>434.70030888410213</v>
      </c>
      <c r="O608" s="344">
        <v>434.60094495572662</v>
      </c>
      <c r="P608" s="344">
        <v>434.39687069784077</v>
      </c>
      <c r="Q608" s="344">
        <v>434.15594099877768</v>
      </c>
      <c r="R608" s="344">
        <v>433.88197791912472</v>
      </c>
      <c r="S608" s="344">
        <v>433.63869393120353</v>
      </c>
      <c r="T608" s="344">
        <v>433.38464168185072</v>
      </c>
      <c r="U608" s="344">
        <v>433.14726214390384</v>
      </c>
      <c r="V608" s="344">
        <v>432.92439260576668</v>
      </c>
      <c r="W608" s="344">
        <v>432.71101560079887</v>
      </c>
      <c r="X608" s="344">
        <v>432.54019756300238</v>
      </c>
      <c r="Y608" s="344">
        <v>432.39575167759767</v>
      </c>
      <c r="Z608" s="344">
        <v>432.30366537127816</v>
      </c>
    </row>
    <row r="609">
      <c r="A609" s="342" t="s">
        <v>386</v>
      </c>
      <c r="B609" s="343">
        <v>231.99999704957008</v>
      </c>
      <c r="C609" s="343">
        <v>525.78108552616254</v>
      </c>
      <c r="D609" s="343">
        <v>527.3357385211084</v>
      </c>
      <c r="E609" s="343">
        <v>528.71417378431022</v>
      </c>
      <c r="F609" s="343">
        <v>529.75880385988182</v>
      </c>
      <c r="G609" s="343">
        <v>530.53920767623151</v>
      </c>
      <c r="H609" s="343">
        <v>531.1229575390978</v>
      </c>
      <c r="I609" s="343">
        <v>531.61169773451275</v>
      </c>
      <c r="J609" s="344">
        <v>532.10326914398138</v>
      </c>
      <c r="K609" s="344">
        <v>532.59605957102</v>
      </c>
      <c r="L609" s="344">
        <v>532.92844691359846</v>
      </c>
      <c r="M609" s="344">
        <v>533.14718534850658</v>
      </c>
      <c r="N609" s="344">
        <v>533.21469769340547</v>
      </c>
      <c r="O609" s="344">
        <v>533.11537417723059</v>
      </c>
      <c r="P609" s="344">
        <v>532.91130176904676</v>
      </c>
      <c r="Q609" s="344">
        <v>532.6703981735933</v>
      </c>
      <c r="R609" s="344">
        <v>532.39641697038485</v>
      </c>
      <c r="S609" s="344">
        <v>532.15320219658236</v>
      </c>
      <c r="T609" s="344">
        <v>531.8991961758843</v>
      </c>
      <c r="U609" s="344">
        <v>531.66181484081835</v>
      </c>
      <c r="V609" s="344">
        <v>531.43896448486544</v>
      </c>
      <c r="W609" s="344">
        <v>531.225703686715</v>
      </c>
      <c r="X609" s="344">
        <v>531.0570671634938</v>
      </c>
      <c r="Y609" s="344">
        <v>530.914801604038</v>
      </c>
      <c r="Z609" s="344">
        <v>530.82518193714213</v>
      </c>
    </row>
    <row r="610">
      <c r="A610" s="342" t="s">
        <v>387</v>
      </c>
      <c r="B610" s="343">
        <v>231.99999704957008</v>
      </c>
      <c r="C610" s="343">
        <v>624.30751079415938</v>
      </c>
      <c r="D610" s="343">
        <v>625.86005595590552</v>
      </c>
      <c r="E610" s="343">
        <v>627.23592646423026</v>
      </c>
      <c r="F610" s="343">
        <v>628.27799397920614</v>
      </c>
      <c r="G610" s="343">
        <v>629.05612282069308</v>
      </c>
      <c r="H610" s="343">
        <v>629.63755982274074</v>
      </c>
      <c r="I610" s="343">
        <v>630.124027702149</v>
      </c>
      <c r="J610" s="344">
        <v>630.61318313623929</v>
      </c>
      <c r="K610" s="344">
        <v>631.10351487670482</v>
      </c>
      <c r="L610" s="344">
        <v>631.43588332057755</v>
      </c>
      <c r="M610" s="344">
        <v>631.65461247008307</v>
      </c>
      <c r="N610" s="344">
        <v>631.72212911215411</v>
      </c>
      <c r="O610" s="344">
        <v>631.62284597274675</v>
      </c>
      <c r="P610" s="344">
        <v>631.41877513879137</v>
      </c>
      <c r="Q610" s="344">
        <v>631.17789747370614</v>
      </c>
      <c r="R610" s="344">
        <v>630.90389776391646</v>
      </c>
      <c r="S610" s="344">
        <v>630.66075226424152</v>
      </c>
      <c r="T610" s="344">
        <v>630.4067924336224</v>
      </c>
      <c r="U610" s="344">
        <v>630.16940907367575</v>
      </c>
      <c r="V610" s="344">
        <v>629.94657778866838</v>
      </c>
      <c r="W610" s="344">
        <v>629.73343354728161</v>
      </c>
      <c r="X610" s="344">
        <v>629.56698845817652</v>
      </c>
      <c r="Y610" s="344">
        <v>629.42691316420644</v>
      </c>
      <c r="Z610" s="344">
        <v>629.33977143769937</v>
      </c>
    </row>
    <row r="611">
      <c r="A611" s="342" t="s">
        <v>388</v>
      </c>
      <c r="B611" s="343">
        <v>231.99999704957008</v>
      </c>
      <c r="C611" s="343">
        <v>0</v>
      </c>
      <c r="D611" s="343">
        <v>0</v>
      </c>
      <c r="E611" s="343">
        <v>0</v>
      </c>
      <c r="F611" s="343">
        <v>0</v>
      </c>
      <c r="G611" s="343">
        <v>0</v>
      </c>
      <c r="H611" s="343">
        <v>0</v>
      </c>
      <c r="I611" s="343">
        <v>0</v>
      </c>
      <c r="J611" s="344">
        <v>0</v>
      </c>
      <c r="K611" s="344">
        <v>0</v>
      </c>
      <c r="L611" s="344">
        <v>0</v>
      </c>
      <c r="M611" s="344">
        <v>0</v>
      </c>
      <c r="N611" s="344">
        <v>0</v>
      </c>
      <c r="O611" s="344">
        <v>0</v>
      </c>
      <c r="P611" s="344">
        <v>0</v>
      </c>
      <c r="Q611" s="344">
        <v>0</v>
      </c>
      <c r="R611" s="344">
        <v>0</v>
      </c>
      <c r="S611" s="344">
        <v>0</v>
      </c>
      <c r="T611" s="344">
        <v>0</v>
      </c>
      <c r="U611" s="344">
        <v>0</v>
      </c>
      <c r="V611" s="344">
        <v>0</v>
      </c>
      <c r="W611" s="344">
        <v>0</v>
      </c>
      <c r="X611" s="344">
        <v>0</v>
      </c>
      <c r="Y611" s="344">
        <v>0</v>
      </c>
      <c r="Z611" s="344">
        <v>0</v>
      </c>
    </row>
    <row r="612">
      <c r="A612" s="342" t="s">
        <v>389</v>
      </c>
      <c r="B612" s="343">
        <v>231.99999704957008</v>
      </c>
      <c r="C612" s="343">
        <v>528.18558184025073</v>
      </c>
      <c r="D612" s="343">
        <v>531.51943635406087</v>
      </c>
      <c r="E612" s="343">
        <v>534.3273361413037</v>
      </c>
      <c r="F612" s="343">
        <v>536.44693003503528</v>
      </c>
      <c r="G612" s="343">
        <v>537.81915410483566</v>
      </c>
      <c r="H612" s="343">
        <v>538.5881554460567</v>
      </c>
      <c r="I612" s="343">
        <v>538.84932607355847</v>
      </c>
      <c r="J612" s="344">
        <v>538.70521502344559</v>
      </c>
      <c r="K612" s="344">
        <v>537.99811004111348</v>
      </c>
      <c r="L612" s="344">
        <v>536.95709514438522</v>
      </c>
      <c r="M612" s="344">
        <v>535.45540750772761</v>
      </c>
      <c r="N612" s="344">
        <v>533.21469769340547</v>
      </c>
      <c r="O612" s="344">
        <v>533.11537417723059</v>
      </c>
      <c r="P612" s="344">
        <v>532.91130176904676</v>
      </c>
      <c r="Q612" s="344">
        <v>532.6703981735933</v>
      </c>
      <c r="R612" s="344">
        <v>532.39641697038485</v>
      </c>
      <c r="S612" s="344">
        <v>532.15320219658236</v>
      </c>
      <c r="T612" s="344">
        <v>531.8991961758843</v>
      </c>
      <c r="U612" s="344">
        <v>531.66181484081835</v>
      </c>
      <c r="V612" s="344">
        <v>531.43896448486544</v>
      </c>
      <c r="W612" s="344">
        <v>531.225703686715</v>
      </c>
      <c r="X612" s="344">
        <v>531.0570671634938</v>
      </c>
      <c r="Y612" s="344">
        <v>530.914801604038</v>
      </c>
      <c r="Z612" s="344">
        <v>530.82518193714213</v>
      </c>
    </row>
    <row r="613">
      <c r="A613" s="342" t="s">
        <v>390</v>
      </c>
      <c r="B613" s="343">
        <v>231.99999704957008</v>
      </c>
      <c r="C613" s="343">
        <v>326.98591671774494</v>
      </c>
      <c r="D613" s="343">
        <v>327.00956154210576</v>
      </c>
      <c r="E613" s="343">
        <v>326.83961028863484</v>
      </c>
      <c r="F613" s="343">
        <v>326.26452251612704</v>
      </c>
      <c r="G613" s="343">
        <v>325.55205809230506</v>
      </c>
      <c r="H613" s="343">
        <v>324.67328441383745</v>
      </c>
      <c r="I613" s="343">
        <v>323.67344583306124</v>
      </c>
      <c r="J613" s="344">
        <v>322.76360251215283</v>
      </c>
      <c r="K613" s="344">
        <v>321.69339807456805</v>
      </c>
      <c r="L613" s="344">
        <v>320.7610219399678</v>
      </c>
      <c r="M613" s="344">
        <v>319.73917562638195</v>
      </c>
      <c r="N613" s="344">
        <v>318.46177680795296</v>
      </c>
      <c r="O613" s="344">
        <v>317.05263895677416</v>
      </c>
      <c r="P613" s="344">
        <v>315.59868086226032</v>
      </c>
      <c r="Q613" s="344">
        <v>314.13993999144191</v>
      </c>
      <c r="R613" s="344">
        <v>312.62308966371307</v>
      </c>
      <c r="S613" s="344">
        <v>311.18994603089294</v>
      </c>
      <c r="T613" s="344">
        <v>309.7313061302122</v>
      </c>
      <c r="U613" s="344">
        <v>308.4151398759339</v>
      </c>
      <c r="V613" s="344">
        <v>307.10924423340617</v>
      </c>
      <c r="W613" s="344">
        <v>305.74264677766269</v>
      </c>
      <c r="X613" s="344">
        <v>304.57050309595485</v>
      </c>
      <c r="Y613" s="344">
        <v>303.44851666901832</v>
      </c>
      <c r="Z613" s="344">
        <v>302.33193944214895</v>
      </c>
    </row>
    <row r="614">
      <c r="A614" s="342" t="s">
        <v>391</v>
      </c>
      <c r="B614" s="343">
        <v>231.99999704957008</v>
      </c>
      <c r="C614" s="343">
        <v>528.39509183404266</v>
      </c>
      <c r="D614" s="343">
        <v>532.280615897028</v>
      </c>
      <c r="E614" s="343">
        <v>536.017636687623</v>
      </c>
      <c r="F614" s="343">
        <v>539.5290767996903</v>
      </c>
      <c r="G614" s="343">
        <v>542.58277358001692</v>
      </c>
      <c r="H614" s="343">
        <v>545.39378494908192</v>
      </c>
      <c r="I614" s="343">
        <v>548.14913937359745</v>
      </c>
      <c r="J614" s="344">
        <v>550.77533185885636</v>
      </c>
      <c r="K614" s="344">
        <v>553.64803471734888</v>
      </c>
      <c r="L614" s="344">
        <v>555.90018235751643</v>
      </c>
      <c r="M614" s="344">
        <v>558.00184494223163</v>
      </c>
      <c r="N614" s="344">
        <v>560.11044582743341</v>
      </c>
      <c r="O614" s="344">
        <v>561.9986740105918</v>
      </c>
      <c r="P614" s="344">
        <v>563.69119774122737</v>
      </c>
      <c r="Q614" s="344">
        <v>565.2980157067708</v>
      </c>
      <c r="R614" s="344">
        <v>566.90972954484573</v>
      </c>
      <c r="S614" s="344">
        <v>568.471367875581</v>
      </c>
      <c r="T614" s="344">
        <v>570.044400469176</v>
      </c>
      <c r="U614" s="344">
        <v>571.44316903225615</v>
      </c>
      <c r="V614" s="344">
        <v>572.86264210638421</v>
      </c>
      <c r="W614" s="344">
        <v>574.39772931351672</v>
      </c>
      <c r="X614" s="344">
        <v>575.74386755098328</v>
      </c>
      <c r="Y614" s="344">
        <v>577.080109292147</v>
      </c>
      <c r="Z614" s="344">
        <v>578.539359473415</v>
      </c>
    </row>
    <row r="615">
      <c r="A615" s="341" t="s">
        <v>404</v>
      </c>
    </row>
    <row r="616">
      <c r="A616" s="342" t="s">
        <v>377</v>
      </c>
      <c r="B616" s="343">
        <v>190.99999219179153</v>
      </c>
      <c r="C616" s="343">
        <v>29.108641750469978</v>
      </c>
      <c r="D616" s="343">
        <v>30.783392912371273</v>
      </c>
      <c r="E616" s="343">
        <v>32.677524558884841</v>
      </c>
      <c r="F616" s="343">
        <v>34.327281312626283</v>
      </c>
      <c r="G616" s="343">
        <v>39.0388612161095</v>
      </c>
      <c r="H616" s="343">
        <v>48.791473610109911</v>
      </c>
      <c r="I616" s="343">
        <v>58.443855157226736</v>
      </c>
      <c r="J616" s="344">
        <v>68.835984268198828</v>
      </c>
      <c r="K616" s="344">
        <v>79.218758358238148</v>
      </c>
      <c r="L616" s="344">
        <v>88.5661394274153</v>
      </c>
      <c r="M616" s="344">
        <v>97.8360353515139</v>
      </c>
      <c r="N616" s="344">
        <v>107.37454476862507</v>
      </c>
      <c r="O616" s="344">
        <v>113.81024698150976</v>
      </c>
      <c r="P616" s="344">
        <v>120.79124436155658</v>
      </c>
      <c r="Q616" s="344">
        <v>128.01417253720172</v>
      </c>
      <c r="R616" s="344">
        <v>133.96082368402739</v>
      </c>
      <c r="S616" s="344">
        <v>138.16728536018556</v>
      </c>
      <c r="T616" s="344">
        <v>136.1131456321236</v>
      </c>
      <c r="U616" s="344">
        <v>133.52069907939409</v>
      </c>
      <c r="V616" s="344">
        <v>130.61143836856238</v>
      </c>
      <c r="W616" s="344">
        <v>127.48627514265344</v>
      </c>
      <c r="X616" s="344">
        <v>124.06232367844251</v>
      </c>
      <c r="Y616" s="344">
        <v>120.36272062198673</v>
      </c>
      <c r="Z616" s="344">
        <v>116.72745229498143</v>
      </c>
    </row>
    <row r="617">
      <c r="A617" s="342" t="s">
        <v>378</v>
      </c>
      <c r="B617" s="343">
        <v>190.99999219179153</v>
      </c>
      <c r="C617" s="343">
        <v>105.76529866761668</v>
      </c>
      <c r="D617" s="343">
        <v>122.70196286965724</v>
      </c>
      <c r="E617" s="343">
        <v>141.8755571518079</v>
      </c>
      <c r="F617" s="343">
        <v>158.29103771320203</v>
      </c>
      <c r="G617" s="343">
        <v>177.07620395771096</v>
      </c>
      <c r="H617" s="343">
        <v>191.48683444265998</v>
      </c>
      <c r="I617" s="343">
        <v>201.04181941548234</v>
      </c>
      <c r="J617" s="344">
        <v>210.94048744690952</v>
      </c>
      <c r="K617" s="344">
        <v>220.73357278598127</v>
      </c>
      <c r="L617" s="344">
        <v>228.36479653398695</v>
      </c>
      <c r="M617" s="344">
        <v>234.41621605113198</v>
      </c>
      <c r="N617" s="344">
        <v>238.87318208583031</v>
      </c>
      <c r="O617" s="344">
        <v>239.33106998873839</v>
      </c>
      <c r="P617" s="344">
        <v>238.68910844078977</v>
      </c>
      <c r="Q617" s="344">
        <v>237.40863295149552</v>
      </c>
      <c r="R617" s="344">
        <v>235.95743982103065</v>
      </c>
      <c r="S617" s="344">
        <v>233.83413033762543</v>
      </c>
      <c r="T617" s="344">
        <v>231.79032403309628</v>
      </c>
      <c r="U617" s="344">
        <v>229.20467478558965</v>
      </c>
      <c r="V617" s="344">
        <v>226.3255207288644</v>
      </c>
      <c r="W617" s="344">
        <v>223.22789643041685</v>
      </c>
      <c r="X617" s="344">
        <v>219.87209401202273</v>
      </c>
      <c r="Y617" s="344">
        <v>216.25739474116736</v>
      </c>
      <c r="Z617" s="344">
        <v>212.69666507397611</v>
      </c>
    </row>
    <row r="618">
      <c r="A618" s="342" t="s">
        <v>379</v>
      </c>
      <c r="B618" s="343">
        <v>190.99999219179153</v>
      </c>
      <c r="C618" s="343">
        <v>158.4868886817759</v>
      </c>
      <c r="D618" s="343">
        <v>179.26142212041412</v>
      </c>
      <c r="E618" s="343">
        <v>201.15135829381111</v>
      </c>
      <c r="F618" s="343">
        <v>214.66676044375683</v>
      </c>
      <c r="G618" s="343">
        <v>228.31012591119557</v>
      </c>
      <c r="H618" s="343">
        <v>239.1949653726939</v>
      </c>
      <c r="I618" s="343">
        <v>248.6793230810309</v>
      </c>
      <c r="J618" s="344">
        <v>258.4984792415047</v>
      </c>
      <c r="K618" s="344">
        <v>268.22452527904107</v>
      </c>
      <c r="L618" s="344">
        <v>275.78902242327041</v>
      </c>
      <c r="M618" s="344">
        <v>281.77439329488408</v>
      </c>
      <c r="N618" s="344">
        <v>286.19427085661312</v>
      </c>
      <c r="O618" s="344">
        <v>286.63883724495</v>
      </c>
      <c r="P618" s="344">
        <v>285.98685683819008</v>
      </c>
      <c r="Q618" s="344">
        <v>284.70788070933264</v>
      </c>
      <c r="R618" s="344">
        <v>283.25745570748433</v>
      </c>
      <c r="S618" s="344">
        <v>281.13773564790711</v>
      </c>
      <c r="T618" s="344">
        <v>279.09905675085236</v>
      </c>
      <c r="U618" s="344">
        <v>276.514857086508</v>
      </c>
      <c r="V618" s="344">
        <v>273.65251517790142</v>
      </c>
      <c r="W618" s="344">
        <v>270.56849161395292</v>
      </c>
      <c r="X618" s="344">
        <v>267.24524862860181</v>
      </c>
      <c r="Y618" s="344">
        <v>263.67427743990038</v>
      </c>
      <c r="Z618" s="344">
        <v>260.15022862978185</v>
      </c>
    </row>
    <row r="619">
      <c r="A619" s="342" t="s">
        <v>380</v>
      </c>
      <c r="B619" s="343">
        <v>190.99999219179153</v>
      </c>
      <c r="C619" s="343">
        <v>184.69198888237406</v>
      </c>
      <c r="D619" s="343">
        <v>205.542722524649</v>
      </c>
      <c r="E619" s="343">
        <v>225.01394278339825</v>
      </c>
      <c r="F619" s="343">
        <v>238.47929364895865</v>
      </c>
      <c r="G619" s="343">
        <v>252.06727655415853</v>
      </c>
      <c r="H619" s="343">
        <v>262.91676362125634</v>
      </c>
      <c r="I619" s="343">
        <v>272.36606861548216</v>
      </c>
      <c r="J619" s="344">
        <v>282.14527670600614</v>
      </c>
      <c r="K619" s="344">
        <v>291.8385373374611</v>
      </c>
      <c r="L619" s="344">
        <v>299.36992706051859</v>
      </c>
      <c r="M619" s="344">
        <v>305.32180205915614</v>
      </c>
      <c r="N619" s="344">
        <v>309.72376613978668</v>
      </c>
      <c r="O619" s="344">
        <v>310.16173009515791</v>
      </c>
      <c r="P619" s="344">
        <v>309.5045462687961</v>
      </c>
      <c r="Q619" s="344">
        <v>308.22656616142604</v>
      </c>
      <c r="R619" s="344">
        <v>306.77653156124404</v>
      </c>
      <c r="S619" s="344">
        <v>304.65860412875463</v>
      </c>
      <c r="T619" s="344">
        <v>302.62247922438723</v>
      </c>
      <c r="U619" s="344">
        <v>300.03852685796539</v>
      </c>
      <c r="V619" s="344">
        <v>297.18502157896273</v>
      </c>
      <c r="W619" s="344">
        <v>294.10775678039062</v>
      </c>
      <c r="X619" s="344">
        <v>290.8004216095419</v>
      </c>
      <c r="Y619" s="344">
        <v>287.25162615667472</v>
      </c>
      <c r="Z619" s="344">
        <v>283.74577279492735</v>
      </c>
    </row>
    <row r="620">
      <c r="A620" s="342" t="s">
        <v>381</v>
      </c>
      <c r="B620" s="343">
        <v>190.99999219179153</v>
      </c>
      <c r="C620" s="343">
        <v>209.03686834805785</v>
      </c>
      <c r="D620" s="343">
        <v>229.38910817366588</v>
      </c>
      <c r="E620" s="343">
        <v>248.78823413941109</v>
      </c>
      <c r="F620" s="343">
        <v>262.20378055324261</v>
      </c>
      <c r="G620" s="343">
        <v>275.73616778309321</v>
      </c>
      <c r="H620" s="343">
        <v>286.55096254536824</v>
      </c>
      <c r="I620" s="343">
        <v>295.96538734436115</v>
      </c>
      <c r="J620" s="344">
        <v>305.7045213983024</v>
      </c>
      <c r="K620" s="344">
        <v>315.36548103368295</v>
      </c>
      <c r="L620" s="344">
        <v>322.8639325145196</v>
      </c>
      <c r="M620" s="344">
        <v>328.78200144005035</v>
      </c>
      <c r="N620" s="344">
        <v>333.1664680162512</v>
      </c>
      <c r="O620" s="344">
        <v>333.597868093416</v>
      </c>
      <c r="P620" s="344">
        <v>332.93535310118062</v>
      </c>
      <c r="Q620" s="344">
        <v>331.65853135450033</v>
      </c>
      <c r="R620" s="344">
        <v>330.20889133656453</v>
      </c>
      <c r="S620" s="344">
        <v>328.09275514075404</v>
      </c>
      <c r="T620" s="344">
        <v>326.05917779815888</v>
      </c>
      <c r="U620" s="344">
        <v>323.4751580622418</v>
      </c>
      <c r="V620" s="344">
        <v>320.63077302226566</v>
      </c>
      <c r="W620" s="344">
        <v>317.56023947231176</v>
      </c>
      <c r="X620" s="344">
        <v>314.26856675672514</v>
      </c>
      <c r="Y620" s="344">
        <v>310.74215208316093</v>
      </c>
      <c r="Z620" s="344">
        <v>307.2543983188944</v>
      </c>
    </row>
    <row r="621">
      <c r="A621" s="342" t="s">
        <v>382</v>
      </c>
      <c r="B621" s="343">
        <v>190.99999219179153</v>
      </c>
      <c r="C621" s="343">
        <v>232.87038693237975</v>
      </c>
      <c r="D621" s="343">
        <v>253.14728026096435</v>
      </c>
      <c r="E621" s="343">
        <v>272.47466741000841</v>
      </c>
      <c r="F621" s="343">
        <v>285.840654685037</v>
      </c>
      <c r="G621" s="343">
        <v>299.31723564838251</v>
      </c>
      <c r="H621" s="343">
        <v>310.0979929245126</v>
      </c>
      <c r="I621" s="343">
        <v>319.47770898710121</v>
      </c>
      <c r="J621" s="344">
        <v>329.17664461228981</v>
      </c>
      <c r="K621" s="344">
        <v>338.80578388502937</v>
      </c>
      <c r="L621" s="344">
        <v>346.27146525614552</v>
      </c>
      <c r="M621" s="344">
        <v>352.1554209999681</v>
      </c>
      <c r="N621" s="344">
        <v>356.522802687597</v>
      </c>
      <c r="O621" s="344">
        <v>356.94767719744118</v>
      </c>
      <c r="P621" s="344">
        <v>356.27970446598817</v>
      </c>
      <c r="Q621" s="344">
        <v>355.00420201751615</v>
      </c>
      <c r="R621" s="344">
        <v>353.5549607294501</v>
      </c>
      <c r="S621" s="344">
        <v>351.44061437948278</v>
      </c>
      <c r="T621" s="344">
        <v>349.40957819976148</v>
      </c>
      <c r="U621" s="344">
        <v>346.8251791447758</v>
      </c>
      <c r="V621" s="344">
        <v>343.99019540929658</v>
      </c>
      <c r="W621" s="344">
        <v>340.92636575303504</v>
      </c>
      <c r="X621" s="344">
        <v>337.65011204573682</v>
      </c>
      <c r="Y621" s="344">
        <v>334.14628115229868</v>
      </c>
      <c r="Z621" s="344">
        <v>330.676531731007</v>
      </c>
    </row>
    <row r="622">
      <c r="A622" s="342" t="s">
        <v>383</v>
      </c>
      <c r="B622" s="343">
        <v>190.99999219179153</v>
      </c>
      <c r="C622" s="343">
        <v>256.61575505116417</v>
      </c>
      <c r="D622" s="343">
        <v>276.81767334673248</v>
      </c>
      <c r="E622" s="343">
        <v>296.0736749671392</v>
      </c>
      <c r="F622" s="343">
        <v>309.390346907787</v>
      </c>
      <c r="G622" s="343">
        <v>322.810913513026</v>
      </c>
      <c r="H622" s="343">
        <v>333.55828289343958</v>
      </c>
      <c r="I622" s="343">
        <v>342.90346062621865</v>
      </c>
      <c r="J622" s="344">
        <v>352.56207499084184</v>
      </c>
      <c r="K622" s="344">
        <v>362.15987078810394</v>
      </c>
      <c r="L622" s="344">
        <v>369.59294914324744</v>
      </c>
      <c r="M622" s="344">
        <v>375.44248766177742</v>
      </c>
      <c r="N622" s="344">
        <v>379.79319374308022</v>
      </c>
      <c r="O622" s="344">
        <v>380.21158075439746</v>
      </c>
      <c r="P622" s="344">
        <v>379.53802487340829</v>
      </c>
      <c r="Q622" s="344">
        <v>378.26400127050289</v>
      </c>
      <c r="R622" s="344">
        <v>376.81516282720077</v>
      </c>
      <c r="S622" s="344">
        <v>374.70260493178841</v>
      </c>
      <c r="T622" s="344">
        <v>372.6741035478002</v>
      </c>
      <c r="U622" s="344">
        <v>370.08901591953259</v>
      </c>
      <c r="V622" s="344">
        <v>367.26371203123523</v>
      </c>
      <c r="W622" s="344">
        <v>364.20655907437038</v>
      </c>
      <c r="X622" s="344">
        <v>360.94548282536192</v>
      </c>
      <c r="Y622" s="344">
        <v>357.46443668772667</v>
      </c>
      <c r="Z622" s="344">
        <v>354.01259694691635</v>
      </c>
    </row>
    <row r="623">
      <c r="A623" s="342" t="s">
        <v>384</v>
      </c>
      <c r="B623" s="343">
        <v>190.99999219179153</v>
      </c>
      <c r="C623" s="343">
        <v>303.84377391795613</v>
      </c>
      <c r="D623" s="343">
        <v>323.89684741097113</v>
      </c>
      <c r="E623" s="343">
        <v>343.01112916592609</v>
      </c>
      <c r="F623" s="343">
        <v>356.22989587256427</v>
      </c>
      <c r="G623" s="343">
        <v>369.53781937434275</v>
      </c>
      <c r="H623" s="343">
        <v>380.220341032548</v>
      </c>
      <c r="I623" s="343">
        <v>389.49694915515721</v>
      </c>
      <c r="J623" s="344">
        <v>399.07455867503688</v>
      </c>
      <c r="K623" s="344">
        <v>408.61108334760144</v>
      </c>
      <c r="L623" s="344">
        <v>415.97945283496665</v>
      </c>
      <c r="M623" s="344">
        <v>421.75925690129651</v>
      </c>
      <c r="N623" s="344">
        <v>426.07782641680632</v>
      </c>
      <c r="O623" s="344">
        <v>426.48335167784006</v>
      </c>
      <c r="P623" s="344">
        <v>425.79825787003676</v>
      </c>
      <c r="Q623" s="344">
        <v>424.52766509669067</v>
      </c>
      <c r="R623" s="344">
        <v>423.07964455773561</v>
      </c>
      <c r="S623" s="344">
        <v>420.97065939569069</v>
      </c>
      <c r="T623" s="344">
        <v>418.94720862753229</v>
      </c>
      <c r="U623" s="344">
        <v>416.35982676024338</v>
      </c>
      <c r="V623" s="344">
        <v>413.55470820793397</v>
      </c>
      <c r="W623" s="344">
        <v>410.51082770350371</v>
      </c>
      <c r="X623" s="344">
        <v>407.27938923335586</v>
      </c>
      <c r="Y623" s="344">
        <v>403.84450752030784</v>
      </c>
      <c r="Z623" s="344">
        <v>400.42820549941905</v>
      </c>
    </row>
    <row r="624">
      <c r="A624" s="342" t="s">
        <v>385</v>
      </c>
      <c r="B624" s="343">
        <v>190.99999219179153</v>
      </c>
      <c r="C624" s="343">
        <v>397.26093193848129</v>
      </c>
      <c r="D624" s="343">
        <v>417.02067391657607</v>
      </c>
      <c r="E624" s="343">
        <v>435.85566088999121</v>
      </c>
      <c r="F624" s="343">
        <v>448.8814776299252</v>
      </c>
      <c r="G624" s="343">
        <v>461.96172536904146</v>
      </c>
      <c r="H624" s="343">
        <v>472.522121270759</v>
      </c>
      <c r="I624" s="343">
        <v>481.66358960459684</v>
      </c>
      <c r="J624" s="344">
        <v>491.07778257576388</v>
      </c>
      <c r="K624" s="344">
        <v>500.49732610924906</v>
      </c>
      <c r="L624" s="344">
        <v>507.73823811767159</v>
      </c>
      <c r="M624" s="344">
        <v>513.37505673319083</v>
      </c>
      <c r="N624" s="344">
        <v>517.63412078854219</v>
      </c>
      <c r="O624" s="344">
        <v>518.01436891580238</v>
      </c>
      <c r="P624" s="344">
        <v>517.30474442706657</v>
      </c>
      <c r="Q624" s="344">
        <v>516.0428679690848</v>
      </c>
      <c r="R624" s="344">
        <v>514.596531201389</v>
      </c>
      <c r="S624" s="344">
        <v>512.494674788701</v>
      </c>
      <c r="T624" s="344">
        <v>510.4812502162971</v>
      </c>
      <c r="U624" s="344">
        <v>507.88568496622526</v>
      </c>
      <c r="V624" s="344">
        <v>505.12417090166474</v>
      </c>
      <c r="W624" s="344">
        <v>502.10651590664111</v>
      </c>
      <c r="X624" s="344">
        <v>498.93153619536196</v>
      </c>
      <c r="Y624" s="344">
        <v>495.59130783893107</v>
      </c>
      <c r="Z624" s="344">
        <v>492.24497088020848</v>
      </c>
    </row>
    <row r="625">
      <c r="A625" s="342" t="s">
        <v>386</v>
      </c>
      <c r="B625" s="343">
        <v>190.99999219179153</v>
      </c>
      <c r="C625" s="343">
        <v>489.31537277745377</v>
      </c>
      <c r="D625" s="343">
        <v>508.787476499285</v>
      </c>
      <c r="E625" s="343">
        <v>527.348583631491</v>
      </c>
      <c r="F625" s="343">
        <v>540.185187428699</v>
      </c>
      <c r="G625" s="343">
        <v>553.03469971715651</v>
      </c>
      <c r="H625" s="343">
        <v>563.48279714349019</v>
      </c>
      <c r="I625" s="343">
        <v>572.49173789756765</v>
      </c>
      <c r="J625" s="344">
        <v>581.74071737037934</v>
      </c>
      <c r="K625" s="344">
        <v>591.050504157837</v>
      </c>
      <c r="L625" s="344">
        <v>598.16651934306583</v>
      </c>
      <c r="M625" s="344">
        <v>603.65581905104568</v>
      </c>
      <c r="N625" s="344">
        <v>607.86156517135487</v>
      </c>
      <c r="O625" s="344">
        <v>608.21711895871624</v>
      </c>
      <c r="P625" s="344">
        <v>607.48108298828254</v>
      </c>
      <c r="Q625" s="344">
        <v>606.23032514534827</v>
      </c>
      <c r="R625" s="344">
        <v>604.78573442228731</v>
      </c>
      <c r="S625" s="344">
        <v>602.69098443920336</v>
      </c>
      <c r="T625" s="344">
        <v>600.68748762995142</v>
      </c>
      <c r="U625" s="344">
        <v>598.07908258153213</v>
      </c>
      <c r="V625" s="344">
        <v>595.3653567637524</v>
      </c>
      <c r="W625" s="344">
        <v>592.37350961038351</v>
      </c>
      <c r="X625" s="344">
        <v>589.2513293634421</v>
      </c>
      <c r="Y625" s="344">
        <v>586.00875111397454</v>
      </c>
      <c r="Z625" s="344">
        <v>582.73092893295245</v>
      </c>
    </row>
    <row r="626">
      <c r="A626" s="342" t="s">
        <v>387</v>
      </c>
      <c r="B626" s="343">
        <v>190.99999219179153</v>
      </c>
      <c r="C626" s="343">
        <v>580.03347281491074</v>
      </c>
      <c r="D626" s="343">
        <v>599.22349408144839</v>
      </c>
      <c r="E626" s="343">
        <v>617.51600571611857</v>
      </c>
      <c r="F626" s="343">
        <v>630.16704355862828</v>
      </c>
      <c r="G626" s="343">
        <v>642.782907728617</v>
      </c>
      <c r="H626" s="343">
        <v>653.12822406431769</v>
      </c>
      <c r="I626" s="343">
        <v>662.00718663536713</v>
      </c>
      <c r="J626" s="344">
        <v>671.0892473734873</v>
      </c>
      <c r="K626" s="344">
        <v>680.29627960356618</v>
      </c>
      <c r="L626" s="344">
        <v>687.28989659955312</v>
      </c>
      <c r="M626" s="344">
        <v>692.6273247696131</v>
      </c>
      <c r="N626" s="344">
        <v>696.78574289239975</v>
      </c>
      <c r="O626" s="344">
        <v>697.11717066990877</v>
      </c>
      <c r="P626" s="344">
        <v>696.35291112676725</v>
      </c>
      <c r="Q626" s="344">
        <v>695.11559190336459</v>
      </c>
      <c r="R626" s="344">
        <v>693.67280753314049</v>
      </c>
      <c r="S626" s="344">
        <v>691.58514162041467</v>
      </c>
      <c r="T626" s="344">
        <v>689.591476027553</v>
      </c>
      <c r="U626" s="344">
        <v>686.96573424054816</v>
      </c>
      <c r="V626" s="344">
        <v>684.30383123390709</v>
      </c>
      <c r="W626" s="344">
        <v>681.33738383479783</v>
      </c>
      <c r="X626" s="344">
        <v>678.26445630161959</v>
      </c>
      <c r="Y626" s="344">
        <v>675.12240543146072</v>
      </c>
      <c r="Z626" s="344">
        <v>671.91168309490126</v>
      </c>
    </row>
    <row r="627">
      <c r="A627" s="342" t="s">
        <v>388</v>
      </c>
      <c r="B627" s="343">
        <v>190.99999219179153</v>
      </c>
      <c r="C627" s="343">
        <v>29.108641750469978</v>
      </c>
      <c r="D627" s="343">
        <v>30.783392912371273</v>
      </c>
      <c r="E627" s="343">
        <v>32.677524558884841</v>
      </c>
      <c r="F627" s="343">
        <v>34.327281312626283</v>
      </c>
      <c r="G627" s="343">
        <v>36.299338697266435</v>
      </c>
      <c r="H627" s="343">
        <v>38.182141161071172</v>
      </c>
      <c r="I627" s="343">
        <v>40.023045150134131</v>
      </c>
      <c r="J627" s="344">
        <v>42.037477176602643</v>
      </c>
      <c r="K627" s="344">
        <v>44.165160665048788</v>
      </c>
      <c r="L627" s="344">
        <v>46.126124537713643</v>
      </c>
      <c r="M627" s="344">
        <v>48.151835258630229</v>
      </c>
      <c r="N627" s="344">
        <v>50.080141972058826</v>
      </c>
      <c r="O627" s="344">
        <v>49.982158690662061</v>
      </c>
      <c r="P627" s="344">
        <v>49.686641810781104</v>
      </c>
      <c r="Q627" s="344">
        <v>49.254854987076605</v>
      </c>
      <c r="R627" s="344">
        <v>48.716437825270418</v>
      </c>
      <c r="S627" s="344">
        <v>47.882409395620108</v>
      </c>
      <c r="T627" s="344">
        <v>47.047109801974933</v>
      </c>
      <c r="U627" s="344">
        <v>45.962282847415388</v>
      </c>
      <c r="V627" s="344">
        <v>44.720208043360486</v>
      </c>
      <c r="W627" s="344">
        <v>43.359524794416743</v>
      </c>
      <c r="X627" s="344">
        <v>41.855964841658455</v>
      </c>
      <c r="Y627" s="344">
        <v>40.163881965000712</v>
      </c>
      <c r="Z627" s="344">
        <v>38.629372697742589</v>
      </c>
    </row>
    <row r="628">
      <c r="A628" s="342" t="s">
        <v>389</v>
      </c>
      <c r="B628" s="343">
        <v>190.99999219179153</v>
      </c>
      <c r="C628" s="343">
        <v>512.18017243547274</v>
      </c>
      <c r="D628" s="343">
        <v>548.31968445668736</v>
      </c>
      <c r="E628" s="343">
        <v>580.7685689734501</v>
      </c>
      <c r="F628" s="343">
        <v>601.79829880583407</v>
      </c>
      <c r="G628" s="343">
        <v>619.35336295159311</v>
      </c>
      <c r="H628" s="343">
        <v>631.70795287909266</v>
      </c>
      <c r="I628" s="343">
        <v>638.3224839081106</v>
      </c>
      <c r="J628" s="344">
        <v>641.16603141772919</v>
      </c>
      <c r="K628" s="344">
        <v>639.964531288617</v>
      </c>
      <c r="L628" s="344">
        <v>633.918732279809</v>
      </c>
      <c r="M628" s="344">
        <v>623.31326945874639</v>
      </c>
      <c r="N628" s="344">
        <v>607.86156517135487</v>
      </c>
      <c r="O628" s="344">
        <v>608.21711895871624</v>
      </c>
      <c r="P628" s="344">
        <v>607.48108298828254</v>
      </c>
      <c r="Q628" s="344">
        <v>606.23032514534827</v>
      </c>
      <c r="R628" s="344">
        <v>604.78573442228731</v>
      </c>
      <c r="S628" s="344">
        <v>602.69098443920893</v>
      </c>
      <c r="T628" s="344">
        <v>600.68748762995142</v>
      </c>
      <c r="U628" s="344">
        <v>598.07908258153213</v>
      </c>
      <c r="V628" s="344">
        <v>595.3653567637524</v>
      </c>
      <c r="W628" s="344">
        <v>592.37350961038351</v>
      </c>
      <c r="X628" s="344">
        <v>589.2513293634421</v>
      </c>
      <c r="Y628" s="344">
        <v>586.00875111397454</v>
      </c>
      <c r="Z628" s="344">
        <v>582.73092893295245</v>
      </c>
    </row>
    <row r="629">
      <c r="A629" s="342" t="s">
        <v>390</v>
      </c>
      <c r="B629" s="343">
        <v>190.99999219179153</v>
      </c>
      <c r="C629" s="343">
        <v>467.6835110939586</v>
      </c>
      <c r="D629" s="343">
        <v>484.204269719901</v>
      </c>
      <c r="E629" s="343">
        <v>499.52679342919407</v>
      </c>
      <c r="F629" s="343">
        <v>509.61682675656283</v>
      </c>
      <c r="G629" s="343">
        <v>519.29711824780225</v>
      </c>
      <c r="H629" s="343">
        <v>526.74130288179424</v>
      </c>
      <c r="I629" s="343">
        <v>532.9117669653549</v>
      </c>
      <c r="J629" s="344">
        <v>539.145176502411</v>
      </c>
      <c r="K629" s="344">
        <v>545.31989916031387</v>
      </c>
      <c r="L629" s="344">
        <v>549.61856459077671</v>
      </c>
      <c r="M629" s="344">
        <v>552.2633802906779</v>
      </c>
      <c r="N629" s="344">
        <v>553.32916595965173</v>
      </c>
      <c r="O629" s="344">
        <v>550.93049753748267</v>
      </c>
      <c r="P629" s="344">
        <v>547.0980544927171</v>
      </c>
      <c r="Q629" s="344">
        <v>542.62676683610448</v>
      </c>
      <c r="R629" s="344">
        <v>538.41259732217577</v>
      </c>
      <c r="S629" s="344">
        <v>532.95025453335006</v>
      </c>
      <c r="T629" s="344">
        <v>528.16935480591223</v>
      </c>
      <c r="U629" s="344">
        <v>522.5052064554028</v>
      </c>
      <c r="V629" s="344">
        <v>516.6825386831116</v>
      </c>
      <c r="W629" s="344">
        <v>510.69744860509559</v>
      </c>
      <c r="X629" s="344">
        <v>504.50505824538567</v>
      </c>
      <c r="Y629" s="344">
        <v>498.19463032112793</v>
      </c>
      <c r="Z629" s="344">
        <v>491.970099652427</v>
      </c>
    </row>
    <row r="630">
      <c r="A630" s="342" t="s">
        <v>391</v>
      </c>
      <c r="B630" s="343">
        <v>190.99999219179153</v>
      </c>
      <c r="C630" s="343">
        <v>242.80715554195078</v>
      </c>
      <c r="D630" s="343">
        <v>267.74532775455287</v>
      </c>
      <c r="E630" s="343">
        <v>292.17060192777478</v>
      </c>
      <c r="F630" s="343">
        <v>309.84385883896942</v>
      </c>
      <c r="G630" s="343">
        <v>328.29397340327171</v>
      </c>
      <c r="H630" s="343">
        <v>343.7442598665034</v>
      </c>
      <c r="I630" s="343">
        <v>357.54378178659914</v>
      </c>
      <c r="J630" s="344">
        <v>371.94455122079938</v>
      </c>
      <c r="K630" s="344">
        <v>386.42914652129656</v>
      </c>
      <c r="L630" s="344">
        <v>398.26450872252104</v>
      </c>
      <c r="M630" s="344">
        <v>408.57077747503661</v>
      </c>
      <c r="N630" s="344">
        <v>417.76939258662821</v>
      </c>
      <c r="O630" s="344">
        <v>422.4278385872197</v>
      </c>
      <c r="P630" s="344">
        <v>426.51777321343906</v>
      </c>
      <c r="Q630" s="344">
        <v>430.16768739903796</v>
      </c>
      <c r="R630" s="344">
        <v>432.95474314843659</v>
      </c>
      <c r="S630" s="344">
        <v>435.984348111537</v>
      </c>
      <c r="T630" s="344">
        <v>438.18996930682073</v>
      </c>
      <c r="U630" s="344">
        <v>440.27664993822003</v>
      </c>
      <c r="V630" s="344">
        <v>442.1557064350128</v>
      </c>
      <c r="W630" s="344">
        <v>443.6391308885801</v>
      </c>
      <c r="X630" s="344">
        <v>445.0213211297052</v>
      </c>
      <c r="Y630" s="344">
        <v>446.14213314870051</v>
      </c>
      <c r="Z630" s="344">
        <v>447.1250050512665</v>
      </c>
    </row>
    <row r="631">
      <c r="A631" s="341" t="s">
        <v>405</v>
      </c>
    </row>
    <row r="632">
      <c r="A632" s="342" t="s">
        <v>377</v>
      </c>
      <c r="B632" s="343">
        <v>266.9999934732914</v>
      </c>
      <c r="C632" s="343">
        <v>72.116051256001953</v>
      </c>
      <c r="D632" s="343">
        <v>76.456011963073962</v>
      </c>
      <c r="E632" s="343">
        <v>81.022565163322028</v>
      </c>
      <c r="F632" s="343">
        <v>84.882645210918866</v>
      </c>
      <c r="G632" s="343">
        <v>89.101856220378039</v>
      </c>
      <c r="H632" s="343">
        <v>93.22525151236448</v>
      </c>
      <c r="I632" s="343">
        <v>96.918220804589424</v>
      </c>
      <c r="J632" s="344">
        <v>100.45130070169196</v>
      </c>
      <c r="K632" s="344">
        <v>104.19802506857332</v>
      </c>
      <c r="L632" s="344">
        <v>107.24540217001912</v>
      </c>
      <c r="M632" s="344">
        <v>109.98066700526398</v>
      </c>
      <c r="N632" s="344">
        <v>112.94688367190653</v>
      </c>
      <c r="O632" s="344">
        <v>115.17432060782994</v>
      </c>
      <c r="P632" s="344">
        <v>117.22108455331966</v>
      </c>
      <c r="Q632" s="344">
        <v>119.05797641283462</v>
      </c>
      <c r="R632" s="344">
        <v>120.57958368581618</v>
      </c>
      <c r="S632" s="344">
        <v>121.02012244861257</v>
      </c>
      <c r="T632" s="344">
        <v>118.53824312841402</v>
      </c>
      <c r="U632" s="344">
        <v>115.77107793401731</v>
      </c>
      <c r="V632" s="344">
        <v>112.87117426562409</v>
      </c>
      <c r="W632" s="344">
        <v>110.04759580517609</v>
      </c>
      <c r="X632" s="344">
        <v>107.41210999091604</v>
      </c>
      <c r="Y632" s="344">
        <v>104.71762797007948</v>
      </c>
      <c r="Z632" s="344">
        <v>102.35732157456535</v>
      </c>
    </row>
    <row r="633">
      <c r="A633" s="342" t="s">
        <v>378</v>
      </c>
      <c r="B633" s="343">
        <v>266.9999934732914</v>
      </c>
      <c r="C633" s="343">
        <v>175.16757182802988</v>
      </c>
      <c r="D633" s="343">
        <v>183.55497871960006</v>
      </c>
      <c r="E633" s="343">
        <v>192.60138232926605</v>
      </c>
      <c r="F633" s="343">
        <v>200.25447718064342</v>
      </c>
      <c r="G633" s="343">
        <v>208.64627499704633</v>
      </c>
      <c r="H633" s="343">
        <v>215.10434579116796</v>
      </c>
      <c r="I633" s="343">
        <v>218.77261104755286</v>
      </c>
      <c r="J633" s="344">
        <v>222.34564240707258</v>
      </c>
      <c r="K633" s="344">
        <v>225.68980561214269</v>
      </c>
      <c r="L633" s="344">
        <v>227.98973874893477</v>
      </c>
      <c r="M633" s="344">
        <v>229.34818608847587</v>
      </c>
      <c r="N633" s="344">
        <v>229.69222097352963</v>
      </c>
      <c r="O633" s="344">
        <v>228.889478245011</v>
      </c>
      <c r="P633" s="344">
        <v>227.09007036790922</v>
      </c>
      <c r="Q633" s="344">
        <v>224.53663207417682</v>
      </c>
      <c r="R633" s="344">
        <v>222.290231117533</v>
      </c>
      <c r="S633" s="344">
        <v>219.50218595656128</v>
      </c>
      <c r="T633" s="344">
        <v>217.02055399075644</v>
      </c>
      <c r="U633" s="344">
        <v>214.25384120432162</v>
      </c>
      <c r="V633" s="344">
        <v>211.35402320924771</v>
      </c>
      <c r="W633" s="344">
        <v>208.53181329557324</v>
      </c>
      <c r="X633" s="344">
        <v>205.9073379619642</v>
      </c>
      <c r="Y633" s="344">
        <v>203.22444943985343</v>
      </c>
      <c r="Z633" s="344">
        <v>200.87512705941512</v>
      </c>
    </row>
    <row r="634">
      <c r="A634" s="342" t="s">
        <v>379</v>
      </c>
      <c r="B634" s="343">
        <v>266.9999934732914</v>
      </c>
      <c r="C634" s="343">
        <v>226.69915627062662</v>
      </c>
      <c r="D634" s="343">
        <v>237.11853517989295</v>
      </c>
      <c r="E634" s="343">
        <v>247.64957620306956</v>
      </c>
      <c r="F634" s="343">
        <v>253.8726164526426</v>
      </c>
      <c r="G634" s="343">
        <v>259.69393184946591</v>
      </c>
      <c r="H634" s="343">
        <v>264.35915583615969</v>
      </c>
      <c r="I634" s="343">
        <v>268.02165701073062</v>
      </c>
      <c r="J634" s="344">
        <v>271.58916665979785</v>
      </c>
      <c r="K634" s="344">
        <v>274.92778887479119</v>
      </c>
      <c r="L634" s="344">
        <v>277.22754460565073</v>
      </c>
      <c r="M634" s="344">
        <v>278.58595341654831</v>
      </c>
      <c r="N634" s="344">
        <v>278.92991206673764</v>
      </c>
      <c r="O634" s="344">
        <v>278.12723710979577</v>
      </c>
      <c r="P634" s="344">
        <v>276.32794286045674</v>
      </c>
      <c r="Q634" s="344">
        <v>273.77483559604411</v>
      </c>
      <c r="R634" s="344">
        <v>271.5285559565379</v>
      </c>
      <c r="S634" s="344">
        <v>268.74046895673234</v>
      </c>
      <c r="T634" s="344">
        <v>266.25896008505225</v>
      </c>
      <c r="U634" s="344">
        <v>263.49247321911429</v>
      </c>
      <c r="V634" s="344">
        <v>260.59269711394444</v>
      </c>
      <c r="W634" s="344">
        <v>257.77117289145963</v>
      </c>
      <c r="X634" s="344">
        <v>255.15222154307025</v>
      </c>
      <c r="Y634" s="344">
        <v>252.47514958276886</v>
      </c>
      <c r="Z634" s="344">
        <v>250.13133808295046</v>
      </c>
    </row>
    <row r="635">
      <c r="A635" s="342" t="s">
        <v>380</v>
      </c>
      <c r="B635" s="343">
        <v>266.9999934732914</v>
      </c>
      <c r="C635" s="343">
        <v>252.46640045390191</v>
      </c>
      <c r="D635" s="343">
        <v>262.96321436606934</v>
      </c>
      <c r="E635" s="343">
        <v>272.28514749637242</v>
      </c>
      <c r="F635" s="343">
        <v>278.50544320877958</v>
      </c>
      <c r="G635" s="343">
        <v>284.32368327660924</v>
      </c>
      <c r="H635" s="343">
        <v>288.98589069330484</v>
      </c>
      <c r="I635" s="343">
        <v>292.64550497122417</v>
      </c>
      <c r="J635" s="344">
        <v>296.21024913724267</v>
      </c>
      <c r="K635" s="344">
        <v>299.54609618984688</v>
      </c>
      <c r="L635" s="344">
        <v>301.84576321323118</v>
      </c>
      <c r="M635" s="344">
        <v>303.204152784418</v>
      </c>
      <c r="N635" s="344">
        <v>303.54807318993829</v>
      </c>
      <c r="O635" s="344">
        <v>302.74543201901247</v>
      </c>
      <c r="P635" s="344">
        <v>300.94619443243647</v>
      </c>
      <c r="Q635" s="344">
        <v>298.39325266466017</v>
      </c>
      <c r="R635" s="344">
        <v>296.14703353395777</v>
      </c>
      <c r="S635" s="344">
        <v>293.35892527532252</v>
      </c>
      <c r="T635" s="344">
        <v>290.87747780595731</v>
      </c>
      <c r="U635" s="344">
        <v>288.11110383020758</v>
      </c>
      <c r="V635" s="344">
        <v>285.21134843460396</v>
      </c>
      <c r="W635" s="344">
        <v>282.39016741162749</v>
      </c>
      <c r="X635" s="344">
        <v>279.77398272862325</v>
      </c>
      <c r="Y635" s="344">
        <v>277.09982398808228</v>
      </c>
      <c r="Z635" s="344">
        <v>274.75877263318887</v>
      </c>
    </row>
    <row r="636">
      <c r="A636" s="342" t="s">
        <v>381</v>
      </c>
      <c r="B636" s="343">
        <v>266.9999934732914</v>
      </c>
      <c r="C636" s="343">
        <v>277.32571318151184</v>
      </c>
      <c r="D636" s="343">
        <v>287.60156710157526</v>
      </c>
      <c r="E636" s="343">
        <v>296.92028231490809</v>
      </c>
      <c r="F636" s="343">
        <v>303.13783058998797</v>
      </c>
      <c r="G636" s="343">
        <v>308.95299200400638</v>
      </c>
      <c r="H636" s="343">
        <v>313.61217951655357</v>
      </c>
      <c r="I636" s="343">
        <v>317.26890366597706</v>
      </c>
      <c r="J636" s="344">
        <v>320.83087926877869</v>
      </c>
      <c r="K636" s="344">
        <v>324.16394805254674</v>
      </c>
      <c r="L636" s="344">
        <v>326.46352636537466</v>
      </c>
      <c r="M636" s="344">
        <v>327.82189671322703</v>
      </c>
      <c r="N636" s="344">
        <v>328.16577878951011</v>
      </c>
      <c r="O636" s="344">
        <v>327.36317133838628</v>
      </c>
      <c r="P636" s="344">
        <v>325.56399031425894</v>
      </c>
      <c r="Q636" s="344">
        <v>323.01121403142895</v>
      </c>
      <c r="R636" s="344">
        <v>320.76505531009025</v>
      </c>
      <c r="S636" s="344">
        <v>317.97692556701259</v>
      </c>
      <c r="T636" s="344">
        <v>315.49553940384686</v>
      </c>
      <c r="U636" s="344">
        <v>312.72927827188761</v>
      </c>
      <c r="V636" s="344">
        <v>309.8295434294136</v>
      </c>
      <c r="W636" s="344">
        <v>307.0087058416841</v>
      </c>
      <c r="X636" s="344">
        <v>304.39529093415229</v>
      </c>
      <c r="Y636" s="344">
        <v>301.7240487005302</v>
      </c>
      <c r="Z636" s="344">
        <v>299.38576062180886</v>
      </c>
    </row>
    <row r="637">
      <c r="A637" s="342" t="s">
        <v>382</v>
      </c>
      <c r="B637" s="343">
        <v>266.9999934732914</v>
      </c>
      <c r="C637" s="343">
        <v>301.96674871769852</v>
      </c>
      <c r="D637" s="343">
        <v>312.23948714107644</v>
      </c>
      <c r="E637" s="343">
        <v>321.55498120278713</v>
      </c>
      <c r="F637" s="343">
        <v>327.76977914376062</v>
      </c>
      <c r="G637" s="343">
        <v>333.58185858312009</v>
      </c>
      <c r="H637" s="343">
        <v>338.23802286143513</v>
      </c>
      <c r="I637" s="343">
        <v>341.8918536544985</v>
      </c>
      <c r="J637" s="344">
        <v>345.45105761769031</v>
      </c>
      <c r="K637" s="344">
        <v>348.78134502999842</v>
      </c>
      <c r="L637" s="344">
        <v>351.08083462912947</v>
      </c>
      <c r="M637" s="344">
        <v>352.43918577000983</v>
      </c>
      <c r="N637" s="344">
        <v>352.78302943267647</v>
      </c>
      <c r="O637" s="344">
        <v>351.98045563536488</v>
      </c>
      <c r="P637" s="344">
        <v>350.18133107369744</v>
      </c>
      <c r="Q637" s="344">
        <v>347.62872026435917</v>
      </c>
      <c r="R637" s="344">
        <v>345.38262185325755</v>
      </c>
      <c r="S637" s="344">
        <v>342.59447040061042</v>
      </c>
      <c r="T637" s="344">
        <v>340.113145447815</v>
      </c>
      <c r="U637" s="344">
        <v>337.34699711347361</v>
      </c>
      <c r="V637" s="344">
        <v>334.44728266803571</v>
      </c>
      <c r="W637" s="344">
        <v>331.62678875116711</v>
      </c>
      <c r="X637" s="344">
        <v>329.01614672538909</v>
      </c>
      <c r="Y637" s="344">
        <v>326.34782428179494</v>
      </c>
      <c r="Z637" s="344">
        <v>324.01230260662504</v>
      </c>
    </row>
    <row r="638">
      <c r="A638" s="342" t="s">
        <v>383</v>
      </c>
      <c r="B638" s="343">
        <v>266.9999934732914</v>
      </c>
      <c r="C638" s="343">
        <v>326.60735512177979</v>
      </c>
      <c r="D638" s="343">
        <v>336.87697502376568</v>
      </c>
      <c r="E638" s="343">
        <v>346.18924470277665</v>
      </c>
      <c r="F638" s="343">
        <v>352.40128941624425</v>
      </c>
      <c r="G638" s="343">
        <v>358.21028356405293</v>
      </c>
      <c r="H638" s="343">
        <v>362.86342128211311</v>
      </c>
      <c r="I638" s="343">
        <v>366.51435549492282</v>
      </c>
      <c r="J638" s="344">
        <v>370.07078474587314</v>
      </c>
      <c r="K638" s="344">
        <v>373.39828768791392</v>
      </c>
      <c r="L638" s="344">
        <v>375.69768857015845</v>
      </c>
      <c r="M638" s="344">
        <v>377.05602052039785</v>
      </c>
      <c r="N638" s="344">
        <v>377.39982568526028</v>
      </c>
      <c r="O638" s="344">
        <v>376.59728547599713</v>
      </c>
      <c r="P638" s="344">
        <v>374.798217277117</v>
      </c>
      <c r="Q638" s="344">
        <v>372.2457719300599</v>
      </c>
      <c r="R638" s="344">
        <v>369.99973373037176</v>
      </c>
      <c r="S638" s="344">
        <v>367.21156034351725</v>
      </c>
      <c r="T638" s="344">
        <v>364.73029650554872</v>
      </c>
      <c r="U638" s="344">
        <v>361.96426092288135</v>
      </c>
      <c r="V638" s="344">
        <v>359.06456671877982</v>
      </c>
      <c r="W638" s="344">
        <v>356.24441670820295</v>
      </c>
      <c r="X638" s="344">
        <v>353.63655066663944</v>
      </c>
      <c r="Y638" s="344">
        <v>350.97115129216769</v>
      </c>
      <c r="Z638" s="344">
        <v>348.63839914406731</v>
      </c>
    </row>
    <row r="639">
      <c r="A639" s="342" t="s">
        <v>384</v>
      </c>
      <c r="B639" s="343">
        <v>266.9999934732914</v>
      </c>
      <c r="C639" s="343">
        <v>375.88728267095013</v>
      </c>
      <c r="D639" s="343">
        <v>386.15065646882124</v>
      </c>
      <c r="E639" s="343">
        <v>395.45646770345786</v>
      </c>
      <c r="F639" s="343">
        <v>401.66299729518471</v>
      </c>
      <c r="G639" s="343">
        <v>407.465810925028</v>
      </c>
      <c r="H639" s="343">
        <v>412.11288556067149</v>
      </c>
      <c r="I639" s="343">
        <v>415.75801695714074</v>
      </c>
      <c r="J639" s="344">
        <v>419.30888758071944</v>
      </c>
      <c r="K639" s="344">
        <v>422.63081230102466</v>
      </c>
      <c r="L639" s="344">
        <v>424.93003573968321</v>
      </c>
      <c r="M639" s="344">
        <v>426.28832935757873</v>
      </c>
      <c r="N639" s="344">
        <v>426.63205727502367</v>
      </c>
      <c r="O639" s="344">
        <v>425.82958404544155</v>
      </c>
      <c r="P639" s="344">
        <v>424.03062827440419</v>
      </c>
      <c r="Q639" s="344">
        <v>421.47851381922106</v>
      </c>
      <c r="R639" s="344">
        <v>419.2325957470955</v>
      </c>
      <c r="S639" s="344">
        <v>416.44437781985732</v>
      </c>
      <c r="T639" s="344">
        <v>413.96323592605296</v>
      </c>
      <c r="U639" s="344">
        <v>411.19742570981248</v>
      </c>
      <c r="V639" s="344">
        <v>408.29777152265456</v>
      </c>
      <c r="W639" s="344">
        <v>405.47831003041705</v>
      </c>
      <c r="X639" s="344">
        <v>402.87600524952893</v>
      </c>
      <c r="Y639" s="344">
        <v>400.216461834471</v>
      </c>
      <c r="Z639" s="344">
        <v>397.88925809568644</v>
      </c>
    </row>
    <row r="640">
      <c r="A640" s="342" t="s">
        <v>385</v>
      </c>
      <c r="B640" s="343">
        <v>266.9999934732914</v>
      </c>
      <c r="C640" s="343">
        <v>474.44201162078883</v>
      </c>
      <c r="D640" s="343">
        <v>484.69285705439603</v>
      </c>
      <c r="E640" s="343">
        <v>493.98571278380336</v>
      </c>
      <c r="F640" s="343">
        <v>500.18117755905541</v>
      </c>
      <c r="G640" s="343">
        <v>505.97159052354152</v>
      </c>
      <c r="H640" s="343">
        <v>510.60649925945887</v>
      </c>
      <c r="I640" s="343">
        <v>514.23998651015017</v>
      </c>
      <c r="J640" s="344">
        <v>517.77970317207291</v>
      </c>
      <c r="K640" s="344">
        <v>521.09043443007613</v>
      </c>
      <c r="L640" s="344">
        <v>523.38930294082752</v>
      </c>
      <c r="M640" s="344">
        <v>524.74752008913</v>
      </c>
      <c r="N640" s="344">
        <v>525.0910925097495</v>
      </c>
      <c r="O640" s="344">
        <v>524.28875246009216</v>
      </c>
      <c r="P640" s="344">
        <v>522.49002036265517</v>
      </c>
      <c r="Q640" s="344">
        <v>519.93856756706339</v>
      </c>
      <c r="R640" s="344">
        <v>517.692888577431</v>
      </c>
      <c r="S640" s="344">
        <v>514.90457889505819</v>
      </c>
      <c r="T640" s="344">
        <v>512.42367975546881</v>
      </c>
      <c r="U640" s="344">
        <v>509.65831973060477</v>
      </c>
      <c r="V640" s="344">
        <v>506.7587437245524</v>
      </c>
      <c r="W640" s="344">
        <v>503.94066208777087</v>
      </c>
      <c r="X640" s="344">
        <v>501.34951689151683</v>
      </c>
      <c r="Y640" s="344">
        <v>498.70172456794648</v>
      </c>
      <c r="Z640" s="344">
        <v>496.38565496133288</v>
      </c>
    </row>
    <row r="641">
      <c r="A641" s="342" t="s">
        <v>386</v>
      </c>
      <c r="B641" s="343">
        <v>266.9999934732914</v>
      </c>
      <c r="C641" s="343">
        <v>572.98993387183418</v>
      </c>
      <c r="D641" s="343">
        <v>583.22820290222933</v>
      </c>
      <c r="E641" s="343">
        <v>592.50805182607985</v>
      </c>
      <c r="F641" s="343">
        <v>598.69240586531964</v>
      </c>
      <c r="G641" s="343">
        <v>604.47036553351768</v>
      </c>
      <c r="H641" s="343">
        <v>609.09305560313919</v>
      </c>
      <c r="I641" s="343">
        <v>612.71484756601217</v>
      </c>
      <c r="J641" s="344">
        <v>616.2433615215856</v>
      </c>
      <c r="K641" s="344">
        <v>619.54285015947926</v>
      </c>
      <c r="L641" s="344">
        <v>621.84136368507063</v>
      </c>
      <c r="M641" s="344">
        <v>623.19950462281884</v>
      </c>
      <c r="N641" s="344">
        <v>623.54292022052186</v>
      </c>
      <c r="O641" s="344">
        <v>622.74071232306756</v>
      </c>
      <c r="P641" s="344">
        <v>620.94220233979968</v>
      </c>
      <c r="Q641" s="344">
        <v>618.39141105058627</v>
      </c>
      <c r="R641" s="344">
        <v>616.14596959576693</v>
      </c>
      <c r="S641" s="344">
        <v>613.35756461787639</v>
      </c>
      <c r="T641" s="344">
        <v>610.876906735206</v>
      </c>
      <c r="U641" s="344">
        <v>608.11199619156162</v>
      </c>
      <c r="V641" s="344">
        <v>605.21249591510332</v>
      </c>
      <c r="W641" s="344">
        <v>602.39579788407991</v>
      </c>
      <c r="X641" s="344">
        <v>599.815861490254</v>
      </c>
      <c r="Y641" s="344">
        <v>597.17987227632307</v>
      </c>
      <c r="Z641" s="344">
        <v>594.87498635046666</v>
      </c>
    </row>
    <row r="642">
      <c r="A642" s="342" t="s">
        <v>387</v>
      </c>
      <c r="B642" s="343">
        <v>266.9999934732914</v>
      </c>
      <c r="C642" s="343">
        <v>671.531082934144</v>
      </c>
      <c r="D642" s="343">
        <v>681.756727724029</v>
      </c>
      <c r="E642" s="343">
        <v>691.02351876637965</v>
      </c>
      <c r="F642" s="343">
        <v>697.19671636174348</v>
      </c>
      <c r="G642" s="343">
        <v>702.96217035069083</v>
      </c>
      <c r="H642" s="343">
        <v>707.57258924126961</v>
      </c>
      <c r="I642" s="343">
        <v>711.18263502262914</v>
      </c>
      <c r="J642" s="344">
        <v>714.69989776270006</v>
      </c>
      <c r="K642" s="344">
        <v>717.98809486136167</v>
      </c>
      <c r="L642" s="344">
        <v>720.28625334115009</v>
      </c>
      <c r="M642" s="344">
        <v>721.64431832602338</v>
      </c>
      <c r="N642" s="344">
        <v>721.98757578640482</v>
      </c>
      <c r="O642" s="344">
        <v>721.1854990271305</v>
      </c>
      <c r="P642" s="344">
        <v>719.387209618281</v>
      </c>
      <c r="Q642" s="344">
        <v>716.83707969675447</v>
      </c>
      <c r="R642" s="344">
        <v>714.591874247759</v>
      </c>
      <c r="S642" s="344">
        <v>711.80337046413263</v>
      </c>
      <c r="T642" s="344">
        <v>709.32295235859954</v>
      </c>
      <c r="U642" s="344">
        <v>706.55849059990339</v>
      </c>
      <c r="V642" s="344">
        <v>703.65906362388739</v>
      </c>
      <c r="W642" s="344">
        <v>700.84375293929622</v>
      </c>
      <c r="X642" s="344">
        <v>698.27507432769812</v>
      </c>
      <c r="Y642" s="344">
        <v>695.65093998925408</v>
      </c>
      <c r="Z642" s="344">
        <v>693.35728705144413</v>
      </c>
    </row>
    <row r="643">
      <c r="A643" s="342" t="s">
        <v>388</v>
      </c>
      <c r="B643" s="343">
        <v>266.9999934732914</v>
      </c>
      <c r="C643" s="343">
        <v>39.681271412634352</v>
      </c>
      <c r="D643" s="343">
        <v>40.388876907001759</v>
      </c>
      <c r="E643" s="343">
        <v>41.108761270545081</v>
      </c>
      <c r="F643" s="343">
        <v>41.665542528413781</v>
      </c>
      <c r="G643" s="343">
        <v>42.221383980374945</v>
      </c>
      <c r="H643" s="343">
        <v>42.743556716364239</v>
      </c>
      <c r="I643" s="343">
        <v>43.1462151466413</v>
      </c>
      <c r="J643" s="344">
        <v>43.533719383441252</v>
      </c>
      <c r="K643" s="344">
        <v>43.869609100529665</v>
      </c>
      <c r="L643" s="344">
        <v>44.132681565239608</v>
      </c>
      <c r="M643" s="344">
        <v>44.331370656008033</v>
      </c>
      <c r="N643" s="344">
        <v>44.5348896739749</v>
      </c>
      <c r="O643" s="344">
        <v>44.786193765339149</v>
      </c>
      <c r="P643" s="344">
        <v>45.002799466190567</v>
      </c>
      <c r="Q643" s="344">
        <v>45.168942275918333</v>
      </c>
      <c r="R643" s="344">
        <v>45.247503138958585</v>
      </c>
      <c r="S643" s="344">
        <v>45.263332274902581</v>
      </c>
      <c r="T643" s="344">
        <v>45.224110346340417</v>
      </c>
      <c r="U643" s="344">
        <v>45.129128213990441</v>
      </c>
      <c r="V643" s="344">
        <v>44.94933557943682</v>
      </c>
      <c r="W643" s="344">
        <v>44.73855231139305</v>
      </c>
      <c r="X643" s="344">
        <v>44.4439119616861</v>
      </c>
      <c r="Y643" s="344">
        <v>44.082061592990016</v>
      </c>
      <c r="Z643" s="344">
        <v>43.780007472600687</v>
      </c>
    </row>
    <row r="644">
      <c r="A644" s="342" t="s">
        <v>389</v>
      </c>
      <c r="B644" s="343">
        <v>266.9999934732914</v>
      </c>
      <c r="C644" s="343">
        <v>585.3656340050893</v>
      </c>
      <c r="D644" s="343">
        <v>604.67505659248229</v>
      </c>
      <c r="E644" s="343">
        <v>621.6269722455221</v>
      </c>
      <c r="F644" s="343">
        <v>632.35238795089776</v>
      </c>
      <c r="G644" s="343">
        <v>641.04054593114529</v>
      </c>
      <c r="H644" s="343">
        <v>646.49457599967661</v>
      </c>
      <c r="I644" s="343">
        <v>648.74074886401638</v>
      </c>
      <c r="J644" s="344">
        <v>649.06790422896961</v>
      </c>
      <c r="K644" s="344">
        <v>646.34313748281045</v>
      </c>
      <c r="L644" s="344">
        <v>641.45686015422336</v>
      </c>
      <c r="M644" s="344">
        <v>634.07455932609162</v>
      </c>
      <c r="N644" s="344">
        <v>623.54292022052186</v>
      </c>
      <c r="O644" s="344">
        <v>622.74071232306756</v>
      </c>
      <c r="P644" s="344">
        <v>620.94220233979968</v>
      </c>
      <c r="Q644" s="344">
        <v>618.39141105058627</v>
      </c>
      <c r="R644" s="344">
        <v>616.14596959576693</v>
      </c>
      <c r="S644" s="344">
        <v>613.35756461787935</v>
      </c>
      <c r="T644" s="344">
        <v>610.876906735206</v>
      </c>
      <c r="U644" s="344">
        <v>608.11199619156162</v>
      </c>
      <c r="V644" s="344">
        <v>605.21249591510332</v>
      </c>
      <c r="W644" s="344">
        <v>602.39579788407991</v>
      </c>
      <c r="X644" s="344">
        <v>599.815861490254</v>
      </c>
      <c r="Y644" s="344">
        <v>597.17987227632307</v>
      </c>
      <c r="Z644" s="344">
        <v>594.87498635046666</v>
      </c>
    </row>
    <row r="645">
      <c r="A645" s="342" t="s">
        <v>390</v>
      </c>
      <c r="B645" s="343">
        <v>266.9999934732914</v>
      </c>
      <c r="C645" s="343">
        <v>529.952527024598</v>
      </c>
      <c r="D645" s="343">
        <v>536.89099452304106</v>
      </c>
      <c r="E645" s="343">
        <v>542.65709736217673</v>
      </c>
      <c r="F645" s="343">
        <v>545.817924462394</v>
      </c>
      <c r="G645" s="343">
        <v>548.19698468085858</v>
      </c>
      <c r="H645" s="343">
        <v>549.42321308588771</v>
      </c>
      <c r="I645" s="343">
        <v>549.81242902319275</v>
      </c>
      <c r="J645" s="344">
        <v>550.21586761635922</v>
      </c>
      <c r="K645" s="344">
        <v>549.85186006298318</v>
      </c>
      <c r="L645" s="344">
        <v>549.0706359809127</v>
      </c>
      <c r="M645" s="344">
        <v>547.40484971074261</v>
      </c>
      <c r="N645" s="344">
        <v>544.24161003223981</v>
      </c>
      <c r="O645" s="344">
        <v>540.42119886737441</v>
      </c>
      <c r="P645" s="344">
        <v>535.28344887090418</v>
      </c>
      <c r="Q645" s="344">
        <v>529.07172318484311</v>
      </c>
      <c r="R645" s="344">
        <v>523.81264236097945</v>
      </c>
      <c r="S645" s="344">
        <v>517.47392617550645</v>
      </c>
      <c r="T645" s="344">
        <v>511.98130293757066</v>
      </c>
      <c r="U645" s="344">
        <v>505.9359777387786</v>
      </c>
      <c r="V645" s="344">
        <v>499.64979354261828</v>
      </c>
      <c r="W645" s="344">
        <v>493.49935316566285</v>
      </c>
      <c r="X645" s="344">
        <v>487.79436487923397</v>
      </c>
      <c r="Y645" s="344">
        <v>481.87107838154003</v>
      </c>
      <c r="Z645" s="344">
        <v>476.43957901434987</v>
      </c>
    </row>
    <row r="646">
      <c r="A646" s="342" t="s">
        <v>391</v>
      </c>
      <c r="B646" s="343">
        <v>266.9999934732914</v>
      </c>
      <c r="C646" s="343">
        <v>341.90011559361841</v>
      </c>
      <c r="D646" s="343">
        <v>357.13354979602371</v>
      </c>
      <c r="E646" s="343">
        <v>371.73196946465009</v>
      </c>
      <c r="F646" s="343">
        <v>382.49292237266314</v>
      </c>
      <c r="G646" s="343">
        <v>393.41590793397143</v>
      </c>
      <c r="H646" s="343">
        <v>403.17993212902655</v>
      </c>
      <c r="I646" s="343">
        <v>411.69533886151123</v>
      </c>
      <c r="J646" s="344">
        <v>419.95526205881623</v>
      </c>
      <c r="K646" s="344">
        <v>428.79576554169233</v>
      </c>
      <c r="L646" s="344">
        <v>435.72579129413617</v>
      </c>
      <c r="M646" s="344">
        <v>441.630967160148</v>
      </c>
      <c r="N646" s="344">
        <v>447.24804017727479</v>
      </c>
      <c r="O646" s="344">
        <v>450.98440060970995</v>
      </c>
      <c r="P646" s="344">
        <v>454.20741442112484</v>
      </c>
      <c r="Q646" s="344">
        <v>457.16099377072675</v>
      </c>
      <c r="R646" s="344">
        <v>459.44820247636733</v>
      </c>
      <c r="S646" s="344">
        <v>462.00145098114848</v>
      </c>
      <c r="T646" s="344">
        <v>464.05176642006984</v>
      </c>
      <c r="U646" s="344">
        <v>466.22145322007276</v>
      </c>
      <c r="V646" s="344">
        <v>468.41826368001961</v>
      </c>
      <c r="W646" s="344">
        <v>470.61447678116741</v>
      </c>
      <c r="X646" s="344">
        <v>472.70470686490739</v>
      </c>
      <c r="Y646" s="344">
        <v>474.98166309914046</v>
      </c>
      <c r="Z646" s="344">
        <v>477.35005598522326</v>
      </c>
    </row>
    <row r="647">
      <c r="A647" s="341" t="s">
        <v>406</v>
      </c>
    </row>
    <row r="648">
      <c r="A648" s="342" t="s">
        <v>377</v>
      </c>
      <c r="B648" s="343">
        <v>284.000001847744</v>
      </c>
      <c r="C648" s="343">
        <v>86.551778681046926</v>
      </c>
      <c r="D648" s="343">
        <v>88.417482218531788</v>
      </c>
      <c r="E648" s="343">
        <v>90.328933953623576</v>
      </c>
      <c r="F648" s="343">
        <v>91.8960678028608</v>
      </c>
      <c r="G648" s="343">
        <v>93.594676365711877</v>
      </c>
      <c r="H648" s="343">
        <v>95.264513348292354</v>
      </c>
      <c r="I648" s="343">
        <v>96.765293398941679</v>
      </c>
      <c r="J648" s="344">
        <v>98.287748077236984</v>
      </c>
      <c r="K648" s="344">
        <v>99.906120296117876</v>
      </c>
      <c r="L648" s="344">
        <v>101.33323288608688</v>
      </c>
      <c r="M648" s="344">
        <v>102.68599703866229</v>
      </c>
      <c r="N648" s="344">
        <v>104.22946184962238</v>
      </c>
      <c r="O648" s="344">
        <v>105.45639989442901</v>
      </c>
      <c r="P648" s="344">
        <v>106.79791821184746</v>
      </c>
      <c r="Q648" s="344">
        <v>108.11601506573993</v>
      </c>
      <c r="R648" s="344">
        <v>109.20302829790332</v>
      </c>
      <c r="S648" s="344">
        <v>109.50169691660888</v>
      </c>
      <c r="T648" s="344">
        <v>107.97244224261547</v>
      </c>
      <c r="U648" s="344">
        <v>106.31037146095463</v>
      </c>
      <c r="V648" s="344">
        <v>104.4795702126392</v>
      </c>
      <c r="W648" s="344">
        <v>102.75118190715082</v>
      </c>
      <c r="X648" s="344">
        <v>101.07447352973063</v>
      </c>
      <c r="Y648" s="344">
        <v>99.373978872517512</v>
      </c>
      <c r="Z648" s="344">
        <v>97.916715457739414</v>
      </c>
    </row>
    <row r="649">
      <c r="A649" s="342" t="s">
        <v>378</v>
      </c>
      <c r="B649" s="343">
        <v>284.000001847744</v>
      </c>
      <c r="C649" s="343">
        <v>188.06367093213871</v>
      </c>
      <c r="D649" s="343">
        <v>192.65059761211197</v>
      </c>
      <c r="E649" s="343">
        <v>197.53466165150283</v>
      </c>
      <c r="F649" s="343">
        <v>201.63327582381533</v>
      </c>
      <c r="G649" s="343">
        <v>206.16062529505567</v>
      </c>
      <c r="H649" s="343">
        <v>209.34594789060688</v>
      </c>
      <c r="I649" s="343">
        <v>210.89280107293658</v>
      </c>
      <c r="J649" s="344">
        <v>212.41909591459023</v>
      </c>
      <c r="K649" s="344">
        <v>213.8027908174609</v>
      </c>
      <c r="L649" s="344">
        <v>214.72292702179527</v>
      </c>
      <c r="M649" s="344">
        <v>215.15582100544557</v>
      </c>
      <c r="N649" s="344">
        <v>214.90980100513815</v>
      </c>
      <c r="O649" s="344">
        <v>214.12032793619039</v>
      </c>
      <c r="P649" s="344">
        <v>212.91642890489462</v>
      </c>
      <c r="Q649" s="344">
        <v>211.31646114766946</v>
      </c>
      <c r="R649" s="344">
        <v>209.88726540486707</v>
      </c>
      <c r="S649" s="344">
        <v>208.03032027324457</v>
      </c>
      <c r="T649" s="344">
        <v>206.50112988973814</v>
      </c>
      <c r="U649" s="344">
        <v>204.83904832867415</v>
      </c>
      <c r="V649" s="344">
        <v>203.00841170229327</v>
      </c>
      <c r="W649" s="344">
        <v>201.28075216354191</v>
      </c>
      <c r="X649" s="344">
        <v>199.61153610445075</v>
      </c>
      <c r="Y649" s="344">
        <v>197.91879269014856</v>
      </c>
      <c r="Z649" s="344">
        <v>196.468836856643</v>
      </c>
    </row>
    <row r="650">
      <c r="A650" s="342" t="s">
        <v>379</v>
      </c>
      <c r="B650" s="343">
        <v>284.000001847744</v>
      </c>
      <c r="C650" s="343">
        <v>238.82245689582339</v>
      </c>
      <c r="D650" s="343">
        <v>244.77531391030254</v>
      </c>
      <c r="E650" s="343">
        <v>250.64235146514471</v>
      </c>
      <c r="F650" s="343">
        <v>253.79174821128947</v>
      </c>
      <c r="G650" s="343">
        <v>256.61521649018846</v>
      </c>
      <c r="H650" s="343">
        <v>258.60732531548632</v>
      </c>
      <c r="I650" s="343">
        <v>260.15408326834557</v>
      </c>
      <c r="J650" s="344">
        <v>261.68028167254454</v>
      </c>
      <c r="K650" s="344">
        <v>263.06397060539751</v>
      </c>
      <c r="L650" s="344">
        <v>263.98403789262881</v>
      </c>
      <c r="M650" s="344">
        <v>264.41692773411887</v>
      </c>
      <c r="N650" s="344">
        <v>264.171022398238</v>
      </c>
      <c r="O650" s="344">
        <v>263.38160306575651</v>
      </c>
      <c r="P650" s="344">
        <v>262.1776932591107</v>
      </c>
      <c r="Q650" s="344">
        <v>260.57785442398415</v>
      </c>
      <c r="R650" s="344">
        <v>259.14873287474461</v>
      </c>
      <c r="S650" s="344">
        <v>257.29196233556519</v>
      </c>
      <c r="T650" s="344">
        <v>255.76280360613708</v>
      </c>
      <c r="U650" s="344">
        <v>254.10071600511955</v>
      </c>
      <c r="V650" s="344">
        <v>252.27016131952581</v>
      </c>
      <c r="W650" s="344">
        <v>250.54286686449063</v>
      </c>
      <c r="X650" s="344">
        <v>248.87740980641812</v>
      </c>
      <c r="Y650" s="344">
        <v>247.18855533539346</v>
      </c>
      <c r="Z650" s="344">
        <v>245.74226591701714</v>
      </c>
    </row>
    <row r="651">
      <c r="A651" s="342" t="s">
        <v>380</v>
      </c>
      <c r="B651" s="343">
        <v>284.000001847744</v>
      </c>
      <c r="C651" s="343">
        <v>264.20255781929239</v>
      </c>
      <c r="D651" s="343">
        <v>270.21126999638648</v>
      </c>
      <c r="E651" s="343">
        <v>275.27253667869343</v>
      </c>
      <c r="F651" s="343">
        <v>278.42186530485714</v>
      </c>
      <c r="G651" s="343">
        <v>281.24523421620296</v>
      </c>
      <c r="H651" s="343">
        <v>283.23734891477648</v>
      </c>
      <c r="I651" s="343">
        <v>284.78405926453678</v>
      </c>
      <c r="J651" s="344">
        <v>286.310209464455</v>
      </c>
      <c r="K651" s="344">
        <v>287.69389549121115</v>
      </c>
      <c r="L651" s="344">
        <v>288.61392830318175</v>
      </c>
      <c r="M651" s="344">
        <v>289.04681606648114</v>
      </c>
      <c r="N651" s="344">
        <v>288.80096808483211</v>
      </c>
      <c r="O651" s="344">
        <v>288.01157554612666</v>
      </c>
      <c r="P651" s="344">
        <v>286.8076601831994</v>
      </c>
      <c r="Q651" s="344">
        <v>285.20788573573697</v>
      </c>
      <c r="R651" s="344">
        <v>283.77880119219697</v>
      </c>
      <c r="S651" s="344">
        <v>281.92211791301327</v>
      </c>
      <c r="T651" s="344">
        <v>280.392974888538</v>
      </c>
      <c r="U651" s="344">
        <v>278.73088410580834</v>
      </c>
      <c r="V651" s="344">
        <v>276.9003702986837</v>
      </c>
      <c r="W651" s="344">
        <v>275.17325856038354</v>
      </c>
      <c r="X651" s="344">
        <v>273.50968420403092</v>
      </c>
      <c r="Y651" s="344">
        <v>271.82277752549447</v>
      </c>
      <c r="Z651" s="344">
        <v>270.37832446165066</v>
      </c>
    </row>
    <row r="652">
      <c r="A652" s="342" t="s">
        <v>381</v>
      </c>
      <c r="B652" s="343">
        <v>284.000001847744</v>
      </c>
      <c r="C652" s="343">
        <v>288.97768261567313</v>
      </c>
      <c r="D652" s="343">
        <v>294.84109036773015</v>
      </c>
      <c r="E652" s="343">
        <v>299.90227899708179</v>
      </c>
      <c r="F652" s="343">
        <v>303.05153960269297</v>
      </c>
      <c r="G652" s="343">
        <v>305.87480917846318</v>
      </c>
      <c r="H652" s="343">
        <v>307.866929843411</v>
      </c>
      <c r="I652" s="343">
        <v>309.41359259776863</v>
      </c>
      <c r="J652" s="344">
        <v>310.9396946029654</v>
      </c>
      <c r="K652" s="344">
        <v>312.32337777610729</v>
      </c>
      <c r="L652" s="344">
        <v>313.24337610168806</v>
      </c>
      <c r="M652" s="344">
        <v>313.6762617820952</v>
      </c>
      <c r="N652" s="344">
        <v>313.430471169434</v>
      </c>
      <c r="O652" s="344">
        <v>312.64110537508537</v>
      </c>
      <c r="P652" s="344">
        <v>311.4371843438297</v>
      </c>
      <c r="Q652" s="344">
        <v>309.83747423536926</v>
      </c>
      <c r="R652" s="344">
        <v>308.40842663705433</v>
      </c>
      <c r="S652" s="344">
        <v>306.55183059393386</v>
      </c>
      <c r="T652" s="344">
        <v>305.02270319328272</v>
      </c>
      <c r="U652" s="344">
        <v>303.36060912132945</v>
      </c>
      <c r="V652" s="344">
        <v>301.53013613163</v>
      </c>
      <c r="W652" s="344">
        <v>299.80320722656614</v>
      </c>
      <c r="X652" s="344">
        <v>298.1415177025724</v>
      </c>
      <c r="Y652" s="344">
        <v>296.45656102676833</v>
      </c>
      <c r="Z652" s="344">
        <v>295.01394641197442</v>
      </c>
    </row>
    <row r="653">
      <c r="A653" s="342" t="s">
        <v>382</v>
      </c>
      <c r="B653" s="343">
        <v>284.000001847744</v>
      </c>
      <c r="C653" s="343">
        <v>313.60724758767088</v>
      </c>
      <c r="D653" s="343">
        <v>319.4704681620367</v>
      </c>
      <c r="E653" s="343">
        <v>324.53157897279141</v>
      </c>
      <c r="F653" s="343">
        <v>327.68077165699566</v>
      </c>
      <c r="G653" s="343">
        <v>330.50394192900882</v>
      </c>
      <c r="H653" s="343">
        <v>332.4960686532599</v>
      </c>
      <c r="I653" s="343">
        <v>334.042683819865</v>
      </c>
      <c r="J653" s="344">
        <v>335.5687376398493</v>
      </c>
      <c r="K653" s="344">
        <v>336.95241801176223</v>
      </c>
      <c r="L653" s="344">
        <v>337.87238183983391</v>
      </c>
      <c r="M653" s="344">
        <v>338.30526543267877</v>
      </c>
      <c r="N653" s="344">
        <v>338.05953220383424</v>
      </c>
      <c r="O653" s="344">
        <v>337.27019310457047</v>
      </c>
      <c r="P653" s="344">
        <v>336.06626629319652</v>
      </c>
      <c r="Q653" s="344">
        <v>334.46662047527911</v>
      </c>
      <c r="R653" s="344">
        <v>333.03760976190256</v>
      </c>
      <c r="S653" s="344">
        <v>331.18110093105582</v>
      </c>
      <c r="T653" s="344">
        <v>329.65198907331126</v>
      </c>
      <c r="U653" s="344">
        <v>327.98989160485723</v>
      </c>
      <c r="V653" s="344">
        <v>326.159459371713</v>
      </c>
      <c r="W653" s="344">
        <v>324.43271341632868</v>
      </c>
      <c r="X653" s="344">
        <v>322.77291085270741</v>
      </c>
      <c r="Y653" s="344">
        <v>321.0899063871604</v>
      </c>
      <c r="Z653" s="344">
        <v>319.649132313337</v>
      </c>
    </row>
    <row r="654">
      <c r="A654" s="342" t="s">
        <v>383</v>
      </c>
      <c r="B654" s="343">
        <v>284.000001847744</v>
      </c>
      <c r="C654" s="343">
        <v>338.23637035080736</v>
      </c>
      <c r="D654" s="343">
        <v>344.09940393103648</v>
      </c>
      <c r="E654" s="343">
        <v>349.16043715694167</v>
      </c>
      <c r="F654" s="343">
        <v>352.30956201860425</v>
      </c>
      <c r="G654" s="343">
        <v>355.132633018516</v>
      </c>
      <c r="H654" s="343">
        <v>357.12476589483123</v>
      </c>
      <c r="I654" s="343">
        <v>358.6713334812909</v>
      </c>
      <c r="J654" s="344">
        <v>360.19733912551828</v>
      </c>
      <c r="K654" s="344">
        <v>361.58101674849121</v>
      </c>
      <c r="L654" s="344">
        <v>362.50094606793465</v>
      </c>
      <c r="M654" s="344">
        <v>362.93382756858119</v>
      </c>
      <c r="N654" s="344">
        <v>362.6881517384266</v>
      </c>
      <c r="O654" s="344">
        <v>361.89883928515457</v>
      </c>
      <c r="P654" s="344">
        <v>360.69490658214693</v>
      </c>
      <c r="Q654" s="344">
        <v>359.09532500649806</v>
      </c>
      <c r="R654" s="344">
        <v>357.66635111795631</v>
      </c>
      <c r="S654" s="344">
        <v>355.8099294757576</v>
      </c>
      <c r="T654" s="344">
        <v>354.28083308019495</v>
      </c>
      <c r="U654" s="344">
        <v>352.61873210819533</v>
      </c>
      <c r="V654" s="344">
        <v>350.78834057091427</v>
      </c>
      <c r="W654" s="344">
        <v>349.06177768158796</v>
      </c>
      <c r="X654" s="344">
        <v>347.40386420374074</v>
      </c>
      <c r="Y654" s="344">
        <v>345.72281415325278</v>
      </c>
      <c r="Z654" s="344">
        <v>344.28388270973346</v>
      </c>
    </row>
    <row r="655">
      <c r="A655" s="342" t="s">
        <v>384</v>
      </c>
      <c r="B655" s="343">
        <v>284.000001847744</v>
      </c>
      <c r="C655" s="343">
        <v>387.49329145315437</v>
      </c>
      <c r="D655" s="343">
        <v>393.3559515932111</v>
      </c>
      <c r="E655" s="343">
        <v>398.41683034822591</v>
      </c>
      <c r="F655" s="343">
        <v>401.56581986028351</v>
      </c>
      <c r="G655" s="343">
        <v>404.388692410337</v>
      </c>
      <c r="H655" s="343">
        <v>406.38083786838973</v>
      </c>
      <c r="I655" s="343">
        <v>407.92731031720291</v>
      </c>
      <c r="J655" s="344">
        <v>409.45321963806509</v>
      </c>
      <c r="K655" s="344">
        <v>410.83689191964618</v>
      </c>
      <c r="L655" s="344">
        <v>411.75675218851393</v>
      </c>
      <c r="M655" s="344">
        <v>412.18962949096925</v>
      </c>
      <c r="N655" s="344">
        <v>411.94406850306245</v>
      </c>
      <c r="O655" s="344">
        <v>411.154809195124</v>
      </c>
      <c r="P655" s="344">
        <v>409.9508643753374</v>
      </c>
      <c r="Q655" s="344">
        <v>408.35141114018683</v>
      </c>
      <c r="R655" s="344">
        <v>406.92251072174059</v>
      </c>
      <c r="S655" s="344">
        <v>405.06626338658231</v>
      </c>
      <c r="T655" s="344">
        <v>403.53719767400179</v>
      </c>
      <c r="U655" s="344">
        <v>401.87508937470363</v>
      </c>
      <c r="V655" s="344">
        <v>400.04477904776354</v>
      </c>
      <c r="W655" s="344">
        <v>398.31858263944741</v>
      </c>
      <c r="X655" s="344">
        <v>396.66445369892477</v>
      </c>
      <c r="Y655" s="344">
        <v>394.98731908211681</v>
      </c>
      <c r="Z655" s="344">
        <v>393.55207915688754</v>
      </c>
    </row>
    <row r="656">
      <c r="A656" s="342" t="s">
        <v>385</v>
      </c>
      <c r="B656" s="343">
        <v>284.000001847744</v>
      </c>
      <c r="C656" s="343">
        <v>486.00185130483538</v>
      </c>
      <c r="D656" s="343">
        <v>491.86376673919693</v>
      </c>
      <c r="E656" s="343">
        <v>496.92433933077831</v>
      </c>
      <c r="F656" s="343">
        <v>500.07305931777989</v>
      </c>
      <c r="G656" s="343">
        <v>502.89553534109376</v>
      </c>
      <c r="H656" s="343">
        <v>504.88770706833657</v>
      </c>
      <c r="I656" s="343">
        <v>506.43398933119016</v>
      </c>
      <c r="J656" s="344">
        <v>507.95970611652547</v>
      </c>
      <c r="K656" s="344">
        <v>509.34336833861795</v>
      </c>
      <c r="L656" s="344">
        <v>510.26309037326661</v>
      </c>
      <c r="M656" s="344">
        <v>510.69595922497871</v>
      </c>
      <c r="N656" s="344">
        <v>510.45062810263875</v>
      </c>
      <c r="O656" s="344">
        <v>509.66147450320483</v>
      </c>
      <c r="P656" s="344">
        <v>508.45750412302317</v>
      </c>
      <c r="Q656" s="344">
        <v>506.85830699821378</v>
      </c>
      <c r="R656" s="344">
        <v>505.42955280675869</v>
      </c>
      <c r="S656" s="344">
        <v>503.5736538089713</v>
      </c>
      <c r="T656" s="344">
        <v>502.04464850230841</v>
      </c>
      <c r="U656" s="344">
        <v>500.38252427401409</v>
      </c>
      <c r="V656" s="344">
        <v>498.55237564706965</v>
      </c>
      <c r="W656" s="344">
        <v>496.82691359464252</v>
      </c>
      <c r="X656" s="344">
        <v>495.18037911920476</v>
      </c>
      <c r="Y656" s="344">
        <v>493.51110170846579</v>
      </c>
      <c r="Z656" s="344">
        <v>492.0832697786816</v>
      </c>
    </row>
    <row r="657">
      <c r="A657" s="342" t="s">
        <v>386</v>
      </c>
      <c r="B657" s="343">
        <v>284.000001847744</v>
      </c>
      <c r="C657" s="343">
        <v>584.50339704616431</v>
      </c>
      <c r="D657" s="343">
        <v>590.36457064095509</v>
      </c>
      <c r="E657" s="343">
        <v>595.42484074175877</v>
      </c>
      <c r="F657" s="343">
        <v>598.57329275464963</v>
      </c>
      <c r="G657" s="343">
        <v>601.395372740264</v>
      </c>
      <c r="H657" s="343">
        <v>603.38757220216269</v>
      </c>
      <c r="I657" s="343">
        <v>604.93366439584531</v>
      </c>
      <c r="J657" s="344">
        <v>606.45918879116607</v>
      </c>
      <c r="K657" s="344">
        <v>607.84284177982431</v>
      </c>
      <c r="L657" s="344">
        <v>608.76242540322664</v>
      </c>
      <c r="M657" s="344">
        <v>609.19528573323623</v>
      </c>
      <c r="N657" s="344">
        <v>608.95018472090521</v>
      </c>
      <c r="O657" s="344">
        <v>608.16113606216356</v>
      </c>
      <c r="P657" s="344">
        <v>606.95713836616312</v>
      </c>
      <c r="Q657" s="344">
        <v>605.3581966009391</v>
      </c>
      <c r="R657" s="344">
        <v>603.92958769513916</v>
      </c>
      <c r="S657" s="344">
        <v>602.07403667389121</v>
      </c>
      <c r="T657" s="344">
        <v>600.54509050341892</v>
      </c>
      <c r="U657" s="344">
        <v>598.88294865905834</v>
      </c>
      <c r="V657" s="344">
        <v>597.05296078031256</v>
      </c>
      <c r="W657" s="344">
        <v>595.32823493895853</v>
      </c>
      <c r="X657" s="344">
        <v>593.68932864505541</v>
      </c>
      <c r="Y657" s="344">
        <v>592.02794341569017</v>
      </c>
      <c r="Z657" s="344">
        <v>590.60755262383873</v>
      </c>
    </row>
    <row r="658">
      <c r="A658" s="342" t="s">
        <v>387</v>
      </c>
      <c r="B658" s="343">
        <v>284.000001847744</v>
      </c>
      <c r="C658" s="343">
        <v>682.99796321176359</v>
      </c>
      <c r="D658" s="343">
        <v>688.85839779365074</v>
      </c>
      <c r="E658" s="343">
        <v>693.91836903871467</v>
      </c>
      <c r="F658" s="343">
        <v>697.06655461115906</v>
      </c>
      <c r="G658" s="343">
        <v>699.8882390383684</v>
      </c>
      <c r="H658" s="343">
        <v>701.880467689874</v>
      </c>
      <c r="I658" s="343">
        <v>703.42636992842711</v>
      </c>
      <c r="J658" s="344">
        <v>704.95170207603371</v>
      </c>
      <c r="K658" s="344">
        <v>706.335346651365</v>
      </c>
      <c r="L658" s="344">
        <v>707.25479168694937</v>
      </c>
      <c r="M658" s="344">
        <v>707.68764342611757</v>
      </c>
      <c r="N658" s="344">
        <v>707.44277277173114</v>
      </c>
      <c r="O658" s="344">
        <v>706.65382829578778</v>
      </c>
      <c r="P658" s="344">
        <v>705.44980154472762</v>
      </c>
      <c r="Q658" s="344">
        <v>703.85111440032881</v>
      </c>
      <c r="R658" s="344">
        <v>702.42264985017391</v>
      </c>
      <c r="S658" s="344">
        <v>700.56744645420315</v>
      </c>
      <c r="T658" s="344">
        <v>699.03855816242537</v>
      </c>
      <c r="U658" s="344">
        <v>697.37639702929175</v>
      </c>
      <c r="V658" s="344">
        <v>695.54656895773223</v>
      </c>
      <c r="W658" s="344">
        <v>693.82258117866843</v>
      </c>
      <c r="X658" s="344">
        <v>692.191336619138</v>
      </c>
      <c r="Y658" s="344">
        <v>690.53787837632819</v>
      </c>
      <c r="Z658" s="344">
        <v>689.12496170308714</v>
      </c>
    </row>
    <row r="659">
      <c r="A659" s="342" t="s">
        <v>388</v>
      </c>
      <c r="B659" s="343">
        <v>284.000001847744</v>
      </c>
      <c r="C659" s="343">
        <v>39.603569786902945</v>
      </c>
      <c r="D659" s="343">
        <v>40.290162635782231</v>
      </c>
      <c r="E659" s="343">
        <v>41.042603319713173</v>
      </c>
      <c r="F659" s="343">
        <v>41.646461836567973</v>
      </c>
      <c r="G659" s="343">
        <v>42.278180643083353</v>
      </c>
      <c r="H659" s="343">
        <v>42.92478740620021</v>
      </c>
      <c r="I659" s="343">
        <v>43.470545725816763</v>
      </c>
      <c r="J659" s="344">
        <v>44.010745246130853</v>
      </c>
      <c r="K659" s="344">
        <v>44.586618144694057</v>
      </c>
      <c r="L659" s="344">
        <v>45.057962342265782</v>
      </c>
      <c r="M659" s="344">
        <v>45.495509999351839</v>
      </c>
      <c r="N659" s="344">
        <v>45.980273119493049</v>
      </c>
      <c r="O659" s="344">
        <v>46.275321300055815</v>
      </c>
      <c r="P659" s="344">
        <v>46.550743971715825</v>
      </c>
      <c r="Q659" s="344">
        <v>46.812354000069405</v>
      </c>
      <c r="R659" s="344">
        <v>46.991650651396967</v>
      </c>
      <c r="S659" s="344">
        <v>47.173516113840179</v>
      </c>
      <c r="T659" s="344">
        <v>47.269390156898268</v>
      </c>
      <c r="U659" s="344">
        <v>47.326638882818656</v>
      </c>
      <c r="V659" s="344">
        <v>47.355911463395628</v>
      </c>
      <c r="W659" s="344">
        <v>47.348910614564268</v>
      </c>
      <c r="X659" s="344">
        <v>47.291453805164821</v>
      </c>
      <c r="Y659" s="344">
        <v>47.189250494544638</v>
      </c>
      <c r="Z659" s="344">
        <v>47.154961030748765</v>
      </c>
    </row>
    <row r="660">
      <c r="A660" s="342" t="s">
        <v>389</v>
      </c>
      <c r="B660" s="343">
        <v>284.000001847744</v>
      </c>
      <c r="C660" s="343">
        <v>592.74637510559887</v>
      </c>
      <c r="D660" s="343">
        <v>604.69105227193734</v>
      </c>
      <c r="E660" s="343">
        <v>614.809101215567</v>
      </c>
      <c r="F660" s="343">
        <v>620.97638019080171</v>
      </c>
      <c r="G660" s="343">
        <v>625.809145209343</v>
      </c>
      <c r="H660" s="343">
        <v>628.27341841475288</v>
      </c>
      <c r="I660" s="343">
        <v>628.98960688079762</v>
      </c>
      <c r="J660" s="344">
        <v>628.3360128812476</v>
      </c>
      <c r="K660" s="344">
        <v>625.73639922757422</v>
      </c>
      <c r="L660" s="344">
        <v>621.85291010013179</v>
      </c>
      <c r="M660" s="344">
        <v>616.45298462653489</v>
      </c>
      <c r="N660" s="344">
        <v>608.95018472090521</v>
      </c>
      <c r="O660" s="344">
        <v>608.16113606216356</v>
      </c>
      <c r="P660" s="344">
        <v>606.95713836616312</v>
      </c>
      <c r="Q660" s="344">
        <v>605.3581966009391</v>
      </c>
      <c r="R660" s="344">
        <v>603.92958769513916</v>
      </c>
      <c r="S660" s="344">
        <v>602.07403667389315</v>
      </c>
      <c r="T660" s="344">
        <v>600.54509050341892</v>
      </c>
      <c r="U660" s="344">
        <v>598.88294865905834</v>
      </c>
      <c r="V660" s="344">
        <v>597.05296078031256</v>
      </c>
      <c r="W660" s="344">
        <v>595.32823493895853</v>
      </c>
      <c r="X660" s="344">
        <v>593.68932864505541</v>
      </c>
      <c r="Y660" s="344">
        <v>592.02794341569017</v>
      </c>
      <c r="Z660" s="344">
        <v>590.60755262383873</v>
      </c>
    </row>
    <row r="661">
      <c r="A661" s="342" t="s">
        <v>390</v>
      </c>
      <c r="B661" s="343">
        <v>284.000001847744</v>
      </c>
      <c r="C661" s="343">
        <v>521.71361920603283</v>
      </c>
      <c r="D661" s="343">
        <v>524.42900972617008</v>
      </c>
      <c r="E661" s="343">
        <v>525.8050502613213</v>
      </c>
      <c r="F661" s="343">
        <v>525.92225066231629</v>
      </c>
      <c r="G661" s="343">
        <v>525.49820450104176</v>
      </c>
      <c r="H661" s="343">
        <v>523.92243904367194</v>
      </c>
      <c r="I661" s="343">
        <v>522.38792160394667</v>
      </c>
      <c r="J661" s="344">
        <v>520.72489774442352</v>
      </c>
      <c r="K661" s="344">
        <v>518.48848542934309</v>
      </c>
      <c r="L661" s="344">
        <v>516.32951862554057</v>
      </c>
      <c r="M661" s="344">
        <v>513.7394786906</v>
      </c>
      <c r="N661" s="344">
        <v>509.82649679290643</v>
      </c>
      <c r="O661" s="344">
        <v>506.01957711562483</v>
      </c>
      <c r="P661" s="344">
        <v>501.58414648914294</v>
      </c>
      <c r="Q661" s="344">
        <v>496.37765503040492</v>
      </c>
      <c r="R661" s="344">
        <v>491.93463719849774</v>
      </c>
      <c r="S661" s="344">
        <v>486.31149934685271</v>
      </c>
      <c r="T661" s="344">
        <v>481.82340089920785</v>
      </c>
      <c r="U661" s="344">
        <v>477.04143677628741</v>
      </c>
      <c r="V661" s="344">
        <v>471.76895146187911</v>
      </c>
      <c r="W661" s="344">
        <v>466.76293033579304</v>
      </c>
      <c r="X661" s="344">
        <v>461.94573322440669</v>
      </c>
      <c r="Y661" s="344">
        <v>456.99805799000626</v>
      </c>
      <c r="Z661" s="344">
        <v>452.45220694625618</v>
      </c>
    </row>
    <row r="662">
      <c r="A662" s="342" t="s">
        <v>391</v>
      </c>
      <c r="B662" s="343">
        <v>284.000001847744</v>
      </c>
      <c r="C662" s="343">
        <v>383.18777895950268</v>
      </c>
      <c r="D662" s="343">
        <v>393.78040302956106</v>
      </c>
      <c r="E662" s="343">
        <v>404.38009244837758</v>
      </c>
      <c r="F662" s="343">
        <v>412.08687086587639</v>
      </c>
      <c r="G662" s="343">
        <v>419.79144104766635</v>
      </c>
      <c r="H662" s="343">
        <v>427.14866455464289</v>
      </c>
      <c r="I662" s="343">
        <v>433.32844749705663</v>
      </c>
      <c r="J662" s="344">
        <v>439.65043437602588</v>
      </c>
      <c r="K662" s="344">
        <v>446.4792467334787</v>
      </c>
      <c r="L662" s="344">
        <v>452.03056561805556</v>
      </c>
      <c r="M662" s="344">
        <v>457.01128114122383</v>
      </c>
      <c r="N662" s="344">
        <v>462.28385808369376</v>
      </c>
      <c r="O662" s="344">
        <v>466.03556445031143</v>
      </c>
      <c r="P662" s="344">
        <v>469.69478781497861</v>
      </c>
      <c r="Q662" s="344">
        <v>473.52430120424572</v>
      </c>
      <c r="R662" s="344">
        <v>476.63238013748656</v>
      </c>
      <c r="S662" s="344">
        <v>480.44681023664424</v>
      </c>
      <c r="T662" s="344">
        <v>483.3726595862891</v>
      </c>
      <c r="U662" s="344">
        <v>486.40798469590879</v>
      </c>
      <c r="V662" s="344">
        <v>489.76093881148438</v>
      </c>
      <c r="W662" s="344">
        <v>492.975038773638</v>
      </c>
      <c r="X662" s="344">
        <v>496.09988520978573</v>
      </c>
      <c r="Y662" s="344">
        <v>499.36457486064808</v>
      </c>
      <c r="Z662" s="344">
        <v>502.62968021896035</v>
      </c>
    </row>
    <row r="663">
      <c r="A663" s="341" t="s">
        <v>407</v>
      </c>
    </row>
    <row r="664">
      <c r="A664" s="342" t="s">
        <v>377</v>
      </c>
      <c r="B664" s="343">
        <v>285.00000014901161</v>
      </c>
      <c r="C664" s="343">
        <v>86.4286400876813</v>
      </c>
      <c r="D664" s="343">
        <v>87.798323202092263</v>
      </c>
      <c r="E664" s="343">
        <v>89.275917486395826</v>
      </c>
      <c r="F664" s="343">
        <v>90.505924179852457</v>
      </c>
      <c r="G664" s="343">
        <v>91.845516375915224</v>
      </c>
      <c r="H664" s="343">
        <v>93.197513433708878</v>
      </c>
      <c r="I664" s="343">
        <v>94.406268318902747</v>
      </c>
      <c r="J664" s="344">
        <v>95.631933537318517</v>
      </c>
      <c r="K664" s="344">
        <v>96.955607848438618</v>
      </c>
      <c r="L664" s="344">
        <v>98.0983190353591</v>
      </c>
      <c r="M664" s="344">
        <v>99.184039544622252</v>
      </c>
      <c r="N664" s="344">
        <v>100.49236652943185</v>
      </c>
      <c r="O664" s="344">
        <v>101.85106710541957</v>
      </c>
      <c r="P664" s="344">
        <v>103.33778895671695</v>
      </c>
      <c r="Q664" s="344">
        <v>104.92000959112272</v>
      </c>
      <c r="R664" s="344">
        <v>106.23865961301837</v>
      </c>
      <c r="S664" s="344">
        <v>107.1484887138872</v>
      </c>
      <c r="T664" s="344">
        <v>106.52901080597036</v>
      </c>
      <c r="U664" s="344">
        <v>105.85521329751349</v>
      </c>
      <c r="V664" s="344">
        <v>105.16862894715405</v>
      </c>
      <c r="W664" s="344">
        <v>104.5006440123656</v>
      </c>
      <c r="X664" s="344">
        <v>103.88121288095661</v>
      </c>
      <c r="Y664" s="344">
        <v>103.3075947494938</v>
      </c>
      <c r="Z664" s="344">
        <v>102.82458195864079</v>
      </c>
    </row>
    <row r="665">
      <c r="A665" s="342" t="s">
        <v>378</v>
      </c>
      <c r="B665" s="343">
        <v>285.00000014901161</v>
      </c>
      <c r="C665" s="343">
        <v>187.22069798101677</v>
      </c>
      <c r="D665" s="343">
        <v>190.62907144684755</v>
      </c>
      <c r="E665" s="343">
        <v>194.34356793231979</v>
      </c>
      <c r="F665" s="343">
        <v>197.47430947059866</v>
      </c>
      <c r="G665" s="343">
        <v>200.92577243579305</v>
      </c>
      <c r="H665" s="343">
        <v>203.42736769803011</v>
      </c>
      <c r="I665" s="343">
        <v>204.66789835697583</v>
      </c>
      <c r="J665" s="344">
        <v>205.88565248207124</v>
      </c>
      <c r="K665" s="344">
        <v>207.0436182034891</v>
      </c>
      <c r="L665" s="344">
        <v>207.7955196029892</v>
      </c>
      <c r="M665" s="344">
        <v>208.19127125549071</v>
      </c>
      <c r="N665" s="344">
        <v>208.16782127249005</v>
      </c>
      <c r="O665" s="344">
        <v>208.01264971023497</v>
      </c>
      <c r="P665" s="344">
        <v>207.58184126058302</v>
      </c>
      <c r="Q665" s="344">
        <v>206.97633800411236</v>
      </c>
      <c r="R665" s="344">
        <v>206.40838916829176</v>
      </c>
      <c r="S665" s="344">
        <v>205.69983818943226</v>
      </c>
      <c r="T665" s="344">
        <v>205.08038199636047</v>
      </c>
      <c r="U665" s="344">
        <v>204.40660886129936</v>
      </c>
      <c r="V665" s="344">
        <v>203.72018782314754</v>
      </c>
      <c r="W665" s="344">
        <v>203.05217482188016</v>
      </c>
      <c r="X665" s="344">
        <v>202.43280275238649</v>
      </c>
      <c r="Y665" s="344">
        <v>201.85896040020035</v>
      </c>
      <c r="Z665" s="344">
        <v>201.37613102499731</v>
      </c>
    </row>
    <row r="666">
      <c r="A666" s="342" t="s">
        <v>379</v>
      </c>
      <c r="B666" s="343">
        <v>285.00000014901161</v>
      </c>
      <c r="C666" s="343">
        <v>237.61820539006305</v>
      </c>
      <c r="D666" s="343">
        <v>242.04982901861186</v>
      </c>
      <c r="E666" s="343">
        <v>246.50470323647841</v>
      </c>
      <c r="F666" s="343">
        <v>248.9225965600823</v>
      </c>
      <c r="G666" s="343">
        <v>251.09366840955764</v>
      </c>
      <c r="H666" s="343">
        <v>252.70034624256132</v>
      </c>
      <c r="I666" s="343">
        <v>253.94081169547607</v>
      </c>
      <c r="J666" s="344">
        <v>255.15852353012767</v>
      </c>
      <c r="K666" s="344">
        <v>256.31645031218335</v>
      </c>
      <c r="L666" s="344">
        <v>257.06832990029409</v>
      </c>
      <c r="M666" s="344">
        <v>257.46407617030638</v>
      </c>
      <c r="N666" s="344">
        <v>257.44066672508325</v>
      </c>
      <c r="O666" s="344">
        <v>257.28551789237355</v>
      </c>
      <c r="P666" s="344">
        <v>256.85472110169036</v>
      </c>
      <c r="Q666" s="344">
        <v>256.24928263687661</v>
      </c>
      <c r="R666" s="344">
        <v>255.68134573077964</v>
      </c>
      <c r="S666" s="344">
        <v>254.97288304123737</v>
      </c>
      <c r="T666" s="344">
        <v>254.35343744878398</v>
      </c>
      <c r="U666" s="344">
        <v>253.67967624060879</v>
      </c>
      <c r="V666" s="344">
        <v>252.99333685238403</v>
      </c>
      <c r="W666" s="344">
        <v>252.32530949670047</v>
      </c>
      <c r="X666" s="344">
        <v>251.70596681899045</v>
      </c>
      <c r="Y666" s="344">
        <v>251.13201173232278</v>
      </c>
      <c r="Z666" s="344">
        <v>250.64927421143926</v>
      </c>
    </row>
    <row r="667">
      <c r="A667" s="342" t="s">
        <v>380</v>
      </c>
      <c r="B667" s="343">
        <v>285.00000014901161</v>
      </c>
      <c r="C667" s="343">
        <v>262.81732765202304</v>
      </c>
      <c r="D667" s="343">
        <v>267.29018506341208</v>
      </c>
      <c r="E667" s="343">
        <v>271.14065897126875</v>
      </c>
      <c r="F667" s="343">
        <v>273.5585014684201</v>
      </c>
      <c r="G667" s="343">
        <v>275.72951860910388</v>
      </c>
      <c r="H667" s="343">
        <v>277.33618010224711</v>
      </c>
      <c r="I667" s="343">
        <v>278.57661296842195</v>
      </c>
      <c r="J667" s="344">
        <v>279.79430369649913</v>
      </c>
      <c r="K667" s="344">
        <v>280.95221104321956</v>
      </c>
      <c r="L667" s="344">
        <v>281.70407974136708</v>
      </c>
      <c r="M667" s="344">
        <v>282.09982331688343</v>
      </c>
      <c r="N667" s="344">
        <v>282.07643412959033</v>
      </c>
      <c r="O667" s="344">
        <v>281.92129662395394</v>
      </c>
      <c r="P667" s="344">
        <v>281.490505590436</v>
      </c>
      <c r="Q667" s="344">
        <v>280.88509948441919</v>
      </c>
      <c r="R667" s="344">
        <v>280.31716847501662</v>
      </c>
      <c r="S667" s="344">
        <v>279.60874991698785</v>
      </c>
      <c r="T667" s="344">
        <v>278.98930956102396</v>
      </c>
      <c r="U667" s="344">
        <v>278.31555425171382</v>
      </c>
      <c r="V667" s="344">
        <v>277.62925568710108</v>
      </c>
      <c r="W667" s="344">
        <v>276.96122107430659</v>
      </c>
      <c r="X667" s="344">
        <v>276.34189305793848</v>
      </c>
      <c r="Y667" s="344">
        <v>275.76788144859142</v>
      </c>
      <c r="Z667" s="344">
        <v>275.28518989147926</v>
      </c>
    </row>
    <row r="668">
      <c r="A668" s="342" t="s">
        <v>381</v>
      </c>
      <c r="B668" s="343">
        <v>285.00000014901161</v>
      </c>
      <c r="C668" s="343">
        <v>287.562021957539</v>
      </c>
      <c r="D668" s="343">
        <v>291.92578164413368</v>
      </c>
      <c r="E668" s="343">
        <v>295.7761783249374</v>
      </c>
      <c r="F668" s="343">
        <v>298.193970069097</v>
      </c>
      <c r="G668" s="343">
        <v>300.36493254650924</v>
      </c>
      <c r="H668" s="343">
        <v>301.97157774792731</v>
      </c>
      <c r="I668" s="343">
        <v>303.21197803815937</v>
      </c>
      <c r="J668" s="344">
        <v>304.42964768534296</v>
      </c>
      <c r="K668" s="344">
        <v>305.58753561955763</v>
      </c>
      <c r="L668" s="344">
        <v>306.3393934382089</v>
      </c>
      <c r="M668" s="344">
        <v>306.73513431708358</v>
      </c>
      <c r="N668" s="344">
        <v>306.71176538049764</v>
      </c>
      <c r="O668" s="344">
        <v>306.55663917691953</v>
      </c>
      <c r="P668" s="344">
        <v>306.12585385253209</v>
      </c>
      <c r="Q668" s="344">
        <v>305.5204800807706</v>
      </c>
      <c r="R668" s="344">
        <v>304.95255492277562</v>
      </c>
      <c r="S668" s="344">
        <v>304.24418048760708</v>
      </c>
      <c r="T668" s="344">
        <v>303.62474532572918</v>
      </c>
      <c r="U668" s="344">
        <v>302.95099587237911</v>
      </c>
      <c r="V668" s="344">
        <v>302.26473813054417</v>
      </c>
      <c r="W668" s="344">
        <v>301.59669620752152</v>
      </c>
      <c r="X668" s="344">
        <v>300.97738282955316</v>
      </c>
      <c r="Y668" s="344">
        <v>300.40331459412005</v>
      </c>
      <c r="Z668" s="344">
        <v>299.92066902518684</v>
      </c>
    </row>
    <row r="669">
      <c r="A669" s="342" t="s">
        <v>382</v>
      </c>
      <c r="B669" s="343">
        <v>285.00000014901161</v>
      </c>
      <c r="C669" s="343">
        <v>312.1973009794616</v>
      </c>
      <c r="D669" s="343">
        <v>316.56094223731094</v>
      </c>
      <c r="E669" s="343">
        <v>320.41126184203193</v>
      </c>
      <c r="F669" s="343">
        <v>322.8290029064521</v>
      </c>
      <c r="G669" s="343">
        <v>324.99991076597138</v>
      </c>
      <c r="H669" s="343">
        <v>326.60653972369852</v>
      </c>
      <c r="I669" s="343">
        <v>327.84690744874445</v>
      </c>
      <c r="J669" s="344">
        <v>329.0645560406557</v>
      </c>
      <c r="K669" s="344">
        <v>330.22242458513944</v>
      </c>
      <c r="L669" s="344">
        <v>330.97427153474</v>
      </c>
      <c r="M669" s="344">
        <v>331.37000971485207</v>
      </c>
      <c r="N669" s="344">
        <v>331.34666102181023</v>
      </c>
      <c r="O669" s="344">
        <v>331.19154609536491</v>
      </c>
      <c r="P669" s="344">
        <v>330.76076643220841</v>
      </c>
      <c r="Q669" s="344">
        <v>330.15542497026809</v>
      </c>
      <c r="R669" s="344">
        <v>329.58750561851326</v>
      </c>
      <c r="S669" s="344">
        <v>328.87917529763354</v>
      </c>
      <c r="T669" s="344">
        <v>328.25974528754438</v>
      </c>
      <c r="U669" s="344">
        <v>327.5860016473556</v>
      </c>
      <c r="V669" s="344">
        <v>326.89978472751648</v>
      </c>
      <c r="W669" s="344">
        <v>326.23173544126018</v>
      </c>
      <c r="X669" s="344">
        <v>325.61243667881712</v>
      </c>
      <c r="Y669" s="344">
        <v>325.03831171405983</v>
      </c>
      <c r="Z669" s="344">
        <v>324.55571215770868</v>
      </c>
    </row>
    <row r="670">
      <c r="A670" s="342" t="s">
        <v>383</v>
      </c>
      <c r="B670" s="343">
        <v>285.00000014901161</v>
      </c>
      <c r="C670" s="343">
        <v>336.83214440087175</v>
      </c>
      <c r="D670" s="343">
        <v>341.19566738657556</v>
      </c>
      <c r="E670" s="343">
        <v>345.04591006575345</v>
      </c>
      <c r="F670" s="343">
        <v>347.46360052348149</v>
      </c>
      <c r="G670" s="343">
        <v>349.63445381034</v>
      </c>
      <c r="H670" s="343">
        <v>351.24106657231266</v>
      </c>
      <c r="I670" s="343">
        <v>352.48140174289136</v>
      </c>
      <c r="J670" s="344">
        <v>353.69902930508846</v>
      </c>
      <c r="K670" s="344">
        <v>354.8568784825639</v>
      </c>
      <c r="L670" s="344">
        <v>355.6087145735454</v>
      </c>
      <c r="M670" s="344">
        <v>356.00445005278721</v>
      </c>
      <c r="N670" s="344">
        <v>355.98112159619308</v>
      </c>
      <c r="O670" s="344">
        <v>355.82601792203815</v>
      </c>
      <c r="P670" s="344">
        <v>355.39524387234479</v>
      </c>
      <c r="Q670" s="344">
        <v>354.78993469590182</v>
      </c>
      <c r="R670" s="344">
        <v>354.22202110533874</v>
      </c>
      <c r="S670" s="344">
        <v>353.51373489025457</v>
      </c>
      <c r="T670" s="344">
        <v>352.89430998976445</v>
      </c>
      <c r="U670" s="344">
        <v>352.220572120045</v>
      </c>
      <c r="V670" s="344">
        <v>351.53439602147284</v>
      </c>
      <c r="W670" s="344">
        <v>350.86633931908756</v>
      </c>
      <c r="X670" s="344">
        <v>350.24705514936409</v>
      </c>
      <c r="Y670" s="344">
        <v>349.67287335220897</v>
      </c>
      <c r="Z670" s="344">
        <v>349.19031983284094</v>
      </c>
    </row>
    <row r="671">
      <c r="A671" s="342" t="s">
        <v>384</v>
      </c>
      <c r="B671" s="343">
        <v>285.00000014901161</v>
      </c>
      <c r="C671" s="343">
        <v>386.10052661192509</v>
      </c>
      <c r="D671" s="343">
        <v>390.46381352113877</v>
      </c>
      <c r="E671" s="343">
        <v>394.31390279917031</v>
      </c>
      <c r="F671" s="343">
        <v>396.731492261836</v>
      </c>
      <c r="G671" s="343">
        <v>398.9022365385124</v>
      </c>
      <c r="H671" s="343">
        <v>400.50881705238</v>
      </c>
      <c r="I671" s="343">
        <v>401.74908714602208</v>
      </c>
      <c r="J671" s="344">
        <v>402.96667272522762</v>
      </c>
      <c r="K671" s="344">
        <v>404.12448323663887</v>
      </c>
      <c r="L671" s="344">
        <v>404.876297641598</v>
      </c>
      <c r="M671" s="344">
        <v>405.27202771286341</v>
      </c>
      <c r="N671" s="344">
        <v>405.24873970808756</v>
      </c>
      <c r="O671" s="344">
        <v>405.09365846437078</v>
      </c>
      <c r="P671" s="344">
        <v>404.6628954988247</v>
      </c>
      <c r="Q671" s="344">
        <v>404.05765082083872</v>
      </c>
      <c r="R671" s="344">
        <v>403.48974861797933</v>
      </c>
      <c r="S671" s="344">
        <v>402.78155058932668</v>
      </c>
      <c r="T671" s="344">
        <v>402.16213578189706</v>
      </c>
      <c r="U671" s="344">
        <v>401.48840932546136</v>
      </c>
      <c r="V671" s="344">
        <v>400.80231486743736</v>
      </c>
      <c r="W671" s="344">
        <v>400.13424317455713</v>
      </c>
      <c r="X671" s="344">
        <v>399.51498812212276</v>
      </c>
      <c r="Y671" s="344">
        <v>398.94069235161908</v>
      </c>
      <c r="Z671" s="344">
        <v>398.45823097939893</v>
      </c>
    </row>
    <row r="672">
      <c r="A672" s="342" t="s">
        <v>385</v>
      </c>
      <c r="B672" s="343">
        <v>285.00000014901161</v>
      </c>
      <c r="C672" s="343">
        <v>484.63208762046008</v>
      </c>
      <c r="D672" s="343">
        <v>488.9949042340827</v>
      </c>
      <c r="E672" s="343">
        <v>492.8446884979723</v>
      </c>
      <c r="F672" s="343">
        <v>495.26207683811191</v>
      </c>
      <c r="G672" s="343">
        <v>497.43260363103195</v>
      </c>
      <c r="H672" s="343">
        <v>499.03912021954164</v>
      </c>
      <c r="I672" s="343">
        <v>500.27926028621386</v>
      </c>
      <c r="J672" s="344">
        <v>501.49676220344605</v>
      </c>
      <c r="K672" s="344">
        <v>502.65449565312127</v>
      </c>
      <c r="L672" s="344">
        <v>503.40626681041107</v>
      </c>
      <c r="M672" s="344">
        <v>503.80198604129333</v>
      </c>
      <c r="N672" s="344">
        <v>503.77877885753679</v>
      </c>
      <c r="O672" s="344">
        <v>503.62374218050917</v>
      </c>
      <c r="P672" s="344">
        <v>503.19300081583737</v>
      </c>
      <c r="Q672" s="344">
        <v>502.58788484757</v>
      </c>
      <c r="R672" s="344">
        <v>502.02000488472174</v>
      </c>
      <c r="S672" s="344">
        <v>501.31198313050822</v>
      </c>
      <c r="T672" s="344">
        <v>500.69258800753539</v>
      </c>
      <c r="U672" s="344">
        <v>500.01888387004084</v>
      </c>
      <c r="V672" s="344">
        <v>499.33295268659884</v>
      </c>
      <c r="W672" s="344">
        <v>498.66485038282269</v>
      </c>
      <c r="X672" s="344">
        <v>498.045653294276</v>
      </c>
      <c r="Y672" s="344">
        <v>497.47112834742086</v>
      </c>
      <c r="Z672" s="344">
        <v>496.988851562185</v>
      </c>
    </row>
    <row r="673">
      <c r="A673" s="342" t="s">
        <v>386</v>
      </c>
      <c r="B673" s="343">
        <v>285.00000014901161</v>
      </c>
      <c r="C673" s="343">
        <v>583.15673933767391</v>
      </c>
      <c r="D673" s="343">
        <v>587.5190881062756</v>
      </c>
      <c r="E673" s="343">
        <v>591.36856971822579</v>
      </c>
      <c r="F673" s="343">
        <v>593.78575808193364</v>
      </c>
      <c r="G673" s="343">
        <v>595.95606809915455</v>
      </c>
      <c r="H673" s="343">
        <v>597.56252151821354</v>
      </c>
      <c r="I673" s="343">
        <v>598.80253172507082</v>
      </c>
      <c r="J673" s="344">
        <v>600.01995038249</v>
      </c>
      <c r="K673" s="344">
        <v>601.17760712818142</v>
      </c>
      <c r="L673" s="344">
        <v>601.9293352026906</v>
      </c>
      <c r="M673" s="344">
        <v>602.32504356159257</v>
      </c>
      <c r="N673" s="344">
        <v>602.30191709183134</v>
      </c>
      <c r="O673" s="344">
        <v>602.14692459384889</v>
      </c>
      <c r="P673" s="344">
        <v>601.71620408037188</v>
      </c>
      <c r="Q673" s="344">
        <v>601.11121644453578</v>
      </c>
      <c r="R673" s="344">
        <v>600.54335801397883</v>
      </c>
      <c r="S673" s="344">
        <v>599.835512407105</v>
      </c>
      <c r="T673" s="344">
        <v>599.21613630529237</v>
      </c>
      <c r="U673" s="344">
        <v>598.542453815435</v>
      </c>
      <c r="V673" s="344">
        <v>597.856685900558</v>
      </c>
      <c r="W673" s="344">
        <v>597.18855215182793</v>
      </c>
      <c r="X673" s="344">
        <v>596.56941266976264</v>
      </c>
      <c r="Y673" s="344">
        <v>595.9946569157155</v>
      </c>
      <c r="Z673" s="344">
        <v>595.51256510750216</v>
      </c>
    </row>
    <row r="674">
      <c r="A674" s="342" t="s">
        <v>387</v>
      </c>
      <c r="B674" s="343">
        <v>285.00000014901161</v>
      </c>
      <c r="C674" s="343">
        <v>681.67451578227747</v>
      </c>
      <c r="D674" s="343">
        <v>686.03639912577239</v>
      </c>
      <c r="E674" s="343">
        <v>689.8855804220043</v>
      </c>
      <c r="F674" s="343">
        <v>692.30256994270076</v>
      </c>
      <c r="G674" s="343">
        <v>694.47266388351159</v>
      </c>
      <c r="H674" s="343">
        <v>696.07905488282154</v>
      </c>
      <c r="I674" s="343">
        <v>697.31893539459031</v>
      </c>
      <c r="J674" s="344">
        <v>698.5362711905492</v>
      </c>
      <c r="K674" s="344">
        <v>699.69385158675709</v>
      </c>
      <c r="L674" s="344">
        <v>700.44553674225517</v>
      </c>
      <c r="M674" s="344">
        <v>700.841234198736</v>
      </c>
      <c r="N674" s="344">
        <v>700.81818833959278</v>
      </c>
      <c r="O674" s="344">
        <v>700.663239638447</v>
      </c>
      <c r="P674" s="344">
        <v>700.2325392346404</v>
      </c>
      <c r="Q674" s="344">
        <v>699.62767956054574</v>
      </c>
      <c r="R674" s="344">
        <v>699.05984196187683</v>
      </c>
      <c r="S674" s="344">
        <v>698.35217238013445</v>
      </c>
      <c r="T674" s="344">
        <v>697.73281464272929</v>
      </c>
      <c r="U674" s="344">
        <v>697.0591531357918</v>
      </c>
      <c r="V674" s="344">
        <v>696.37354848660027</v>
      </c>
      <c r="W674" s="344">
        <v>695.70538246572426</v>
      </c>
      <c r="X674" s="344">
        <v>695.086300236916</v>
      </c>
      <c r="Y674" s="344">
        <v>694.51131205512809</v>
      </c>
      <c r="Z674" s="344">
        <v>694.02940561375613</v>
      </c>
    </row>
    <row r="675">
      <c r="A675" s="342" t="s">
        <v>388</v>
      </c>
      <c r="B675" s="343">
        <v>285.00000014901161</v>
      </c>
      <c r="C675" s="343">
        <v>42.007884764729589</v>
      </c>
      <c r="D675" s="343">
        <v>42.628418853514745</v>
      </c>
      <c r="E675" s="343">
        <v>43.302792619892188</v>
      </c>
      <c r="F675" s="343">
        <v>43.85148338034292</v>
      </c>
      <c r="G675" s="343">
        <v>44.433572099914812</v>
      </c>
      <c r="H675" s="343">
        <v>45.025681689973808</v>
      </c>
      <c r="I675" s="343">
        <v>45.532143502407493</v>
      </c>
      <c r="J675" s="344">
        <v>46.043662867911642</v>
      </c>
      <c r="K675" s="344">
        <v>46.584430731119731</v>
      </c>
      <c r="L675" s="344">
        <v>47.040707884783451</v>
      </c>
      <c r="M675" s="344">
        <v>47.464436376194243</v>
      </c>
      <c r="N675" s="344">
        <v>48.005040715949079</v>
      </c>
      <c r="O675" s="344">
        <v>48.698154047305223</v>
      </c>
      <c r="P675" s="344">
        <v>49.428563729280945</v>
      </c>
      <c r="Q675" s="344">
        <v>50.225709033086041</v>
      </c>
      <c r="R675" s="344">
        <v>50.84937662738816</v>
      </c>
      <c r="S675" s="344">
        <v>51.650409339813933</v>
      </c>
      <c r="T675" s="344">
        <v>52.24035671735318</v>
      </c>
      <c r="U675" s="344">
        <v>52.856593812657273</v>
      </c>
      <c r="V675" s="344">
        <v>53.558419013921245</v>
      </c>
      <c r="W675" s="344">
        <v>54.117166162317538</v>
      </c>
      <c r="X675" s="344">
        <v>54.699009640680231</v>
      </c>
      <c r="Y675" s="344">
        <v>55.325600739133222</v>
      </c>
      <c r="Z675" s="344">
        <v>55.876444891233817</v>
      </c>
    </row>
    <row r="676">
      <c r="A676" s="342" t="s">
        <v>389</v>
      </c>
      <c r="B676" s="343">
        <v>285.00000014901161</v>
      </c>
      <c r="C676" s="343">
        <v>589.34671657306728</v>
      </c>
      <c r="D676" s="343">
        <v>598.26398190286409</v>
      </c>
      <c r="E676" s="343">
        <v>605.922081237614</v>
      </c>
      <c r="F676" s="343">
        <v>610.60487203454068</v>
      </c>
      <c r="G676" s="343">
        <v>614.263030472817</v>
      </c>
      <c r="H676" s="343">
        <v>616.24434673779069</v>
      </c>
      <c r="I676" s="343">
        <v>616.85707081809278</v>
      </c>
      <c r="J676" s="344">
        <v>616.424008834724</v>
      </c>
      <c r="K676" s="344">
        <v>614.60728684351022</v>
      </c>
      <c r="L676" s="344">
        <v>611.74540402948332</v>
      </c>
      <c r="M676" s="344">
        <v>607.76750527664547</v>
      </c>
      <c r="N676" s="344">
        <v>602.30191709183134</v>
      </c>
      <c r="O676" s="344">
        <v>602.14692459384889</v>
      </c>
      <c r="P676" s="344">
        <v>601.71620408037188</v>
      </c>
      <c r="Q676" s="344">
        <v>601.11121644453578</v>
      </c>
      <c r="R676" s="344">
        <v>600.54335801397883</v>
      </c>
      <c r="S676" s="344">
        <v>599.83551240710688</v>
      </c>
      <c r="T676" s="344">
        <v>599.21613630529237</v>
      </c>
      <c r="U676" s="344">
        <v>598.542453815435</v>
      </c>
      <c r="V676" s="344">
        <v>597.856685900558</v>
      </c>
      <c r="W676" s="344">
        <v>597.18855215182793</v>
      </c>
      <c r="X676" s="344">
        <v>596.56941266976264</v>
      </c>
      <c r="Y676" s="344">
        <v>595.9946569157155</v>
      </c>
      <c r="Z676" s="344">
        <v>595.51256510750216</v>
      </c>
    </row>
    <row r="677">
      <c r="A677" s="342" t="s">
        <v>390</v>
      </c>
      <c r="B677" s="343">
        <v>285.00000014901161</v>
      </c>
      <c r="C677" s="343">
        <v>500.70194776045236</v>
      </c>
      <c r="D677" s="343">
        <v>501.864822269108</v>
      </c>
      <c r="E677" s="343">
        <v>502.08463812194356</v>
      </c>
      <c r="F677" s="343">
        <v>501.471099195037</v>
      </c>
      <c r="G677" s="343">
        <v>500.34189156020585</v>
      </c>
      <c r="H677" s="343">
        <v>498.43505024437968</v>
      </c>
      <c r="I677" s="343">
        <v>496.59505102041305</v>
      </c>
      <c r="J677" s="344">
        <v>494.57056212926562</v>
      </c>
      <c r="K677" s="344">
        <v>492.16289677549429</v>
      </c>
      <c r="L677" s="344">
        <v>489.78267661537353</v>
      </c>
      <c r="M677" s="344">
        <v>487.15601241314425</v>
      </c>
      <c r="N677" s="344">
        <v>483.51943252855608</v>
      </c>
      <c r="O677" s="344">
        <v>480.34642549928765</v>
      </c>
      <c r="P677" s="344">
        <v>476.62987793611791</v>
      </c>
      <c r="Q677" s="344">
        <v>472.41665559562546</v>
      </c>
      <c r="R677" s="344">
        <v>468.88765502876589</v>
      </c>
      <c r="S677" s="344">
        <v>464.41104982699892</v>
      </c>
      <c r="T677" s="344">
        <v>460.83140135724523</v>
      </c>
      <c r="U677" s="344">
        <v>456.98249163066015</v>
      </c>
      <c r="V677" s="344">
        <v>452.74445316641231</v>
      </c>
      <c r="W677" s="344">
        <v>448.9562577502009</v>
      </c>
      <c r="X677" s="344">
        <v>445.11738472275977</v>
      </c>
      <c r="Y677" s="344">
        <v>441.10846974613094</v>
      </c>
      <c r="Z677" s="344">
        <v>437.56739986731213</v>
      </c>
    </row>
    <row r="678">
      <c r="A678" s="342" t="s">
        <v>391</v>
      </c>
      <c r="B678" s="343">
        <v>285.00000014901161</v>
      </c>
      <c r="C678" s="343">
        <v>411.27507300008773</v>
      </c>
      <c r="D678" s="343">
        <v>420.45139329177567</v>
      </c>
      <c r="E678" s="343">
        <v>429.76147433447994</v>
      </c>
      <c r="F678" s="343">
        <v>436.7385892242944</v>
      </c>
      <c r="G678" s="343">
        <v>443.87385820532137</v>
      </c>
      <c r="H678" s="343">
        <v>450.76651322223165</v>
      </c>
      <c r="I678" s="343">
        <v>456.6418202618342</v>
      </c>
      <c r="J678" s="344">
        <v>462.73826066573019</v>
      </c>
      <c r="K678" s="344">
        <v>469.26214735951856</v>
      </c>
      <c r="L678" s="344">
        <v>474.72819392857321</v>
      </c>
      <c r="M678" s="344">
        <v>479.67357489914377</v>
      </c>
      <c r="N678" s="344">
        <v>485.08989934163424</v>
      </c>
      <c r="O678" s="344">
        <v>489.47866706218821</v>
      </c>
      <c r="P678" s="344">
        <v>493.99562602439727</v>
      </c>
      <c r="Q678" s="344">
        <v>498.82359052439676</v>
      </c>
      <c r="R678" s="344">
        <v>502.71538577573182</v>
      </c>
      <c r="S678" s="344">
        <v>507.68297410699529</v>
      </c>
      <c r="T678" s="344">
        <v>511.5228206673757</v>
      </c>
      <c r="U678" s="344">
        <v>515.63256847865875</v>
      </c>
      <c r="V678" s="344">
        <v>520.29773312454574</v>
      </c>
      <c r="W678" s="344">
        <v>524.33120311494633</v>
      </c>
      <c r="X678" s="344">
        <v>528.56363531054137</v>
      </c>
      <c r="Y678" s="344">
        <v>533.16454288511579</v>
      </c>
      <c r="Z678" s="344">
        <v>537.29249150987323</v>
      </c>
    </row>
    <row r="679">
      <c r="A679" s="341" t="s">
        <v>408</v>
      </c>
    </row>
    <row r="680">
      <c r="A680" s="342" t="s">
        <v>377</v>
      </c>
      <c r="B680" s="343">
        <v>285.99999845027924</v>
      </c>
      <c r="C680" s="343">
        <v>87.335750286382392</v>
      </c>
      <c r="D680" s="343">
        <v>88.828288313733651</v>
      </c>
      <c r="E680" s="343">
        <v>90.482773656080113</v>
      </c>
      <c r="F680" s="343">
        <v>91.861581205243922</v>
      </c>
      <c r="G680" s="343">
        <v>93.400779378165</v>
      </c>
      <c r="H680" s="343">
        <v>94.986900829690271</v>
      </c>
      <c r="I680" s="343">
        <v>96.421216684326254</v>
      </c>
      <c r="J680" s="344">
        <v>97.901177749213034</v>
      </c>
      <c r="K680" s="344">
        <v>99.523272225541746</v>
      </c>
      <c r="L680" s="344">
        <v>100.93859024759951</v>
      </c>
      <c r="M680" s="344">
        <v>102.31082225286644</v>
      </c>
      <c r="N680" s="344">
        <v>103.89949512578056</v>
      </c>
      <c r="O680" s="344">
        <v>105.18968604525284</v>
      </c>
      <c r="P680" s="344">
        <v>106.60042997397973</v>
      </c>
      <c r="Q680" s="344">
        <v>108.08092652660747</v>
      </c>
      <c r="R680" s="344">
        <v>109.31922585287757</v>
      </c>
      <c r="S680" s="344">
        <v>110.24293943609398</v>
      </c>
      <c r="T680" s="344">
        <v>109.91360707848372</v>
      </c>
      <c r="U680" s="344">
        <v>109.54580922826497</v>
      </c>
      <c r="V680" s="344">
        <v>109.14659215137917</v>
      </c>
      <c r="W680" s="344">
        <v>108.77461441371447</v>
      </c>
      <c r="X680" s="344">
        <v>108.40772174007384</v>
      </c>
      <c r="Y680" s="344">
        <v>108.00403537090834</v>
      </c>
      <c r="Z680" s="344">
        <v>107.63336075282608</v>
      </c>
    </row>
    <row r="681">
      <c r="A681" s="342" t="s">
        <v>378</v>
      </c>
      <c r="B681" s="343">
        <v>285.99999845027924</v>
      </c>
      <c r="C681" s="343">
        <v>187.69499552161105</v>
      </c>
      <c r="D681" s="343">
        <v>190.81753485758162</v>
      </c>
      <c r="E681" s="343">
        <v>194.26250174839345</v>
      </c>
      <c r="F681" s="343">
        <v>197.16597362286547</v>
      </c>
      <c r="G681" s="343">
        <v>200.39033337535696</v>
      </c>
      <c r="H681" s="343">
        <v>202.90266140549844</v>
      </c>
      <c r="I681" s="343">
        <v>204.3561121558065</v>
      </c>
      <c r="J681" s="344">
        <v>205.82982529798898</v>
      </c>
      <c r="K681" s="344">
        <v>207.31898416360357</v>
      </c>
      <c r="L681" s="344">
        <v>208.4173767097235</v>
      </c>
      <c r="M681" s="344">
        <v>209.22876130314467</v>
      </c>
      <c r="N681" s="344">
        <v>209.75250053760541</v>
      </c>
      <c r="O681" s="344">
        <v>209.82695905116398</v>
      </c>
      <c r="P681" s="344">
        <v>209.69538404702567</v>
      </c>
      <c r="Q681" s="344">
        <v>209.42316196812669</v>
      </c>
      <c r="R681" s="344">
        <v>209.14654077250677</v>
      </c>
      <c r="S681" s="344">
        <v>208.77075133568988</v>
      </c>
      <c r="T681" s="344">
        <v>208.43729980079328</v>
      </c>
      <c r="U681" s="344">
        <v>208.0650875863688</v>
      </c>
      <c r="V681" s="344">
        <v>207.66116019620588</v>
      </c>
      <c r="W681" s="344">
        <v>207.28535912138449</v>
      </c>
      <c r="X681" s="344">
        <v>206.92296557187368</v>
      </c>
      <c r="Y681" s="344">
        <v>206.5239282872152</v>
      </c>
      <c r="Z681" s="344">
        <v>206.15754831782203</v>
      </c>
    </row>
    <row r="682">
      <c r="A682" s="342" t="s">
        <v>379</v>
      </c>
      <c r="B682" s="343">
        <v>285.99999845027924</v>
      </c>
      <c r="C682" s="343">
        <v>237.87528721479052</v>
      </c>
      <c r="D682" s="343">
        <v>241.8159106379797</v>
      </c>
      <c r="E682" s="343">
        <v>245.85351716680728</v>
      </c>
      <c r="F682" s="343">
        <v>248.18747579730842</v>
      </c>
      <c r="G682" s="343">
        <v>250.38621682419276</v>
      </c>
      <c r="H682" s="343">
        <v>252.18249784419254</v>
      </c>
      <c r="I682" s="343">
        <v>253.63589844267889</v>
      </c>
      <c r="J682" s="344">
        <v>255.10955945113543</v>
      </c>
      <c r="K682" s="344">
        <v>256.5984424625654</v>
      </c>
      <c r="L682" s="344">
        <v>257.69463437464162</v>
      </c>
      <c r="M682" s="344">
        <v>258.50384878257989</v>
      </c>
      <c r="N682" s="344">
        <v>259.02511910111713</v>
      </c>
      <c r="O682" s="344">
        <v>259.09749946909926</v>
      </c>
      <c r="P682" s="344">
        <v>258.96363196549464</v>
      </c>
      <c r="Q682" s="344">
        <v>258.688973410942</v>
      </c>
      <c r="R682" s="344">
        <v>258.41028530448392</v>
      </c>
      <c r="S682" s="344">
        <v>258.0319860381361</v>
      </c>
      <c r="T682" s="344">
        <v>257.69646735413471</v>
      </c>
      <c r="U682" s="344">
        <v>257.32203986381336</v>
      </c>
      <c r="V682" s="344">
        <v>256.91574869201236</v>
      </c>
      <c r="W682" s="344">
        <v>256.538028933975</v>
      </c>
      <c r="X682" s="344">
        <v>256.17789282013865</v>
      </c>
      <c r="Y682" s="344">
        <v>255.78118821767293</v>
      </c>
      <c r="Z682" s="344">
        <v>255.41696310274492</v>
      </c>
    </row>
    <row r="683">
      <c r="A683" s="342" t="s">
        <v>380</v>
      </c>
      <c r="B683" s="343">
        <v>285.99999845027924</v>
      </c>
      <c r="C683" s="343">
        <v>262.96559984935766</v>
      </c>
      <c r="D683" s="343">
        <v>266.93889792415087</v>
      </c>
      <c r="E683" s="343">
        <v>270.49291518568907</v>
      </c>
      <c r="F683" s="343">
        <v>272.82681872125079</v>
      </c>
      <c r="G683" s="343">
        <v>275.02551725460955</v>
      </c>
      <c r="H683" s="343">
        <v>276.82176660485777</v>
      </c>
      <c r="I683" s="343">
        <v>278.27514217342019</v>
      </c>
      <c r="J683" s="344">
        <v>279.74877716409208</v>
      </c>
      <c r="K683" s="344">
        <v>281.23752209761182</v>
      </c>
      <c r="L683" s="344">
        <v>282.33261180022782</v>
      </c>
      <c r="M683" s="344">
        <v>283.14073922355669</v>
      </c>
      <c r="N683" s="344">
        <v>283.6607728923114</v>
      </c>
      <c r="O683" s="344">
        <v>283.73211230888154</v>
      </c>
      <c r="P683" s="344">
        <v>283.59709646742272</v>
      </c>
      <c r="Q683" s="344">
        <v>283.32121744955163</v>
      </c>
      <c r="R683" s="344">
        <v>283.04149400041922</v>
      </c>
      <c r="S683" s="344">
        <v>282.66193752931059</v>
      </c>
      <c r="T683" s="344">
        <v>282.32538338638778</v>
      </c>
      <c r="U683" s="344">
        <v>281.94984624081019</v>
      </c>
      <c r="V683" s="344">
        <v>281.54237102846872</v>
      </c>
      <c r="W683" s="344">
        <v>281.1636901804855</v>
      </c>
      <c r="X683" s="344">
        <v>280.8046847471465</v>
      </c>
      <c r="Y683" s="344">
        <v>280.40914851483274</v>
      </c>
      <c r="Z683" s="344">
        <v>280.04600270416353</v>
      </c>
    </row>
    <row r="684">
      <c r="A684" s="342" t="s">
        <v>381</v>
      </c>
      <c r="B684" s="343">
        <v>285.99999845027924</v>
      </c>
      <c r="C684" s="343">
        <v>287.691984567017</v>
      </c>
      <c r="D684" s="343">
        <v>291.57793516776718</v>
      </c>
      <c r="E684" s="343">
        <v>295.131880796907</v>
      </c>
      <c r="F684" s="343">
        <v>297.46572929643492</v>
      </c>
      <c r="G684" s="343">
        <v>299.66438539414855</v>
      </c>
      <c r="H684" s="343">
        <v>301.46060311425259</v>
      </c>
      <c r="I684" s="343">
        <v>302.91395368345064</v>
      </c>
      <c r="J684" s="344">
        <v>304.38756268894736</v>
      </c>
      <c r="K684" s="344">
        <v>305.87616944413276</v>
      </c>
      <c r="L684" s="344">
        <v>306.97015567776793</v>
      </c>
      <c r="M684" s="344">
        <v>307.77719485736822</v>
      </c>
      <c r="N684" s="344">
        <v>308.29599041762668</v>
      </c>
      <c r="O684" s="344">
        <v>308.3662876325422</v>
      </c>
      <c r="P684" s="344">
        <v>308.23012206356958</v>
      </c>
      <c r="Q684" s="344">
        <v>307.95302110130615</v>
      </c>
      <c r="R684" s="344">
        <v>307.67226105351324</v>
      </c>
      <c r="S684" s="344">
        <v>307.29144585363304</v>
      </c>
      <c r="T684" s="344">
        <v>306.9538549977197</v>
      </c>
      <c r="U684" s="344">
        <v>306.57720685434077</v>
      </c>
      <c r="V684" s="344">
        <v>306.168546170789</v>
      </c>
      <c r="W684" s="344">
        <v>305.78890306931532</v>
      </c>
      <c r="X684" s="344">
        <v>305.4310296227419</v>
      </c>
      <c r="Y684" s="344">
        <v>305.0366631110283</v>
      </c>
      <c r="Z684" s="344">
        <v>304.67459785388633</v>
      </c>
    </row>
    <row r="685">
      <c r="A685" s="342" t="s">
        <v>382</v>
      </c>
      <c r="B685" s="343">
        <v>285.99999845027924</v>
      </c>
      <c r="C685" s="343">
        <v>312.33068162189988</v>
      </c>
      <c r="D685" s="343">
        <v>316.21654041462119</v>
      </c>
      <c r="E685" s="343">
        <v>319.7704145401064</v>
      </c>
      <c r="F685" s="343">
        <v>322.10420806232679</v>
      </c>
      <c r="G685" s="343">
        <v>324.30282178212343</v>
      </c>
      <c r="H685" s="343">
        <v>326.09900791159129</v>
      </c>
      <c r="I685" s="343">
        <v>327.55233351191094</v>
      </c>
      <c r="J685" s="344">
        <v>329.02591656476125</v>
      </c>
      <c r="K685" s="344">
        <v>330.5143850412764</v>
      </c>
      <c r="L685" s="344">
        <v>331.60726654798225</v>
      </c>
      <c r="M685" s="344">
        <v>332.4132162263295</v>
      </c>
      <c r="N685" s="344">
        <v>332.9307722212464</v>
      </c>
      <c r="O685" s="344">
        <v>333.00002598588696</v>
      </c>
      <c r="P685" s="344">
        <v>332.8627093015541</v>
      </c>
      <c r="Q685" s="344">
        <v>332.58438491575407</v>
      </c>
      <c r="R685" s="344">
        <v>332.30258701495165</v>
      </c>
      <c r="S685" s="344">
        <v>331.92051156427004</v>
      </c>
      <c r="T685" s="344">
        <v>331.58188274292405</v>
      </c>
      <c r="U685" s="344">
        <v>331.20412226093981</v>
      </c>
      <c r="V685" s="344">
        <v>330.79427467735741</v>
      </c>
      <c r="W685" s="344">
        <v>330.41366816035668</v>
      </c>
      <c r="X685" s="344">
        <v>330.05692800518989</v>
      </c>
      <c r="Y685" s="344">
        <v>329.66373256284311</v>
      </c>
      <c r="Z685" s="344">
        <v>329.30274910693646</v>
      </c>
    </row>
    <row r="686">
      <c r="A686" s="342" t="s">
        <v>383</v>
      </c>
      <c r="B686" s="343">
        <v>285.99999845027924</v>
      </c>
      <c r="C686" s="343">
        <v>336.96894707426128</v>
      </c>
      <c r="D686" s="343">
        <v>340.85471420338342</v>
      </c>
      <c r="E686" s="343">
        <v>344.40851695359657</v>
      </c>
      <c r="F686" s="343">
        <v>346.74225555706016</v>
      </c>
      <c r="G686" s="343">
        <v>348.94082695651076</v>
      </c>
      <c r="H686" s="343">
        <v>350.73698153475459</v>
      </c>
      <c r="I686" s="343">
        <v>352.190282196609</v>
      </c>
      <c r="J686" s="344">
        <v>353.6638393292605</v>
      </c>
      <c r="K686" s="344">
        <v>355.15216942685885</v>
      </c>
      <c r="L686" s="344">
        <v>356.24394495025962</v>
      </c>
      <c r="M686" s="344">
        <v>357.04880387141174</v>
      </c>
      <c r="N686" s="344">
        <v>357.56511884600712</v>
      </c>
      <c r="O686" s="344">
        <v>357.63332791337149</v>
      </c>
      <c r="P686" s="344">
        <v>357.49485872763785</v>
      </c>
      <c r="Q686" s="344">
        <v>357.21530944108576</v>
      </c>
      <c r="R686" s="344">
        <v>356.93247243455545</v>
      </c>
      <c r="S686" s="344">
        <v>356.54913521301819</v>
      </c>
      <c r="T686" s="344">
        <v>356.20946717542262</v>
      </c>
      <c r="U686" s="344">
        <v>355.83059301576225</v>
      </c>
      <c r="V686" s="344">
        <v>355.41955710517675</v>
      </c>
      <c r="W686" s="344">
        <v>355.03798601211491</v>
      </c>
      <c r="X686" s="344">
        <v>354.68238045137366</v>
      </c>
      <c r="Y686" s="344">
        <v>354.29035742548172</v>
      </c>
      <c r="Z686" s="344">
        <v>353.93045701696292</v>
      </c>
    </row>
    <row r="687">
      <c r="A687" s="342" t="s">
        <v>384</v>
      </c>
      <c r="B687" s="343">
        <v>285.99999845027924</v>
      </c>
      <c r="C687" s="343">
        <v>386.24418532117483</v>
      </c>
      <c r="D687" s="343">
        <v>390.129769554657</v>
      </c>
      <c r="E687" s="343">
        <v>393.6834299380431</v>
      </c>
      <c r="F687" s="343">
        <v>396.01705887893718</v>
      </c>
      <c r="G687" s="343">
        <v>398.21554580979785</v>
      </c>
      <c r="H687" s="343">
        <v>400.01163740344259</v>
      </c>
      <c r="I687" s="343">
        <v>401.46488827930887</v>
      </c>
      <c r="J687" s="344">
        <v>402.93839366858879</v>
      </c>
      <c r="K687" s="344">
        <v>404.42644670796551</v>
      </c>
      <c r="L687" s="344">
        <v>405.5160065018847</v>
      </c>
      <c r="M687" s="344">
        <v>406.31868014715349</v>
      </c>
      <c r="N687" s="344">
        <v>406.83250872359889</v>
      </c>
      <c r="O687" s="344">
        <v>406.89862466186196</v>
      </c>
      <c r="P687" s="344">
        <v>406.75784632241175</v>
      </c>
      <c r="Q687" s="344">
        <v>406.47584281038922</v>
      </c>
      <c r="R687" s="344">
        <v>406.190923840754</v>
      </c>
      <c r="S687" s="344">
        <v>405.80505852522305</v>
      </c>
      <c r="T687" s="344">
        <v>405.46330830914764</v>
      </c>
      <c r="U687" s="344">
        <v>405.08220278384618</v>
      </c>
      <c r="V687" s="344">
        <v>404.66878594569442</v>
      </c>
      <c r="W687" s="344">
        <v>404.28528222490075</v>
      </c>
      <c r="X687" s="344">
        <v>403.9319497556009</v>
      </c>
      <c r="Y687" s="344">
        <v>403.542275597193</v>
      </c>
      <c r="Z687" s="344">
        <v>403.18454501569738</v>
      </c>
    </row>
    <row r="688">
      <c r="A688" s="342" t="s">
        <v>385</v>
      </c>
      <c r="B688" s="343">
        <v>285.99999845027924</v>
      </c>
      <c r="C688" s="343">
        <v>484.78950615787375</v>
      </c>
      <c r="D688" s="343">
        <v>488.6747263143555</v>
      </c>
      <c r="E688" s="343">
        <v>492.22810348895007</v>
      </c>
      <c r="F688" s="343">
        <v>494.56151379964103</v>
      </c>
      <c r="G688" s="343">
        <v>496.75983247745734</v>
      </c>
      <c r="H688" s="343">
        <v>498.55579857056847</v>
      </c>
      <c r="I688" s="343">
        <v>500.00895023622269</v>
      </c>
      <c r="J688" s="344">
        <v>501.48235252460762</v>
      </c>
      <c r="K688" s="344">
        <v>502.96985024850858</v>
      </c>
      <c r="L688" s="344">
        <v>504.05496357559616</v>
      </c>
      <c r="M688" s="344">
        <v>504.85325166718314</v>
      </c>
      <c r="N688" s="344">
        <v>505.36209006907649</v>
      </c>
      <c r="O688" s="344">
        <v>505.42400485589349</v>
      </c>
      <c r="P688" s="344">
        <v>505.27859165551575</v>
      </c>
      <c r="Q688" s="344">
        <v>504.99166205019645</v>
      </c>
      <c r="R688" s="344">
        <v>504.70256419305468</v>
      </c>
      <c r="S688" s="344">
        <v>504.31162453528481</v>
      </c>
      <c r="T688" s="344">
        <v>503.96569502340128</v>
      </c>
      <c r="U688" s="344">
        <v>503.58011077384378</v>
      </c>
      <c r="V688" s="344">
        <v>503.16191503758569</v>
      </c>
      <c r="W688" s="344">
        <v>502.77453220063546</v>
      </c>
      <c r="X688" s="344">
        <v>502.42576147950751</v>
      </c>
      <c r="Y688" s="344">
        <v>502.0408011476967</v>
      </c>
      <c r="Z688" s="344">
        <v>501.687425106078</v>
      </c>
    </row>
    <row r="689">
      <c r="A689" s="342" t="s">
        <v>386</v>
      </c>
      <c r="B689" s="343">
        <v>285.99999845027924</v>
      </c>
      <c r="C689" s="343">
        <v>583.32798111477553</v>
      </c>
      <c r="D689" s="343">
        <v>587.21283945737616</v>
      </c>
      <c r="E689" s="343">
        <v>590.76593543758975</v>
      </c>
      <c r="F689" s="343">
        <v>593.09912803545831</v>
      </c>
      <c r="G689" s="343">
        <v>595.29727936435881</v>
      </c>
      <c r="H689" s="343">
        <v>597.09312057675788</v>
      </c>
      <c r="I689" s="343">
        <v>598.5461735106951</v>
      </c>
      <c r="J689" s="344">
        <v>600.0194732084658</v>
      </c>
      <c r="K689" s="344">
        <v>601.50641402287454</v>
      </c>
      <c r="L689" s="344">
        <v>602.58706095514663</v>
      </c>
      <c r="M689" s="344">
        <v>603.380943573855</v>
      </c>
      <c r="N689" s="344">
        <v>603.88476872813874</v>
      </c>
      <c r="O689" s="344">
        <v>603.94246259085674</v>
      </c>
      <c r="P689" s="344">
        <v>603.79239255312132</v>
      </c>
      <c r="Q689" s="344">
        <v>603.500513432546</v>
      </c>
      <c r="R689" s="344">
        <v>603.20721682518183</v>
      </c>
      <c r="S689" s="344">
        <v>602.81117872328366</v>
      </c>
      <c r="T689" s="344">
        <v>602.46105008240079</v>
      </c>
      <c r="U689" s="344">
        <v>602.070965875761</v>
      </c>
      <c r="V689" s="344">
        <v>601.64796861439356</v>
      </c>
      <c r="W689" s="344">
        <v>601.25668825930131</v>
      </c>
      <c r="X689" s="344">
        <v>600.91249995480689</v>
      </c>
      <c r="Y689" s="344">
        <v>600.53227481688486</v>
      </c>
      <c r="Z689" s="344">
        <v>600.18327308113169</v>
      </c>
    </row>
    <row r="690">
      <c r="A690" s="342" t="s">
        <v>387</v>
      </c>
      <c r="B690" s="343">
        <v>285.99999845027924</v>
      </c>
      <c r="C690" s="343">
        <v>681.8596438967985</v>
      </c>
      <c r="D690" s="343">
        <v>685.7441426619755</v>
      </c>
      <c r="E690" s="343">
        <v>689.29695944000594</v>
      </c>
      <c r="F690" s="343">
        <v>691.6299352315956</v>
      </c>
      <c r="G690" s="343">
        <v>693.82792010618493</v>
      </c>
      <c r="H690" s="343">
        <v>695.62363705165285</v>
      </c>
      <c r="I690" s="343">
        <v>697.076591727829</v>
      </c>
      <c r="J690" s="344">
        <v>698.54978934028088</v>
      </c>
      <c r="K690" s="344">
        <v>700.03617165681862</v>
      </c>
      <c r="L690" s="344">
        <v>701.11233236446174</v>
      </c>
      <c r="M690" s="344">
        <v>701.90178969026488</v>
      </c>
      <c r="N690" s="344">
        <v>702.40057864036362</v>
      </c>
      <c r="O690" s="344">
        <v>702.45403190744275</v>
      </c>
      <c r="P690" s="344">
        <v>702.29928316876453</v>
      </c>
      <c r="Q690" s="344">
        <v>702.00243123131054</v>
      </c>
      <c r="R690" s="344">
        <v>701.70491611289822</v>
      </c>
      <c r="S690" s="344">
        <v>701.30375558842525</v>
      </c>
      <c r="T690" s="344">
        <v>700.94940808675278</v>
      </c>
      <c r="U690" s="344">
        <v>700.55480279860365</v>
      </c>
      <c r="V690" s="344">
        <v>700.12698150044935</v>
      </c>
      <c r="W690" s="344">
        <v>699.73178531913049</v>
      </c>
      <c r="X690" s="344">
        <v>699.39219999826969</v>
      </c>
      <c r="Y690" s="344">
        <v>699.01673131653024</v>
      </c>
      <c r="Z690" s="344">
        <v>698.67212355536992</v>
      </c>
    </row>
    <row r="691">
      <c r="A691" s="342" t="s">
        <v>388</v>
      </c>
      <c r="B691" s="343">
        <v>285.99999845027924</v>
      </c>
      <c r="C691" s="343">
        <v>44.797999534604429</v>
      </c>
      <c r="D691" s="343">
        <v>45.714570399728387</v>
      </c>
      <c r="E691" s="343">
        <v>46.734889634691221</v>
      </c>
      <c r="F691" s="343">
        <v>47.563570790765112</v>
      </c>
      <c r="G691" s="343">
        <v>48.495676906846242</v>
      </c>
      <c r="H691" s="343">
        <v>49.4525138708952</v>
      </c>
      <c r="I691" s="343">
        <v>50.314963966219246</v>
      </c>
      <c r="J691" s="344">
        <v>51.202467463147954</v>
      </c>
      <c r="K691" s="344">
        <v>52.172833917142881</v>
      </c>
      <c r="L691" s="344">
        <v>53.017407206247796</v>
      </c>
      <c r="M691" s="344">
        <v>53.846682835910869</v>
      </c>
      <c r="N691" s="344">
        <v>54.789868734244344</v>
      </c>
      <c r="O691" s="344">
        <v>55.535048998757205</v>
      </c>
      <c r="P691" s="344">
        <v>56.345876770863271</v>
      </c>
      <c r="Q691" s="344">
        <v>57.192626558378763</v>
      </c>
      <c r="R691" s="344">
        <v>57.897826514156229</v>
      </c>
      <c r="S691" s="344">
        <v>58.737782221731891</v>
      </c>
      <c r="T691" s="344">
        <v>59.416038724750074</v>
      </c>
      <c r="U691" s="344">
        <v>60.129239381321263</v>
      </c>
      <c r="V691" s="344">
        <v>60.874590585734794</v>
      </c>
      <c r="W691" s="344">
        <v>61.559385293630825</v>
      </c>
      <c r="X691" s="344">
        <v>62.236816839925389</v>
      </c>
      <c r="Y691" s="344">
        <v>62.922431565601478</v>
      </c>
      <c r="Z691" s="344">
        <v>63.582664027175987</v>
      </c>
    </row>
    <row r="692">
      <c r="A692" s="342" t="s">
        <v>389</v>
      </c>
      <c r="B692" s="343">
        <v>285.99999845027924</v>
      </c>
      <c r="C692" s="343">
        <v>588.28392349099806</v>
      </c>
      <c r="D692" s="343">
        <v>595.80935513934207</v>
      </c>
      <c r="E692" s="343">
        <v>602.41076818107854</v>
      </c>
      <c r="F692" s="343">
        <v>606.56392749555243</v>
      </c>
      <c r="G692" s="343">
        <v>609.94308513483327</v>
      </c>
      <c r="H692" s="343">
        <v>612.04916541471323</v>
      </c>
      <c r="I692" s="343">
        <v>612.99033751805189</v>
      </c>
      <c r="J692" s="344">
        <v>613.14347212777318</v>
      </c>
      <c r="K692" s="344">
        <v>612.2511003210534</v>
      </c>
      <c r="L692" s="344">
        <v>610.44086795433225</v>
      </c>
      <c r="M692" s="344">
        <v>607.73323350503654</v>
      </c>
      <c r="N692" s="344">
        <v>603.88476872813874</v>
      </c>
      <c r="O692" s="344">
        <v>603.94246259085674</v>
      </c>
      <c r="P692" s="344">
        <v>603.79239255312132</v>
      </c>
      <c r="Q692" s="344">
        <v>603.500513432546</v>
      </c>
      <c r="R692" s="344">
        <v>603.20721682518183</v>
      </c>
      <c r="S692" s="344">
        <v>602.81117872328514</v>
      </c>
      <c r="T692" s="344">
        <v>602.46105008240079</v>
      </c>
      <c r="U692" s="344">
        <v>602.070965875761</v>
      </c>
      <c r="V692" s="344">
        <v>601.64796861439356</v>
      </c>
      <c r="W692" s="344">
        <v>601.25668825930131</v>
      </c>
      <c r="X692" s="344">
        <v>600.91249995480689</v>
      </c>
      <c r="Y692" s="344">
        <v>600.53227481688486</v>
      </c>
      <c r="Z692" s="344">
        <v>600.18327308113169</v>
      </c>
    </row>
    <row r="693">
      <c r="A693" s="342" t="s">
        <v>390</v>
      </c>
      <c r="B693" s="343">
        <v>285.99999845027924</v>
      </c>
      <c r="C693" s="343">
        <v>481.20817810874155</v>
      </c>
      <c r="D693" s="343">
        <v>481.83992064965315</v>
      </c>
      <c r="E693" s="343">
        <v>481.76380575694856</v>
      </c>
      <c r="F693" s="343">
        <v>481.12066466469685</v>
      </c>
      <c r="G693" s="343">
        <v>479.96565482052381</v>
      </c>
      <c r="H693" s="343">
        <v>478.30253521245959</v>
      </c>
      <c r="I693" s="343">
        <v>476.62179003660123</v>
      </c>
      <c r="J693" s="344">
        <v>474.85336860212607</v>
      </c>
      <c r="K693" s="344">
        <v>472.7761472082139</v>
      </c>
      <c r="L693" s="344">
        <v>470.73502587451179</v>
      </c>
      <c r="M693" s="344">
        <v>468.46284806736872</v>
      </c>
      <c r="N693" s="344">
        <v>465.41919387899463</v>
      </c>
      <c r="O693" s="344">
        <v>462.46944644857825</v>
      </c>
      <c r="P693" s="344">
        <v>458.99144811578185</v>
      </c>
      <c r="Q693" s="344">
        <v>455.15831109210029</v>
      </c>
      <c r="R693" s="344">
        <v>451.861074855366</v>
      </c>
      <c r="S693" s="344">
        <v>447.81824735921754</v>
      </c>
      <c r="T693" s="344">
        <v>444.46553086511415</v>
      </c>
      <c r="U693" s="344">
        <v>440.8589853372572</v>
      </c>
      <c r="V693" s="344">
        <v>437.00571239089976</v>
      </c>
      <c r="W693" s="344">
        <v>433.39803205140208</v>
      </c>
      <c r="X693" s="344">
        <v>429.82313644630233</v>
      </c>
      <c r="Y693" s="344">
        <v>426.104361139534</v>
      </c>
      <c r="Z693" s="344">
        <v>422.68581439468693</v>
      </c>
    </row>
    <row r="694">
      <c r="A694" s="342" t="s">
        <v>391</v>
      </c>
      <c r="B694" s="343">
        <v>285.99999845027924</v>
      </c>
      <c r="C694" s="343">
        <v>440.90700823757248</v>
      </c>
      <c r="D694" s="343">
        <v>449.68879350437516</v>
      </c>
      <c r="E694" s="343">
        <v>458.70481523730018</v>
      </c>
      <c r="F694" s="343">
        <v>465.51897282800974</v>
      </c>
      <c r="G694" s="343">
        <v>472.76532791248349</v>
      </c>
      <c r="H694" s="343">
        <v>479.76898629920589</v>
      </c>
      <c r="I694" s="343">
        <v>485.94068488666625</v>
      </c>
      <c r="J694" s="344">
        <v>492.295584065948</v>
      </c>
      <c r="K694" s="344">
        <v>499.15153381642347</v>
      </c>
      <c r="L694" s="344">
        <v>504.94718598396872</v>
      </c>
      <c r="M694" s="344">
        <v>510.37213726297955</v>
      </c>
      <c r="N694" s="344">
        <v>516.23469550179732</v>
      </c>
      <c r="O694" s="344">
        <v>520.83566958865254</v>
      </c>
      <c r="P694" s="344">
        <v>525.71343723593577</v>
      </c>
      <c r="Q694" s="344">
        <v>530.77220107180756</v>
      </c>
      <c r="R694" s="344">
        <v>535.01811890576016</v>
      </c>
      <c r="S694" s="344">
        <v>540.1332308592963</v>
      </c>
      <c r="T694" s="344">
        <v>544.32115444509714</v>
      </c>
      <c r="U694" s="344">
        <v>548.7928104292431</v>
      </c>
      <c r="V694" s="344">
        <v>553.55524567727389</v>
      </c>
      <c r="W694" s="344">
        <v>558.02473954643892</v>
      </c>
      <c r="X694" s="344">
        <v>562.53783357552186</v>
      </c>
      <c r="Y694" s="344">
        <v>567.17751495527409</v>
      </c>
      <c r="Z694" s="344">
        <v>571.44456121766439</v>
      </c>
    </row>
    <row r="695">
      <c r="A695" s="341" t="s">
        <v>409</v>
      </c>
    </row>
    <row r="696">
      <c r="A696" s="342" t="s">
        <v>377</v>
      </c>
      <c r="B696" s="343">
        <v>350.00000149011612</v>
      </c>
      <c r="C696" s="343">
        <v>333.00000000000006</v>
      </c>
      <c r="D696" s="343">
        <v>333.00000000000006</v>
      </c>
      <c r="E696" s="343">
        <v>333.00000000000006</v>
      </c>
      <c r="F696" s="343">
        <v>333.00000000000006</v>
      </c>
      <c r="G696" s="343">
        <v>333.00000000000006</v>
      </c>
      <c r="H696" s="343">
        <v>333.00000000000006</v>
      </c>
      <c r="I696" s="343">
        <v>333.00000000000006</v>
      </c>
      <c r="J696" s="344">
        <v>333.00000000000006</v>
      </c>
      <c r="K696" s="344">
        <v>333.00000000000006</v>
      </c>
      <c r="L696" s="344">
        <v>333.00000000000006</v>
      </c>
      <c r="M696" s="344">
        <v>333.00000000000006</v>
      </c>
      <c r="N696" s="344">
        <v>333.00000000000006</v>
      </c>
      <c r="O696" s="344">
        <v>333.00000000000006</v>
      </c>
      <c r="P696" s="344">
        <v>333.00000000000006</v>
      </c>
      <c r="Q696" s="344">
        <v>333.00000000000006</v>
      </c>
      <c r="R696" s="344">
        <v>348.30194458356783</v>
      </c>
      <c r="S696" s="344">
        <v>433.81470328407795</v>
      </c>
      <c r="T696" s="344">
        <v>433.5480506449353</v>
      </c>
      <c r="U696" s="344">
        <v>432.63224003779925</v>
      </c>
      <c r="V696" s="344">
        <v>431.12636747864377</v>
      </c>
      <c r="W696" s="344">
        <v>428.93006396225525</v>
      </c>
      <c r="X696" s="344">
        <v>426.09144874923635</v>
      </c>
      <c r="Y696" s="344">
        <v>422.85035047531107</v>
      </c>
      <c r="Z696" s="344">
        <v>420.99354181632236</v>
      </c>
    </row>
    <row r="697">
      <c r="A697" s="342" t="s">
        <v>378</v>
      </c>
      <c r="B697" s="343">
        <v>350.00000149011612</v>
      </c>
      <c r="C697" s="343">
        <v>333.00000000000006</v>
      </c>
      <c r="D697" s="343">
        <v>333.00000000000006</v>
      </c>
      <c r="E697" s="343">
        <v>333.00000000000006</v>
      </c>
      <c r="F697" s="343">
        <v>333.00000000000006</v>
      </c>
      <c r="G697" s="343">
        <v>370.44867134224177</v>
      </c>
      <c r="H697" s="343">
        <v>431.62394577502261</v>
      </c>
      <c r="I697" s="343">
        <v>432.975656378497</v>
      </c>
      <c r="J697" s="344">
        <v>439.14433275780038</v>
      </c>
      <c r="K697" s="344">
        <v>451.03178313079417</v>
      </c>
      <c r="L697" s="344">
        <v>468.52436694813429</v>
      </c>
      <c r="M697" s="344">
        <v>489.14383417553944</v>
      </c>
      <c r="N697" s="344">
        <v>510.87495863371936</v>
      </c>
      <c r="O697" s="344">
        <v>523.273869899338</v>
      </c>
      <c r="P697" s="344">
        <v>529.83282481652873</v>
      </c>
      <c r="Q697" s="344">
        <v>531.81393517823494</v>
      </c>
      <c r="R697" s="344">
        <v>532.82537974470938</v>
      </c>
      <c r="S697" s="344">
        <v>533.18874306187786</v>
      </c>
      <c r="T697" s="344">
        <v>532.92331764719063</v>
      </c>
      <c r="U697" s="344">
        <v>532.011411211041</v>
      </c>
      <c r="V697" s="344">
        <v>530.5118689755642</v>
      </c>
      <c r="W697" s="344">
        <v>528.32474480267422</v>
      </c>
      <c r="X697" s="344">
        <v>525.49795594762827</v>
      </c>
      <c r="Y697" s="344">
        <v>522.27033535049065</v>
      </c>
      <c r="Z697" s="344">
        <v>520.42125946102</v>
      </c>
    </row>
    <row r="698">
      <c r="A698" s="342" t="s">
        <v>379</v>
      </c>
      <c r="B698" s="343">
        <v>350.00000149011612</v>
      </c>
      <c r="C698" s="343">
        <v>333.00000000000006</v>
      </c>
      <c r="D698" s="343">
        <v>340.09181447004607</v>
      </c>
      <c r="E698" s="343">
        <v>417.47825381475485</v>
      </c>
      <c r="F698" s="343">
        <v>441.66850231762379</v>
      </c>
      <c r="G698" s="343">
        <v>468.22976298181896</v>
      </c>
      <c r="H698" s="343">
        <v>481.36699166125732</v>
      </c>
      <c r="I698" s="343">
        <v>482.71601062406131</v>
      </c>
      <c r="J698" s="344">
        <v>488.87195777177595</v>
      </c>
      <c r="K698" s="344">
        <v>500.73480484014942</v>
      </c>
      <c r="L698" s="344">
        <v>518.19116530133488</v>
      </c>
      <c r="M698" s="344">
        <v>538.76793708718446</v>
      </c>
      <c r="N698" s="344">
        <v>560.45410057228651</v>
      </c>
      <c r="O698" s="344">
        <v>572.82742223610762</v>
      </c>
      <c r="P698" s="344">
        <v>579.37289981802394</v>
      </c>
      <c r="Q698" s="344">
        <v>581.35000519376058</v>
      </c>
      <c r="R698" s="344">
        <v>582.35944209604008</v>
      </c>
      <c r="S698" s="344">
        <v>582.72212640761018</v>
      </c>
      <c r="T698" s="344">
        <v>582.457310003898</v>
      </c>
      <c r="U698" s="344">
        <v>581.54734196918776</v>
      </c>
      <c r="V698" s="344">
        <v>580.050943003915</v>
      </c>
      <c r="W698" s="344">
        <v>577.86837693753057</v>
      </c>
      <c r="X698" s="344">
        <v>575.04746072064711</v>
      </c>
      <c r="Y698" s="344">
        <v>571.826532846685</v>
      </c>
      <c r="Z698" s="344">
        <v>569.98129684471564</v>
      </c>
    </row>
    <row r="699">
      <c r="A699" s="342" t="s">
        <v>380</v>
      </c>
      <c r="B699" s="343">
        <v>350.00000149011612</v>
      </c>
      <c r="C699" s="343">
        <v>352.65713017938248</v>
      </c>
      <c r="D699" s="343">
        <v>394.87258128378841</v>
      </c>
      <c r="E699" s="343">
        <v>442.37737202756819</v>
      </c>
      <c r="F699" s="343">
        <v>466.54254833121371</v>
      </c>
      <c r="G699" s="343">
        <v>493.07629009457082</v>
      </c>
      <c r="H699" s="343">
        <v>506.19995171216181</v>
      </c>
      <c r="I699" s="343">
        <v>507.5476292626513</v>
      </c>
      <c r="J699" s="344">
        <v>513.69723343587361</v>
      </c>
      <c r="K699" s="344">
        <v>525.54782080653672</v>
      </c>
      <c r="L699" s="344">
        <v>542.98613139226131</v>
      </c>
      <c r="M699" s="344">
        <v>563.54162829721383</v>
      </c>
      <c r="N699" s="344">
        <v>585.20538793876221</v>
      </c>
      <c r="O699" s="344">
        <v>597.56595831503751</v>
      </c>
      <c r="P699" s="344">
        <v>604.10472004510575</v>
      </c>
      <c r="Q699" s="344">
        <v>606.0798295949113</v>
      </c>
      <c r="R699" s="344">
        <v>607.08826594272489</v>
      </c>
      <c r="S699" s="344">
        <v>607.450611784989</v>
      </c>
      <c r="T699" s="344">
        <v>607.18609874682272</v>
      </c>
      <c r="U699" s="344">
        <v>606.2770965205591</v>
      </c>
      <c r="V699" s="344">
        <v>604.78226376285</v>
      </c>
      <c r="W699" s="344">
        <v>602.60196892361864</v>
      </c>
      <c r="X699" s="344">
        <v>599.78397897399032</v>
      </c>
      <c r="Y699" s="344">
        <v>596.56638602756232</v>
      </c>
      <c r="Z699" s="344">
        <v>594.72306339950558</v>
      </c>
    </row>
    <row r="700">
      <c r="A700" s="342" t="s">
        <v>381</v>
      </c>
      <c r="B700" s="343">
        <v>350.00000149011612</v>
      </c>
      <c r="C700" s="343">
        <v>385.50304216730234</v>
      </c>
      <c r="D700" s="343">
        <v>419.79523728911681</v>
      </c>
      <c r="E700" s="343">
        <v>467.25070895833892</v>
      </c>
      <c r="F700" s="343">
        <v>491.39087016108709</v>
      </c>
      <c r="G700" s="343">
        <v>517.89715566960115</v>
      </c>
      <c r="H700" s="343">
        <v>531.00728101053267</v>
      </c>
      <c r="I700" s="343">
        <v>532.35362007423407</v>
      </c>
      <c r="J700" s="344">
        <v>538.496895633157</v>
      </c>
      <c r="K700" s="344">
        <v>550.33525114493443</v>
      </c>
      <c r="L700" s="344">
        <v>567.75555286404767</v>
      </c>
      <c r="M700" s="344">
        <v>588.28982322069453</v>
      </c>
      <c r="N700" s="344">
        <v>609.931229875075</v>
      </c>
      <c r="O700" s="344">
        <v>622.27907783740136</v>
      </c>
      <c r="P700" s="344">
        <v>628.81113885537775</v>
      </c>
      <c r="Q700" s="344">
        <v>630.78425700371281</v>
      </c>
      <c r="R700" s="344">
        <v>631.79169497233374</v>
      </c>
      <c r="S700" s="344">
        <v>632.153703031543</v>
      </c>
      <c r="T700" s="344">
        <v>631.88949260272773</v>
      </c>
      <c r="U700" s="344">
        <v>630.98145393431082</v>
      </c>
      <c r="V700" s="344">
        <v>629.48818378293936</v>
      </c>
      <c r="W700" s="344">
        <v>627.31015497802832</v>
      </c>
      <c r="X700" s="344">
        <v>624.49508462592371</v>
      </c>
      <c r="Y700" s="344">
        <v>621.28081902003214</v>
      </c>
      <c r="Z700" s="344">
        <v>619.43940540654842</v>
      </c>
    </row>
    <row r="701">
      <c r="A701" s="342" t="s">
        <v>382</v>
      </c>
      <c r="B701" s="343">
        <v>350.00000149011612</v>
      </c>
      <c r="C701" s="343">
        <v>410.43545526616384</v>
      </c>
      <c r="D701" s="343">
        <v>444.69205816142562</v>
      </c>
      <c r="E701" s="343">
        <v>492.09832326164167</v>
      </c>
      <c r="F701" s="343">
        <v>516.2135262610725</v>
      </c>
      <c r="G701" s="343">
        <v>542.69241794067466</v>
      </c>
      <c r="H701" s="343">
        <v>555.78903768224723</v>
      </c>
      <c r="I701" s="343">
        <v>557.13404117480161</v>
      </c>
      <c r="J701" s="344">
        <v>563.27100242949848</v>
      </c>
      <c r="K701" s="344">
        <v>575.09715382374588</v>
      </c>
      <c r="L701" s="344">
        <v>592.49948754123932</v>
      </c>
      <c r="M701" s="344">
        <v>613.01257951265393</v>
      </c>
      <c r="N701" s="344">
        <v>634.63168385802157</v>
      </c>
      <c r="O701" s="344">
        <v>646.96683817906307</v>
      </c>
      <c r="P701" s="344">
        <v>653.49221357210581</v>
      </c>
      <c r="Q701" s="344">
        <v>655.46334472827016</v>
      </c>
      <c r="R701" s="344">
        <v>656.46978648572417</v>
      </c>
      <c r="S701" s="344">
        <v>656.831457445918</v>
      </c>
      <c r="T701" s="344">
        <v>656.5675488732428</v>
      </c>
      <c r="U701" s="344">
        <v>655.66047152012</v>
      </c>
      <c r="V701" s="344">
        <v>654.16876038665</v>
      </c>
      <c r="W701" s="344">
        <v>651.99299244153156</v>
      </c>
      <c r="X701" s="344">
        <v>649.18083504072047</v>
      </c>
      <c r="Y701" s="344">
        <v>645.96988921495961</v>
      </c>
      <c r="Z701" s="344">
        <v>644.13038027211041</v>
      </c>
    </row>
    <row r="702">
      <c r="A702" s="342" t="s">
        <v>383</v>
      </c>
      <c r="B702" s="343">
        <v>350.00000149011612</v>
      </c>
      <c r="C702" s="343">
        <v>435.34201090645104</v>
      </c>
      <c r="D702" s="343">
        <v>469.56310274543063</v>
      </c>
      <c r="E702" s="343">
        <v>516.92027338608227</v>
      </c>
      <c r="F702" s="343">
        <v>541.0105748800155</v>
      </c>
      <c r="G702" s="343">
        <v>567.46213493755874</v>
      </c>
      <c r="H702" s="343">
        <v>580.54527964977228</v>
      </c>
      <c r="I702" s="343">
        <v>581.88895047712185</v>
      </c>
      <c r="J702" s="344">
        <v>588.01961168762568</v>
      </c>
      <c r="K702" s="344">
        <v>599.83358660852355</v>
      </c>
      <c r="L702" s="344">
        <v>617.21799304630281</v>
      </c>
      <c r="M702" s="344">
        <v>637.70995462694714</v>
      </c>
      <c r="N702" s="344">
        <v>659.30680716407869</v>
      </c>
      <c r="O702" s="344">
        <v>671.62929651604668</v>
      </c>
      <c r="P702" s="344">
        <v>678.14800131884931</v>
      </c>
      <c r="Q702" s="344">
        <v>680.11714987708774</v>
      </c>
      <c r="R702" s="344">
        <v>681.12259758415314</v>
      </c>
      <c r="S702" s="344">
        <v>681.48393212731946</v>
      </c>
      <c r="T702" s="344">
        <v>681.22032466037126</v>
      </c>
      <c r="U702" s="344">
        <v>680.31420638803661</v>
      </c>
      <c r="V702" s="344">
        <v>678.82405069676827</v>
      </c>
      <c r="W702" s="344">
        <v>676.65053845516718</v>
      </c>
      <c r="X702" s="344">
        <v>673.84128738270738</v>
      </c>
      <c r="Y702" s="344">
        <v>670.63365380329037</v>
      </c>
      <c r="Z702" s="344">
        <v>668.79604520235171</v>
      </c>
    </row>
    <row r="703">
      <c r="A703" s="342" t="s">
        <v>384</v>
      </c>
      <c r="B703" s="343">
        <v>350.00000149011612</v>
      </c>
      <c r="C703" s="343">
        <v>485.077785298399</v>
      </c>
      <c r="D703" s="343">
        <v>519.22809739400554</v>
      </c>
      <c r="E703" s="343">
        <v>566.48741386866038</v>
      </c>
      <c r="F703" s="343">
        <v>590.528081650893</v>
      </c>
      <c r="G703" s="343">
        <v>616.92516421362768</v>
      </c>
      <c r="H703" s="343">
        <v>629.98145015050409</v>
      </c>
      <c r="I703" s="343">
        <v>631.32246432618172</v>
      </c>
      <c r="J703" s="344">
        <v>637.44056802991781</v>
      </c>
      <c r="K703" s="344">
        <v>649.23027255051284</v>
      </c>
      <c r="L703" s="344">
        <v>666.57894602541012</v>
      </c>
      <c r="M703" s="344">
        <v>687.02879013707525</v>
      </c>
      <c r="N703" s="344">
        <v>708.58128985489645</v>
      </c>
      <c r="O703" s="344">
        <v>720.87853488607061</v>
      </c>
      <c r="P703" s="344">
        <v>727.38394340400009</v>
      </c>
      <c r="Q703" s="344">
        <v>729.34913988922312</v>
      </c>
      <c r="R703" s="344">
        <v>730.35260594885563</v>
      </c>
      <c r="S703" s="344">
        <v>730.713269695457</v>
      </c>
      <c r="T703" s="344">
        <v>730.450262200421</v>
      </c>
      <c r="U703" s="344">
        <v>729.5460554181991</v>
      </c>
      <c r="V703" s="344">
        <v>728.05899993472792</v>
      </c>
      <c r="W703" s="344">
        <v>725.889983703784</v>
      </c>
      <c r="X703" s="344">
        <v>723.08652551219257</v>
      </c>
      <c r="Y703" s="344">
        <v>719.88549392935147</v>
      </c>
      <c r="Z703" s="344">
        <v>718.05167308651994</v>
      </c>
    </row>
    <row r="704">
      <c r="A704" s="342" t="s">
        <v>385</v>
      </c>
      <c r="B704" s="343">
        <v>350.00000149011612</v>
      </c>
      <c r="C704" s="343">
        <v>584.24162338609153</v>
      </c>
      <c r="D704" s="343">
        <v>618.25133755644913</v>
      </c>
      <c r="E704" s="343">
        <v>665.31627378986764</v>
      </c>
      <c r="F704" s="343">
        <v>689.25834583806977</v>
      </c>
      <c r="G704" s="343">
        <v>715.5472103680828</v>
      </c>
      <c r="H704" s="343">
        <v>728.55014092870863</v>
      </c>
      <c r="I704" s="343">
        <v>729.88587624628883</v>
      </c>
      <c r="J704" s="344">
        <v>735.97903388593056</v>
      </c>
      <c r="K704" s="344">
        <v>747.72052511402046</v>
      </c>
      <c r="L704" s="344">
        <v>764.99821510257573</v>
      </c>
      <c r="M704" s="344">
        <v>785.36439287545045</v>
      </c>
      <c r="N704" s="344">
        <v>806.82878525374088</v>
      </c>
      <c r="O704" s="344">
        <v>819.07588134239654</v>
      </c>
      <c r="P704" s="344">
        <v>825.55487542747164</v>
      </c>
      <c r="Q704" s="344">
        <v>827.51221984271376</v>
      </c>
      <c r="R704" s="344">
        <v>828.51174822120515</v>
      </c>
      <c r="S704" s="344">
        <v>828.87107846663037</v>
      </c>
      <c r="T704" s="344">
        <v>828.609262035242</v>
      </c>
      <c r="U704" s="344">
        <v>827.7088517688685</v>
      </c>
      <c r="V704" s="344">
        <v>826.22795434556588</v>
      </c>
      <c r="W704" s="344">
        <v>824.06786905349031</v>
      </c>
      <c r="X704" s="344">
        <v>821.27591816397</v>
      </c>
      <c r="Y704" s="344">
        <v>818.08800132111583</v>
      </c>
      <c r="Z704" s="344">
        <v>816.261704713386</v>
      </c>
    </row>
    <row r="705">
      <c r="A705" s="342" t="s">
        <v>386</v>
      </c>
      <c r="B705" s="343">
        <v>350.00000149011612</v>
      </c>
      <c r="C705" s="343">
        <v>682.9982684594105</v>
      </c>
      <c r="D705" s="343">
        <v>716.86865190526362</v>
      </c>
      <c r="E705" s="343">
        <v>763.74095815109456</v>
      </c>
      <c r="F705" s="343">
        <v>787.58531969576859</v>
      </c>
      <c r="G705" s="343">
        <v>813.76693744517866</v>
      </c>
      <c r="H705" s="343">
        <v>826.716989965298</v>
      </c>
      <c r="I705" s="343">
        <v>828.04749184372963</v>
      </c>
      <c r="J705" s="344">
        <v>834.11592609568754</v>
      </c>
      <c r="K705" s="344">
        <v>845.80963567380752</v>
      </c>
      <c r="L705" s="344">
        <v>863.01697800847387</v>
      </c>
      <c r="M705" s="344">
        <v>883.30023882985688</v>
      </c>
      <c r="N705" s="344">
        <v>904.67731240595867</v>
      </c>
      <c r="O705" s="344">
        <v>916.87470727725929</v>
      </c>
      <c r="P705" s="344">
        <v>923.32752172624873</v>
      </c>
      <c r="Q705" s="344">
        <v>925.27708272469977</v>
      </c>
      <c r="R705" s="344">
        <v>926.272707196873</v>
      </c>
      <c r="S705" s="344">
        <v>926.63071462052608</v>
      </c>
      <c r="T705" s="344">
        <v>926.37007756171067</v>
      </c>
      <c r="U705" s="344">
        <v>925.47342894283736</v>
      </c>
      <c r="V705" s="344">
        <v>923.9986337644574</v>
      </c>
      <c r="W705" s="344">
        <v>921.84739891318873</v>
      </c>
      <c r="X705" s="344">
        <v>919.06685192357281</v>
      </c>
      <c r="Y705" s="344">
        <v>915.89193219103981</v>
      </c>
      <c r="Z705" s="344">
        <v>914.07309223372715</v>
      </c>
    </row>
    <row r="706">
      <c r="A706" s="342" t="s">
        <v>387</v>
      </c>
      <c r="B706" s="343">
        <v>350.00000149011612</v>
      </c>
      <c r="C706" s="343">
        <v>781.35138097677248</v>
      </c>
      <c r="D706" s="343">
        <v>815.08368333424892</v>
      </c>
      <c r="E706" s="343">
        <v>861.76508560915522</v>
      </c>
      <c r="F706" s="343">
        <v>885.512609657674</v>
      </c>
      <c r="G706" s="343">
        <v>911.58793847252366</v>
      </c>
      <c r="H706" s="343">
        <v>924.48558372038769</v>
      </c>
      <c r="I706" s="343">
        <v>925.81089697880566</v>
      </c>
      <c r="J706" s="344">
        <v>931.85482746257571</v>
      </c>
      <c r="K706" s="344">
        <v>943.50118109020138</v>
      </c>
      <c r="L706" s="344">
        <v>960.63880284406571</v>
      </c>
      <c r="M706" s="344">
        <v>980.83988577828711</v>
      </c>
      <c r="N706" s="344">
        <v>1002.1304182360641</v>
      </c>
      <c r="O706" s="344">
        <v>1014.2785534673709</v>
      </c>
      <c r="P706" s="344">
        <v>1020.7054198675041</v>
      </c>
      <c r="Q706" s="344">
        <v>1022.6472651797852</v>
      </c>
      <c r="R706" s="344">
        <v>1023.6390190758588</v>
      </c>
      <c r="S706" s="344">
        <v>1023.9957142274076</v>
      </c>
      <c r="T706" s="344">
        <v>1023.7362450245907</v>
      </c>
      <c r="U706" s="344">
        <v>1022.8433236768758</v>
      </c>
      <c r="V706" s="344">
        <v>1021.3745757063502</v>
      </c>
      <c r="W706" s="344">
        <v>1019.2321119136011</v>
      </c>
      <c r="X706" s="344">
        <v>1016.4628668503134</v>
      </c>
      <c r="Y706" s="344">
        <v>1013.3008282209777</v>
      </c>
      <c r="Z706" s="344">
        <v>1011.4893782637436</v>
      </c>
    </row>
    <row r="707">
      <c r="A707" s="342" t="s">
        <v>388</v>
      </c>
      <c r="B707" s="343">
        <v>350.00000149011612</v>
      </c>
      <c r="C707" s="343">
        <v>333.00000000000006</v>
      </c>
      <c r="D707" s="343">
        <v>333.00000000000006</v>
      </c>
      <c r="E707" s="343">
        <v>333.00000000000006</v>
      </c>
      <c r="F707" s="343">
        <v>333.00000000000006</v>
      </c>
      <c r="G707" s="343">
        <v>333.00000000000006</v>
      </c>
      <c r="H707" s="343">
        <v>333.00000000000006</v>
      </c>
      <c r="I707" s="343">
        <v>333.00000000000006</v>
      </c>
      <c r="J707" s="344">
        <v>333.00000000000006</v>
      </c>
      <c r="K707" s="344">
        <v>333.00000000000006</v>
      </c>
      <c r="L707" s="344">
        <v>333.00000000000006</v>
      </c>
      <c r="M707" s="344">
        <v>333.00000000000006</v>
      </c>
      <c r="N707" s="344">
        <v>333.00000000000006</v>
      </c>
      <c r="O707" s="344">
        <v>333.00000000000006</v>
      </c>
      <c r="P707" s="344">
        <v>333.00000000000006</v>
      </c>
      <c r="Q707" s="344">
        <v>333.00000000000006</v>
      </c>
      <c r="R707" s="344">
        <v>333.00000000000006</v>
      </c>
      <c r="S707" s="344">
        <v>333.00000000000006</v>
      </c>
      <c r="T707" s="344">
        <v>333.00000000000006</v>
      </c>
      <c r="U707" s="344">
        <v>333.00000000000006</v>
      </c>
      <c r="V707" s="344">
        <v>333.00000000000006</v>
      </c>
      <c r="W707" s="344">
        <v>333.00000000000006</v>
      </c>
      <c r="X707" s="344">
        <v>333.00000000000006</v>
      </c>
      <c r="Y707" s="344">
        <v>333.00000000000006</v>
      </c>
      <c r="Z707" s="344">
        <v>333.00000000000006</v>
      </c>
    </row>
    <row r="708">
      <c r="A708" s="342" t="s">
        <v>389</v>
      </c>
      <c r="B708" s="343">
        <v>350.00000149011612</v>
      </c>
      <c r="C708" s="343">
        <v>459.61536486983317</v>
      </c>
      <c r="D708" s="343">
        <v>544.51514224677646</v>
      </c>
      <c r="E708" s="343">
        <v>640.72844136726542</v>
      </c>
      <c r="F708" s="343">
        <v>715.14548940247016</v>
      </c>
      <c r="G708" s="343">
        <v>791.7720419554222</v>
      </c>
      <c r="H708" s="343">
        <v>853.31728348358877</v>
      </c>
      <c r="I708" s="343">
        <v>904.68579451094956</v>
      </c>
      <c r="J708" s="344">
        <v>959.12770015961735</v>
      </c>
      <c r="K708" s="344">
        <v>1020.738751410176</v>
      </c>
      <c r="L708" s="344">
        <v>1087.7734328139641</v>
      </c>
      <c r="M708" s="344">
        <v>1152.9677228509024</v>
      </c>
      <c r="N708" s="344">
        <v>904.67731240595867</v>
      </c>
      <c r="O708" s="344">
        <v>916.87470727725929</v>
      </c>
      <c r="P708" s="344">
        <v>923.32752172624873</v>
      </c>
      <c r="Q708" s="344">
        <v>925.27708272469977</v>
      </c>
      <c r="R708" s="344">
        <v>926.272707196873</v>
      </c>
      <c r="S708" s="344">
        <v>926.63071462052608</v>
      </c>
      <c r="T708" s="344">
        <v>926.37007756171067</v>
      </c>
      <c r="U708" s="344">
        <v>925.47342894283736</v>
      </c>
      <c r="V708" s="344">
        <v>923.9986337644574</v>
      </c>
      <c r="W708" s="344">
        <v>921.84739891318873</v>
      </c>
      <c r="X708" s="344">
        <v>919.06685192357281</v>
      </c>
      <c r="Y708" s="344">
        <v>915.89193219103981</v>
      </c>
      <c r="Z708" s="344">
        <v>914.07309223372715</v>
      </c>
    </row>
    <row r="709">
      <c r="A709" s="342" t="s">
        <v>390</v>
      </c>
      <c r="B709" s="343">
        <v>350.00000149011612</v>
      </c>
      <c r="C709" s="343">
        <v>678.11235635445553</v>
      </c>
      <c r="D709" s="343">
        <v>708.63998753393332</v>
      </c>
      <c r="E709" s="343">
        <v>752.2865929134814</v>
      </c>
      <c r="F709" s="343">
        <v>772.79960233245151</v>
      </c>
      <c r="G709" s="343">
        <v>795.65497040595369</v>
      </c>
      <c r="H709" s="343">
        <v>805.38568941099663</v>
      </c>
      <c r="I709" s="343">
        <v>803.38633803341929</v>
      </c>
      <c r="J709" s="344">
        <v>806.23468432843163</v>
      </c>
      <c r="K709" s="344">
        <v>814.60488559553892</v>
      </c>
      <c r="L709" s="344">
        <v>828.49405731718275</v>
      </c>
      <c r="M709" s="344">
        <v>845.78599006329785</v>
      </c>
      <c r="N709" s="344">
        <v>863.85427988891763</v>
      </c>
      <c r="O709" s="344">
        <v>872.84667987190755</v>
      </c>
      <c r="P709" s="344">
        <v>875.98464170164755</v>
      </c>
      <c r="Q709" s="344">
        <v>874.723371444745</v>
      </c>
      <c r="R709" s="344">
        <v>872.40024892348561</v>
      </c>
      <c r="S709" s="344">
        <v>869.43874811868443</v>
      </c>
      <c r="T709" s="344">
        <v>865.96481003066333</v>
      </c>
      <c r="U709" s="344">
        <v>861.74669360774055</v>
      </c>
      <c r="V709" s="344">
        <v>857.05640474079416</v>
      </c>
      <c r="W709" s="344">
        <v>851.58113008997952</v>
      </c>
      <c r="X709" s="344">
        <v>845.48379677018943</v>
      </c>
      <c r="Y709" s="344">
        <v>839.20482368794046</v>
      </c>
      <c r="Z709" s="344">
        <v>834.0690761630334</v>
      </c>
    </row>
    <row r="710">
      <c r="A710" s="342" t="s">
        <v>391</v>
      </c>
      <c r="B710" s="343">
        <v>350.00000149011612</v>
      </c>
      <c r="C710" s="343">
        <v>392.92183759917503</v>
      </c>
      <c r="D710" s="343">
        <v>432.28801641880375</v>
      </c>
      <c r="E710" s="343">
        <v>484.63840120576924</v>
      </c>
      <c r="F710" s="343">
        <v>513.83253518748961</v>
      </c>
      <c r="G710" s="343">
        <v>545.38369714427392</v>
      </c>
      <c r="H710" s="343">
        <v>563.37537422555761</v>
      </c>
      <c r="I710" s="343">
        <v>569.7697078560127</v>
      </c>
      <c r="J710" s="344">
        <v>580.79334317024393</v>
      </c>
      <c r="K710" s="344">
        <v>597.66749614883156</v>
      </c>
      <c r="L710" s="344">
        <v>620.11415190405091</v>
      </c>
      <c r="M710" s="344">
        <v>645.1784876929911</v>
      </c>
      <c r="N710" s="344">
        <v>671.82948195046254</v>
      </c>
      <c r="O710" s="344">
        <v>689.02869097315829</v>
      </c>
      <c r="P710" s="344">
        <v>700.57727676618265</v>
      </c>
      <c r="Q710" s="344">
        <v>707.40840634306346</v>
      </c>
      <c r="R710" s="344">
        <v>713.43595032598387</v>
      </c>
      <c r="S710" s="344">
        <v>718.81801004004251</v>
      </c>
      <c r="T710" s="344">
        <v>723.41209079830924</v>
      </c>
      <c r="U710" s="344">
        <v>727.52470482510591</v>
      </c>
      <c r="V710" s="344">
        <v>730.89076146617788</v>
      </c>
      <c r="W710" s="344">
        <v>733.73492428554437</v>
      </c>
      <c r="X710" s="344">
        <v>735.92990279561491</v>
      </c>
      <c r="Y710" s="344">
        <v>737.40328292996537</v>
      </c>
      <c r="Z710" s="344">
        <v>740.56974760541573</v>
      </c>
    </row>
    <row r="711">
      <c r="A711" s="341" t="s">
        <v>410</v>
      </c>
    </row>
    <row r="712">
      <c r="A712" s="342" t="s">
        <v>377</v>
      </c>
      <c r="B712" s="343">
        <v>22.299999836832285</v>
      </c>
      <c r="C712" s="343">
        <v>30.141429852480069</v>
      </c>
      <c r="D712" s="343">
        <v>37.23086672962723</v>
      </c>
      <c r="E712" s="343">
        <v>43.640426610255986</v>
      </c>
      <c r="F712" s="343">
        <v>49.435309698332432</v>
      </c>
      <c r="G712" s="343">
        <v>54.674463498262348</v>
      </c>
      <c r="H712" s="343">
        <v>59.411182448778987</v>
      </c>
      <c r="I712" s="343">
        <v>63.693650051941084</v>
      </c>
      <c r="J712" s="344">
        <v>67.565429011959921</v>
      </c>
      <c r="K712" s="344">
        <v>71.065904369712968</v>
      </c>
      <c r="L712" s="344">
        <v>74.230684140657488</v>
      </c>
      <c r="M712" s="344">
        <v>77.091961531568444</v>
      </c>
      <c r="N712" s="344">
        <v>79.678842420691026</v>
      </c>
      <c r="O712" s="344">
        <v>82.017641432546753</v>
      </c>
      <c r="P712" s="344">
        <v>84.132149619165517</v>
      </c>
      <c r="Q712" s="344">
        <v>86.043876470687536</v>
      </c>
      <c r="R712" s="344">
        <v>89.133888973550185</v>
      </c>
      <c r="S712" s="344">
        <v>100.23394020347469</v>
      </c>
      <c r="T712" s="344">
        <v>110.24496853722589</v>
      </c>
      <c r="U712" s="344">
        <v>119.21132942285458</v>
      </c>
      <c r="V712" s="344">
        <v>127.17312570958102</v>
      </c>
      <c r="W712" s="344">
        <v>134.1666164496024</v>
      </c>
      <c r="X712" s="344">
        <v>140.22458647799917</v>
      </c>
      <c r="Y712" s="344">
        <v>145.37668053724121</v>
      </c>
      <c r="Z712" s="344">
        <v>149.85328050444369</v>
      </c>
    </row>
    <row r="713">
      <c r="A713" s="342" t="s">
        <v>378</v>
      </c>
      <c r="B713" s="343">
        <v>22.299999836832285</v>
      </c>
      <c r="C713" s="343">
        <v>30.141429852480069</v>
      </c>
      <c r="D713" s="343">
        <v>37.23086672962723</v>
      </c>
      <c r="E713" s="343">
        <v>43.640426610255986</v>
      </c>
      <c r="F713" s="343">
        <v>49.435309698332432</v>
      </c>
      <c r="G713" s="343">
        <v>57.980345323822952</v>
      </c>
      <c r="H713" s="343">
        <v>71.8581743247033</v>
      </c>
      <c r="I713" s="343">
        <v>84.522692162521921</v>
      </c>
      <c r="J713" s="344">
        <v>96.557594160052574</v>
      </c>
      <c r="K713" s="344">
        <v>108.54060181181683</v>
      </c>
      <c r="L713" s="344">
        <v>120.99417705805412</v>
      </c>
      <c r="M713" s="344">
        <v>134.39089181218878</v>
      </c>
      <c r="N713" s="344">
        <v>148.54101382037359</v>
      </c>
      <c r="O713" s="344">
        <v>162.53568116409198</v>
      </c>
      <c r="P713" s="344">
        <v>175.80294718115317</v>
      </c>
      <c r="Q713" s="344">
        <v>187.99073175185848</v>
      </c>
      <c r="R713" s="344">
        <v>199.10496205993937</v>
      </c>
      <c r="S713" s="344">
        <v>209.18875798672107</v>
      </c>
      <c r="T713" s="344">
        <v>218.28110346756336</v>
      </c>
      <c r="U713" s="344">
        <v>226.41724411069049</v>
      </c>
      <c r="V713" s="344">
        <v>233.62904666583694</v>
      </c>
      <c r="W713" s="344">
        <v>239.9453240068969</v>
      </c>
      <c r="X713" s="344">
        <v>245.39212894007002</v>
      </c>
      <c r="Y713" s="344">
        <v>249.99301982943135</v>
      </c>
      <c r="Z713" s="344">
        <v>253.97203237961418</v>
      </c>
    </row>
    <row r="714">
      <c r="A714" s="342" t="s">
        <v>379</v>
      </c>
      <c r="B714" s="343">
        <v>22.299999836832285</v>
      </c>
      <c r="C714" s="343">
        <v>30.141429852480069</v>
      </c>
      <c r="D714" s="343">
        <v>37.872296508788523</v>
      </c>
      <c r="E714" s="343">
        <v>52.339606085110589</v>
      </c>
      <c r="F714" s="343">
        <v>67.695392182104129</v>
      </c>
      <c r="G714" s="343">
        <v>84.073606523266633</v>
      </c>
      <c r="H714" s="343">
        <v>100.21944942815608</v>
      </c>
      <c r="I714" s="343">
        <v>114.93424545541596</v>
      </c>
      <c r="J714" s="344">
        <v>128.82159722099931</v>
      </c>
      <c r="K714" s="344">
        <v>142.47712347051268</v>
      </c>
      <c r="L714" s="344">
        <v>156.43946867342925</v>
      </c>
      <c r="M714" s="344">
        <v>171.19583647710471</v>
      </c>
      <c r="N714" s="344">
        <v>186.5710040038326</v>
      </c>
      <c r="O714" s="344">
        <v>201.67075523058296</v>
      </c>
      <c r="P714" s="344">
        <v>215.93586457236719</v>
      </c>
      <c r="Q714" s="344">
        <v>229.02540941776604</v>
      </c>
      <c r="R714" s="344">
        <v>240.95473210999825</v>
      </c>
      <c r="S714" s="344">
        <v>251.77538664805451</v>
      </c>
      <c r="T714" s="344">
        <v>261.53398235480961</v>
      </c>
      <c r="U714" s="344">
        <v>270.27265902381839</v>
      </c>
      <c r="V714" s="344">
        <v>278.02951649032752</v>
      </c>
      <c r="W714" s="344">
        <v>284.83900299995628</v>
      </c>
      <c r="X714" s="344">
        <v>290.73226632845734</v>
      </c>
      <c r="Y714" s="344">
        <v>295.73747122589816</v>
      </c>
      <c r="Z714" s="344">
        <v>300.082399167231</v>
      </c>
    </row>
    <row r="715">
      <c r="A715" s="342" t="s">
        <v>380</v>
      </c>
      <c r="B715" s="343">
        <v>22.299999836832285</v>
      </c>
      <c r="C715" s="343">
        <v>32.071694498888334</v>
      </c>
      <c r="D715" s="343">
        <v>44.876047754690838</v>
      </c>
      <c r="E715" s="343">
        <v>61.059504575949063</v>
      </c>
      <c r="F715" s="343">
        <v>77.964500525784743</v>
      </c>
      <c r="G715" s="343">
        <v>95.74077045850207</v>
      </c>
      <c r="H715" s="343">
        <v>113.14921298830315</v>
      </c>
      <c r="I715" s="343">
        <v>129.00540912606303</v>
      </c>
      <c r="J715" s="344">
        <v>143.92409941123725</v>
      </c>
      <c r="K715" s="344">
        <v>158.51092208747008</v>
      </c>
      <c r="L715" s="344">
        <v>173.31358105859658</v>
      </c>
      <c r="M715" s="344">
        <v>188.82747115666649</v>
      </c>
      <c r="N715" s="344">
        <v>204.88541337606944</v>
      </c>
      <c r="O715" s="344">
        <v>220.60122553393907</v>
      </c>
      <c r="P715" s="344">
        <v>235.42268619465327</v>
      </c>
      <c r="Q715" s="344">
        <v>249.01503397895354</v>
      </c>
      <c r="R715" s="344">
        <v>261.39884657683479</v>
      </c>
      <c r="S715" s="344">
        <v>272.63037233348916</v>
      </c>
      <c r="T715" s="344">
        <v>282.76046478069719</v>
      </c>
      <c r="U715" s="344">
        <v>291.835100937277</v>
      </c>
      <c r="V715" s="344">
        <v>299.8958498999454</v>
      </c>
      <c r="W715" s="344">
        <v>306.98029649300662</v>
      </c>
      <c r="X715" s="344">
        <v>313.12242428788676</v>
      </c>
      <c r="Y715" s="344">
        <v>318.35296188944471</v>
      </c>
      <c r="Z715" s="344">
        <v>322.90180003512495</v>
      </c>
    </row>
    <row r="716">
      <c r="A716" s="342" t="s">
        <v>381</v>
      </c>
      <c r="B716" s="343">
        <v>22.299999836832285</v>
      </c>
      <c r="C716" s="343">
        <v>35.186163734589542</v>
      </c>
      <c r="D716" s="343">
        <v>50.081956966845709</v>
      </c>
      <c r="E716" s="343">
        <v>68.151501701142664</v>
      </c>
      <c r="F716" s="343">
        <v>86.759356233841814</v>
      </c>
      <c r="G716" s="343">
        <v>106.07260145976782</v>
      </c>
      <c r="H716" s="343">
        <v>124.86924405444174</v>
      </c>
      <c r="I716" s="343">
        <v>141.98039591280275</v>
      </c>
      <c r="J716" s="344">
        <v>158.03309170575307</v>
      </c>
      <c r="K716" s="344">
        <v>173.644034613875</v>
      </c>
      <c r="L716" s="344">
        <v>189.37093315266102</v>
      </c>
      <c r="M716" s="344">
        <v>205.71822787064014</v>
      </c>
      <c r="N716" s="344">
        <v>222.52755476286544</v>
      </c>
      <c r="O716" s="344">
        <v>238.92146093285786</v>
      </c>
      <c r="P716" s="344">
        <v>254.35535843980284</v>
      </c>
      <c r="Q716" s="344">
        <v>268.50121651895427</v>
      </c>
      <c r="R716" s="344">
        <v>281.38536374787935</v>
      </c>
      <c r="S716" s="344">
        <v>293.06920900675175</v>
      </c>
      <c r="T716" s="344">
        <v>303.60827151732235</v>
      </c>
      <c r="U716" s="344">
        <v>313.05274658453624</v>
      </c>
      <c r="V716" s="344">
        <v>321.44801708357232</v>
      </c>
      <c r="W716" s="344">
        <v>328.83511589515018</v>
      </c>
      <c r="X716" s="344">
        <v>335.25114399329863</v>
      </c>
      <c r="Y716" s="344">
        <v>340.72964843843914</v>
      </c>
      <c r="Z716" s="344">
        <v>345.5028598881849</v>
      </c>
    </row>
    <row r="717">
      <c r="A717" s="342" t="s">
        <v>382</v>
      </c>
      <c r="B717" s="343">
        <v>22.299999836832285</v>
      </c>
      <c r="C717" s="343">
        <v>37.577172119616755</v>
      </c>
      <c r="D717" s="343">
        <v>54.631307555042156</v>
      </c>
      <c r="E717" s="343">
        <v>74.647437416302</v>
      </c>
      <c r="F717" s="343">
        <v>95.012851416087415</v>
      </c>
      <c r="G717" s="343">
        <v>115.91253286880691</v>
      </c>
      <c r="H717" s="343">
        <v>136.14209628510818</v>
      </c>
      <c r="I717" s="343">
        <v>154.54863615174884</v>
      </c>
      <c r="J717" s="344">
        <v>171.77189364010016</v>
      </c>
      <c r="K717" s="344">
        <v>188.44000980144088</v>
      </c>
      <c r="L717" s="344">
        <v>205.12103492835584</v>
      </c>
      <c r="M717" s="344">
        <v>222.32876011412046</v>
      </c>
      <c r="N717" s="344">
        <v>239.91391050116059</v>
      </c>
      <c r="O717" s="344">
        <v>257.00800861041756</v>
      </c>
      <c r="P717" s="344">
        <v>273.074323113346</v>
      </c>
      <c r="Q717" s="344">
        <v>287.79175596999528</v>
      </c>
      <c r="R717" s="344">
        <v>301.19257013291053</v>
      </c>
      <c r="S717" s="344">
        <v>313.34350099628369</v>
      </c>
      <c r="T717" s="344">
        <v>324.30488353324745</v>
      </c>
      <c r="U717" s="344">
        <v>334.13126700523043</v>
      </c>
      <c r="V717" s="344">
        <v>342.87197072533303</v>
      </c>
      <c r="W717" s="344">
        <v>350.57158652699724</v>
      </c>
      <c r="X717" s="344">
        <v>357.27043304814748</v>
      </c>
      <c r="Y717" s="344">
        <v>363.00496645092812</v>
      </c>
      <c r="Z717" s="344">
        <v>368.00983973778125</v>
      </c>
    </row>
    <row r="718">
      <c r="A718" s="342" t="s">
        <v>383</v>
      </c>
      <c r="B718" s="343">
        <v>22.299999836832285</v>
      </c>
      <c r="C718" s="343">
        <v>39.965700797177753</v>
      </c>
      <c r="D718" s="343">
        <v>59.175944214343666</v>
      </c>
      <c r="E718" s="343">
        <v>81.136650115312236</v>
      </c>
      <c r="F718" s="343">
        <v>103.25781250071202</v>
      </c>
      <c r="G718" s="343">
        <v>125.74229862504495</v>
      </c>
      <c r="H718" s="343">
        <v>147.40331088970186</v>
      </c>
      <c r="I718" s="343">
        <v>167.10390820423544</v>
      </c>
      <c r="J718" s="344">
        <v>185.496525779942</v>
      </c>
      <c r="K718" s="344">
        <v>203.22073138377587</v>
      </c>
      <c r="L718" s="344">
        <v>220.85490699616079</v>
      </c>
      <c r="M718" s="344">
        <v>238.922185130481</v>
      </c>
      <c r="N718" s="344">
        <v>257.282370383503</v>
      </c>
      <c r="O718" s="344">
        <v>275.07595021114207</v>
      </c>
      <c r="P718" s="344">
        <v>291.77404100826129</v>
      </c>
      <c r="Q718" s="344">
        <v>307.06246981170386</v>
      </c>
      <c r="R718" s="344">
        <v>320.97942779127254</v>
      </c>
      <c r="S718" s="344">
        <v>333.59697137574142</v>
      </c>
      <c r="T718" s="344">
        <v>344.98024633543974</v>
      </c>
      <c r="U718" s="344">
        <v>355.1881514090345</v>
      </c>
      <c r="V718" s="344">
        <v>364.273938297734</v>
      </c>
      <c r="W718" s="344">
        <v>372.2857541261925</v>
      </c>
      <c r="X718" s="344">
        <v>379.26713188576383</v>
      </c>
      <c r="Y718" s="344">
        <v>385.257433847272</v>
      </c>
      <c r="Z718" s="344">
        <v>390.49373312178506</v>
      </c>
    </row>
    <row r="719">
      <c r="A719" s="342" t="s">
        <v>384</v>
      </c>
      <c r="B719" s="343">
        <v>22.299999836832285</v>
      </c>
      <c r="C719" s="343">
        <v>44.735341612799395</v>
      </c>
      <c r="D719" s="343">
        <v>68.2511186383106</v>
      </c>
      <c r="E719" s="343">
        <v>94.094967565663865</v>
      </c>
      <c r="F719" s="343">
        <v>119.72220986568301</v>
      </c>
      <c r="G719" s="343">
        <v>145.37142540208268</v>
      </c>
      <c r="H719" s="343">
        <v>169.89093272147173</v>
      </c>
      <c r="I719" s="343">
        <v>192.1756652517883</v>
      </c>
      <c r="J719" s="344">
        <v>212.90340900951497</v>
      </c>
      <c r="K719" s="344">
        <v>232.73655182302863</v>
      </c>
      <c r="L719" s="344">
        <v>252.27410886690396</v>
      </c>
      <c r="M719" s="344">
        <v>272.05786819872912</v>
      </c>
      <c r="N719" s="344">
        <v>291.9657643355556</v>
      </c>
      <c r="O719" s="344">
        <v>311.15618326197887</v>
      </c>
      <c r="P719" s="344">
        <v>329.1159102407118</v>
      </c>
      <c r="Q719" s="344">
        <v>345.5445995918937</v>
      </c>
      <c r="R719" s="344">
        <v>360.49228050278975</v>
      </c>
      <c r="S719" s="344">
        <v>374.04163508249792</v>
      </c>
      <c r="T719" s="344">
        <v>386.26741587791224</v>
      </c>
      <c r="U719" s="344">
        <v>397.23720718490756</v>
      </c>
      <c r="V719" s="344">
        <v>407.01211336806745</v>
      </c>
      <c r="W719" s="344">
        <v>415.64738118295463</v>
      </c>
      <c r="X719" s="344">
        <v>423.19296242631407</v>
      </c>
      <c r="Y719" s="344">
        <v>429.69402263421051</v>
      </c>
      <c r="Z719" s="344">
        <v>435.39246844429158</v>
      </c>
    </row>
    <row r="720">
      <c r="A720" s="342" t="s">
        <v>385</v>
      </c>
      <c r="B720" s="343">
        <v>22.299999836832285</v>
      </c>
      <c r="C720" s="343">
        <v>54.24511405851392</v>
      </c>
      <c r="D720" s="343">
        <v>86.345370049864044</v>
      </c>
      <c r="E720" s="343">
        <v>119.93159539022909</v>
      </c>
      <c r="F720" s="343">
        <v>152.54944400890679</v>
      </c>
      <c r="G720" s="343">
        <v>184.50870106870352</v>
      </c>
      <c r="H720" s="343">
        <v>214.72768022944817</v>
      </c>
      <c r="I720" s="343">
        <v>242.16484789641376</v>
      </c>
      <c r="J720" s="344">
        <v>267.54854334148996</v>
      </c>
      <c r="K720" s="344">
        <v>291.58666169831463</v>
      </c>
      <c r="L720" s="344">
        <v>314.91936440265761</v>
      </c>
      <c r="M720" s="344">
        <v>338.12564195858283</v>
      </c>
      <c r="N720" s="344">
        <v>361.11957340058848</v>
      </c>
      <c r="O720" s="344">
        <v>383.09521714200855</v>
      </c>
      <c r="P720" s="344">
        <v>403.57059047410223</v>
      </c>
      <c r="Q720" s="344">
        <v>422.27291131489824</v>
      </c>
      <c r="R720" s="344">
        <v>439.27581160811832</v>
      </c>
      <c r="S720" s="344">
        <v>454.68315961212494</v>
      </c>
      <c r="T720" s="344">
        <v>468.58886246665838</v>
      </c>
      <c r="U720" s="344">
        <v>481.07782227403425</v>
      </c>
      <c r="V720" s="344">
        <v>492.22680052847335</v>
      </c>
      <c r="W720" s="344">
        <v>502.1051996712394</v>
      </c>
      <c r="X720" s="344">
        <v>510.77576971181685</v>
      </c>
      <c r="Y720" s="344">
        <v>518.29524709622956</v>
      </c>
      <c r="Z720" s="344">
        <v>524.91517887694738</v>
      </c>
    </row>
    <row r="721">
      <c r="A721" s="342" t="s">
        <v>386</v>
      </c>
      <c r="B721" s="343">
        <v>22.299999836832285</v>
      </c>
      <c r="C721" s="343">
        <v>63.715837050303719</v>
      </c>
      <c r="D721" s="343">
        <v>104.36538732617872</v>
      </c>
      <c r="E721" s="343">
        <v>145.66234834824309</v>
      </c>
      <c r="F721" s="343">
        <v>185.24228018577216</v>
      </c>
      <c r="G721" s="343">
        <v>223.4858822717917</v>
      </c>
      <c r="H721" s="343">
        <v>259.38114972159133</v>
      </c>
      <c r="I721" s="343">
        <v>291.94979619368041</v>
      </c>
      <c r="J721" s="344">
        <v>321.97051781264594</v>
      </c>
      <c r="K721" s="344">
        <v>350.19654117692414</v>
      </c>
      <c r="L721" s="344">
        <v>377.30901494492394</v>
      </c>
      <c r="M721" s="344">
        <v>403.92398823467664</v>
      </c>
      <c r="N721" s="344">
        <v>429.99153202270259</v>
      </c>
      <c r="O721" s="344">
        <v>454.74121236799607</v>
      </c>
      <c r="P721" s="344">
        <v>477.72213879473384</v>
      </c>
      <c r="Q721" s="344">
        <v>498.68897249339204</v>
      </c>
      <c r="R721" s="344">
        <v>517.73885119495924</v>
      </c>
      <c r="S721" s="344">
        <v>534.99674300744152</v>
      </c>
      <c r="T721" s="344">
        <v>550.5756316364085</v>
      </c>
      <c r="U721" s="344">
        <v>564.57766644391756</v>
      </c>
      <c r="V721" s="344">
        <v>577.095202270642</v>
      </c>
      <c r="W721" s="344">
        <v>588.21173957574342</v>
      </c>
      <c r="X721" s="344">
        <v>598.00277444283779</v>
      </c>
      <c r="Y721" s="344">
        <v>606.53656708841663</v>
      </c>
      <c r="Z721" s="344">
        <v>614.0742696971314</v>
      </c>
    </row>
    <row r="722">
      <c r="A722" s="342" t="s">
        <v>387</v>
      </c>
      <c r="B722" s="343">
        <v>22.299999836832285</v>
      </c>
      <c r="C722" s="343">
        <v>73.147861621209415</v>
      </c>
      <c r="D722" s="343">
        <v>122.31183720690845</v>
      </c>
      <c r="E722" s="343">
        <v>171.28817625921562</v>
      </c>
      <c r="F722" s="343">
        <v>217.80192299830691</v>
      </c>
      <c r="G722" s="343">
        <v>262.30440270289546</v>
      </c>
      <c r="H722" s="343">
        <v>303.85298133975061</v>
      </c>
      <c r="I722" s="343">
        <v>341.53233688563262</v>
      </c>
      <c r="J722" s="344">
        <v>376.1713275805958</v>
      </c>
      <c r="K722" s="344">
        <v>408.56833712995819</v>
      </c>
      <c r="L722" s="344">
        <v>439.44534371793753</v>
      </c>
      <c r="M722" s="344">
        <v>469.455312458009</v>
      </c>
      <c r="N722" s="344">
        <v>498.5841551021245</v>
      </c>
      <c r="O722" s="344">
        <v>526.09678221556965</v>
      </c>
      <c r="P722" s="344">
        <v>551.57325711867554</v>
      </c>
      <c r="Q722" s="344">
        <v>574.795565093435</v>
      </c>
      <c r="R722" s="344">
        <v>595.88425356068319</v>
      </c>
      <c r="S722" s="344">
        <v>614.98530494773638</v>
      </c>
      <c r="T722" s="344">
        <v>632.23070219462068</v>
      </c>
      <c r="U722" s="344">
        <v>647.73977200530783</v>
      </c>
      <c r="V722" s="344">
        <v>661.62039935243877</v>
      </c>
      <c r="W722" s="344">
        <v>673.97012555943559</v>
      </c>
      <c r="X722" s="344">
        <v>684.87714111031551</v>
      </c>
      <c r="Y722" s="344">
        <v>694.42118327286232</v>
      </c>
      <c r="Z722" s="344">
        <v>702.87297436044094</v>
      </c>
    </row>
    <row r="723">
      <c r="A723" s="342" t="s">
        <v>388</v>
      </c>
      <c r="B723" s="343">
        <v>22.299999836832285</v>
      </c>
      <c r="C723" s="343">
        <v>30.141429852480069</v>
      </c>
      <c r="D723" s="343">
        <v>37.23086672962723</v>
      </c>
      <c r="E723" s="343">
        <v>43.640426610255986</v>
      </c>
      <c r="F723" s="343">
        <v>49.435309698332432</v>
      </c>
      <c r="G723" s="343">
        <v>54.674463498262348</v>
      </c>
      <c r="H723" s="343">
        <v>59.411182448778987</v>
      </c>
      <c r="I723" s="343">
        <v>63.693650051941084</v>
      </c>
      <c r="J723" s="344">
        <v>67.565429011959921</v>
      </c>
      <c r="K723" s="344">
        <v>71.065904369712968</v>
      </c>
      <c r="L723" s="344">
        <v>74.230684140657488</v>
      </c>
      <c r="M723" s="344">
        <v>77.091961531568444</v>
      </c>
      <c r="N723" s="344">
        <v>79.678842420691026</v>
      </c>
      <c r="O723" s="344">
        <v>82.017641432546753</v>
      </c>
      <c r="P723" s="344">
        <v>84.132149619165517</v>
      </c>
      <c r="Q723" s="344">
        <v>86.043876470687536</v>
      </c>
      <c r="R723" s="344">
        <v>87.7722687171486</v>
      </c>
      <c r="S723" s="344">
        <v>89.334908147174076</v>
      </c>
      <c r="T723" s="344">
        <v>90.7476904558601</v>
      </c>
      <c r="U723" s="344">
        <v>92.024986941143112</v>
      </c>
      <c r="V723" s="344">
        <v>93.17979069348749</v>
      </c>
      <c r="W723" s="344">
        <v>94.223848765982041</v>
      </c>
      <c r="X723" s="344">
        <v>95.16778166932437</v>
      </c>
      <c r="Y723" s="344">
        <v>96.021191407236159</v>
      </c>
      <c r="Z723" s="344">
        <v>96.792759151282226</v>
      </c>
    </row>
    <row r="724">
      <c r="A724" s="342" t="s">
        <v>389</v>
      </c>
      <c r="B724" s="343">
        <v>22.299999836832285</v>
      </c>
      <c r="C724" s="343">
        <v>42.35891757465307</v>
      </c>
      <c r="D724" s="343">
        <v>68.501470989225027</v>
      </c>
      <c r="E724" s="343">
        <v>101.48004032217524</v>
      </c>
      <c r="F724" s="343">
        <v>138.29798978781437</v>
      </c>
      <c r="G724" s="343">
        <v>178.79137466112792</v>
      </c>
      <c r="H724" s="343">
        <v>221.44637105118665</v>
      </c>
      <c r="I724" s="343">
        <v>264.83496205433437</v>
      </c>
      <c r="J724" s="344">
        <v>309.34159732456112</v>
      </c>
      <c r="K724" s="344">
        <v>355.3615630683517</v>
      </c>
      <c r="L724" s="344">
        <v>403.25053459269196</v>
      </c>
      <c r="M724" s="344">
        <v>453.32845426614523</v>
      </c>
      <c r="N724" s="344">
        <v>474.65810976175339</v>
      </c>
      <c r="O724" s="344">
        <v>495.12426530187184</v>
      </c>
      <c r="P724" s="344">
        <v>514.23245695225091</v>
      </c>
      <c r="Q724" s="344">
        <v>531.69795113960322</v>
      </c>
      <c r="R724" s="344">
        <v>547.58226878899859</v>
      </c>
      <c r="S724" s="344">
        <v>561.97817685421262</v>
      </c>
      <c r="T724" s="344">
        <v>574.96954597727438</v>
      </c>
      <c r="U724" s="344">
        <v>586.6322043994943</v>
      </c>
      <c r="V724" s="344">
        <v>597.03471003627885</v>
      </c>
      <c r="W724" s="344">
        <v>606.23904854665568</v>
      </c>
      <c r="X724" s="344">
        <v>614.30126448343958</v>
      </c>
      <c r="Y724" s="344">
        <v>621.2720319341247</v>
      </c>
      <c r="Z724" s="344">
        <v>627.39660346413621</v>
      </c>
    </row>
    <row r="725">
      <c r="A725" s="342" t="s">
        <v>390</v>
      </c>
      <c r="B725" s="343">
        <v>22.299999836832285</v>
      </c>
      <c r="C725" s="343">
        <v>63.2429628899452</v>
      </c>
      <c r="D725" s="343">
        <v>103.15045242263417</v>
      </c>
      <c r="E725" s="343">
        <v>143.46287384109684</v>
      </c>
      <c r="F725" s="343">
        <v>181.83921771837998</v>
      </c>
      <c r="G725" s="343">
        <v>218.6816608183702</v>
      </c>
      <c r="H725" s="343">
        <v>252.99713262380124</v>
      </c>
      <c r="I725" s="343">
        <v>283.82415817687519</v>
      </c>
      <c r="J725" s="344">
        <v>311.95717633376722</v>
      </c>
      <c r="K725" s="344">
        <v>338.16378638448924</v>
      </c>
      <c r="L725" s="344">
        <v>363.13825565529407</v>
      </c>
      <c r="M725" s="344">
        <v>387.50861815661926</v>
      </c>
      <c r="N725" s="344">
        <v>411.23546711674663</v>
      </c>
      <c r="O725" s="344">
        <v>433.55729575529676</v>
      </c>
      <c r="P725" s="344">
        <v>454.03128768539881</v>
      </c>
      <c r="Q725" s="344">
        <v>472.41940666931686</v>
      </c>
      <c r="R725" s="344">
        <v>488.82559058089191</v>
      </c>
      <c r="S725" s="344">
        <v>503.38096899341878</v>
      </c>
      <c r="T725" s="344">
        <v>516.20408187131557</v>
      </c>
      <c r="U725" s="344">
        <v>527.402087665808</v>
      </c>
      <c r="V725" s="344">
        <v>537.07185560747052</v>
      </c>
      <c r="W725" s="344">
        <v>545.30095328401808</v>
      </c>
      <c r="X725" s="344">
        <v>552.16853953423356</v>
      </c>
      <c r="Y725" s="344">
        <v>557.74617173089587</v>
      </c>
      <c r="Z725" s="344">
        <v>562.298241770404</v>
      </c>
    </row>
    <row r="726">
      <c r="A726" s="342" t="s">
        <v>391</v>
      </c>
      <c r="B726" s="343">
        <v>22.299999836832285</v>
      </c>
      <c r="C726" s="343">
        <v>35.904177213405589</v>
      </c>
      <c r="D726" s="343">
        <v>51.926560785449325</v>
      </c>
      <c r="E726" s="343">
        <v>71.49059964111558</v>
      </c>
      <c r="F726" s="343">
        <v>91.9251832755413</v>
      </c>
      <c r="G726" s="343">
        <v>113.36469217906226</v>
      </c>
      <c r="H726" s="343">
        <v>134.55831323878294</v>
      </c>
      <c r="I726" s="343">
        <v>154.3115752220271</v>
      </c>
      <c r="J726" s="344">
        <v>173.22754613014004</v>
      </c>
      <c r="K726" s="344">
        <v>191.90104621845055</v>
      </c>
      <c r="L726" s="344">
        <v>210.869808827324</v>
      </c>
      <c r="M726" s="344">
        <v>230.62002431296369</v>
      </c>
      <c r="N726" s="344">
        <v>250.97731130039981</v>
      </c>
      <c r="O726" s="344">
        <v>271.05063719463396</v>
      </c>
      <c r="P726" s="344">
        <v>290.28313164503192</v>
      </c>
      <c r="Q726" s="344">
        <v>308.33565476331455</v>
      </c>
      <c r="R726" s="344">
        <v>325.22418687548424</v>
      </c>
      <c r="S726" s="344">
        <v>341.000760269143</v>
      </c>
      <c r="T726" s="344">
        <v>355.71243875923324</v>
      </c>
      <c r="U726" s="344">
        <v>369.40179507345232</v>
      </c>
      <c r="V726" s="344">
        <v>382.10734245736825</v>
      </c>
      <c r="W726" s="344">
        <v>393.8639248893918</v>
      </c>
      <c r="X726" s="344">
        <v>404.70306987520883</v>
      </c>
      <c r="Y726" s="344">
        <v>414.65330741000372</v>
      </c>
      <c r="Z726" s="344">
        <v>423.94193481427686</v>
      </c>
    </row>
    <row r="727">
      <c r="A727" s="341" t="s">
        <v>411</v>
      </c>
    </row>
    <row r="728">
      <c r="A728" s="342" t="s">
        <v>377</v>
      </c>
      <c r="B728" s="343">
        <v>32.999999821186066</v>
      </c>
      <c r="C728" s="343">
        <v>16.000000000000043</v>
      </c>
      <c r="D728" s="343">
        <v>16.000000000000043</v>
      </c>
      <c r="E728" s="343">
        <v>16.000000000000043</v>
      </c>
      <c r="F728" s="343">
        <v>16.000000000000043</v>
      </c>
      <c r="G728" s="343">
        <v>16.000000000000043</v>
      </c>
      <c r="H728" s="343">
        <v>16.000000000000043</v>
      </c>
      <c r="I728" s="343">
        <v>16.000000000000043</v>
      </c>
      <c r="J728" s="344">
        <v>16.000000000000043</v>
      </c>
      <c r="K728" s="344">
        <v>16.000000000000043</v>
      </c>
      <c r="L728" s="344">
        <v>16.000000000000043</v>
      </c>
      <c r="M728" s="344">
        <v>16.000000000000043</v>
      </c>
      <c r="N728" s="344">
        <v>16.000000000000043</v>
      </c>
      <c r="O728" s="344">
        <v>16.000000000000043</v>
      </c>
      <c r="P728" s="344">
        <v>16.000000000000043</v>
      </c>
      <c r="Q728" s="344">
        <v>16.000000000000043</v>
      </c>
      <c r="R728" s="344">
        <v>31.30194458356786</v>
      </c>
      <c r="S728" s="344">
        <v>116.81470328407794</v>
      </c>
      <c r="T728" s="344">
        <v>116.54805064493533</v>
      </c>
      <c r="U728" s="344">
        <v>115.63224003779925</v>
      </c>
      <c r="V728" s="344">
        <v>114.12636747864379</v>
      </c>
      <c r="W728" s="344">
        <v>111.93006396225523</v>
      </c>
      <c r="X728" s="344">
        <v>109.09144874923636</v>
      </c>
      <c r="Y728" s="344">
        <v>105.8503504753111</v>
      </c>
      <c r="Z728" s="344">
        <v>103.99354181632236</v>
      </c>
    </row>
    <row r="729">
      <c r="A729" s="342" t="s">
        <v>378</v>
      </c>
      <c r="B729" s="343">
        <v>32.999999821186066</v>
      </c>
      <c r="C729" s="343">
        <v>16.000000000000043</v>
      </c>
      <c r="D729" s="343">
        <v>16.000000000000043</v>
      </c>
      <c r="E729" s="343">
        <v>16.000000000000043</v>
      </c>
      <c r="F729" s="343">
        <v>16.000000000000043</v>
      </c>
      <c r="G729" s="343">
        <v>53.448671342241767</v>
      </c>
      <c r="H729" s="343">
        <v>114.62394577502262</v>
      </c>
      <c r="I729" s="343">
        <v>115.975656378497</v>
      </c>
      <c r="J729" s="344">
        <v>122.14433275780041</v>
      </c>
      <c r="K729" s="344">
        <v>134.0317831307942</v>
      </c>
      <c r="L729" s="344">
        <v>151.52436694813429</v>
      </c>
      <c r="M729" s="344">
        <v>172.14383417553944</v>
      </c>
      <c r="N729" s="344">
        <v>193.87495863371933</v>
      </c>
      <c r="O729" s="344">
        <v>206.27386989933805</v>
      </c>
      <c r="P729" s="344">
        <v>212.83282481652879</v>
      </c>
      <c r="Q729" s="344">
        <v>214.813935178235</v>
      </c>
      <c r="R729" s="344">
        <v>215.82537974470941</v>
      </c>
      <c r="S729" s="344">
        <v>216.18874306187786</v>
      </c>
      <c r="T729" s="344">
        <v>215.92331764719066</v>
      </c>
      <c r="U729" s="344">
        <v>215.01141121104106</v>
      </c>
      <c r="V729" s="344">
        <v>213.5118689755642</v>
      </c>
      <c r="W729" s="344">
        <v>211.32474480267428</v>
      </c>
      <c r="X729" s="344">
        <v>208.49795594762833</v>
      </c>
      <c r="Y729" s="344">
        <v>205.27033535049068</v>
      </c>
      <c r="Z729" s="344">
        <v>203.42125946102</v>
      </c>
    </row>
    <row r="730">
      <c r="A730" s="342" t="s">
        <v>379</v>
      </c>
      <c r="B730" s="343">
        <v>32.999999821186066</v>
      </c>
      <c r="C730" s="343">
        <v>16.000000000000043</v>
      </c>
      <c r="D730" s="343">
        <v>23.091814470046074</v>
      </c>
      <c r="E730" s="343">
        <v>100.47825381475487</v>
      </c>
      <c r="F730" s="343">
        <v>124.66850231762382</v>
      </c>
      <c r="G730" s="343">
        <v>151.229762981819</v>
      </c>
      <c r="H730" s="343">
        <v>164.36699166125732</v>
      </c>
      <c r="I730" s="343">
        <v>165.71601062406134</v>
      </c>
      <c r="J730" s="344">
        <v>171.87195777177595</v>
      </c>
      <c r="K730" s="344">
        <v>183.73480484014945</v>
      </c>
      <c r="L730" s="344">
        <v>201.19116530133493</v>
      </c>
      <c r="M730" s="344">
        <v>221.76793708718452</v>
      </c>
      <c r="N730" s="344">
        <v>243.45410057228656</v>
      </c>
      <c r="O730" s="344">
        <v>255.82742223610768</v>
      </c>
      <c r="P730" s="344">
        <v>262.37289981802394</v>
      </c>
      <c r="Q730" s="344">
        <v>264.35000519376064</v>
      </c>
      <c r="R730" s="344">
        <v>265.35944209604014</v>
      </c>
      <c r="S730" s="344">
        <v>265.72212640761018</v>
      </c>
      <c r="T730" s="344">
        <v>265.45731000389793</v>
      </c>
      <c r="U730" s="344">
        <v>264.54734196918776</v>
      </c>
      <c r="V730" s="344">
        <v>263.050943003915</v>
      </c>
      <c r="W730" s="344">
        <v>260.86837693753063</v>
      </c>
      <c r="X730" s="344">
        <v>258.04746072064711</v>
      </c>
      <c r="Y730" s="344">
        <v>254.82653284668504</v>
      </c>
      <c r="Z730" s="344">
        <v>252.98129684471564</v>
      </c>
    </row>
    <row r="731">
      <c r="A731" s="342" t="s">
        <v>380</v>
      </c>
      <c r="B731" s="343">
        <v>32.999999821186066</v>
      </c>
      <c r="C731" s="343">
        <v>35.657130179382463</v>
      </c>
      <c r="D731" s="343">
        <v>77.8725812837884</v>
      </c>
      <c r="E731" s="343">
        <v>125.37737202756819</v>
      </c>
      <c r="F731" s="343">
        <v>149.54254833121371</v>
      </c>
      <c r="G731" s="343">
        <v>176.07629009457079</v>
      </c>
      <c r="H731" s="343">
        <v>189.19995171216183</v>
      </c>
      <c r="I731" s="343">
        <v>190.5476292626513</v>
      </c>
      <c r="J731" s="344">
        <v>196.69723343587361</v>
      </c>
      <c r="K731" s="344">
        <v>208.54782080653675</v>
      </c>
      <c r="L731" s="344">
        <v>225.98613139226129</v>
      </c>
      <c r="M731" s="344">
        <v>246.54162829721389</v>
      </c>
      <c r="N731" s="344">
        <v>268.20538793876227</v>
      </c>
      <c r="O731" s="344">
        <v>280.56595831503751</v>
      </c>
      <c r="P731" s="344">
        <v>287.10472004510581</v>
      </c>
      <c r="Q731" s="344">
        <v>289.0798295949113</v>
      </c>
      <c r="R731" s="344">
        <v>290.08826594272489</v>
      </c>
      <c r="S731" s="344">
        <v>290.450611784989</v>
      </c>
      <c r="T731" s="344">
        <v>290.18609874682278</v>
      </c>
      <c r="U731" s="344">
        <v>289.2770965205591</v>
      </c>
      <c r="V731" s="344">
        <v>287.78226376285</v>
      </c>
      <c r="W731" s="344">
        <v>285.6019689236187</v>
      </c>
      <c r="X731" s="344">
        <v>282.78397897399032</v>
      </c>
      <c r="Y731" s="344">
        <v>279.56638602756232</v>
      </c>
      <c r="Z731" s="344">
        <v>277.72306339950558</v>
      </c>
    </row>
    <row r="732">
      <c r="A732" s="342" t="s">
        <v>381</v>
      </c>
      <c r="B732" s="343">
        <v>32.999999821186066</v>
      </c>
      <c r="C732" s="343">
        <v>68.503042167302326</v>
      </c>
      <c r="D732" s="343">
        <v>102.7952372891168</v>
      </c>
      <c r="E732" s="343">
        <v>150.25070895833895</v>
      </c>
      <c r="F732" s="343">
        <v>174.39087016108709</v>
      </c>
      <c r="G732" s="343">
        <v>200.89715566960118</v>
      </c>
      <c r="H732" s="343">
        <v>214.00728101053264</v>
      </c>
      <c r="I732" s="343">
        <v>215.35362007423404</v>
      </c>
      <c r="J732" s="344">
        <v>221.49689563315707</v>
      </c>
      <c r="K732" s="344">
        <v>233.33525114493443</v>
      </c>
      <c r="L732" s="344">
        <v>250.75555286404767</v>
      </c>
      <c r="M732" s="344">
        <v>271.28982322069459</v>
      </c>
      <c r="N732" s="344">
        <v>292.931229875075</v>
      </c>
      <c r="O732" s="344">
        <v>305.27907783740136</v>
      </c>
      <c r="P732" s="344">
        <v>311.81113885537769</v>
      </c>
      <c r="Q732" s="344">
        <v>313.78425700371281</v>
      </c>
      <c r="R732" s="344">
        <v>314.79169497233374</v>
      </c>
      <c r="S732" s="344">
        <v>315.153703031543</v>
      </c>
      <c r="T732" s="344">
        <v>314.88949260272773</v>
      </c>
      <c r="U732" s="344">
        <v>313.98145393431088</v>
      </c>
      <c r="V732" s="344">
        <v>312.48818378293942</v>
      </c>
      <c r="W732" s="344">
        <v>310.31015497802827</v>
      </c>
      <c r="X732" s="344">
        <v>307.49508462592377</v>
      </c>
      <c r="Y732" s="344">
        <v>304.28081902003208</v>
      </c>
      <c r="Z732" s="344">
        <v>302.43940540654842</v>
      </c>
    </row>
    <row r="733">
      <c r="A733" s="342" t="s">
        <v>382</v>
      </c>
      <c r="B733" s="343">
        <v>32.999999821186066</v>
      </c>
      <c r="C733" s="343">
        <v>93.435455266163842</v>
      </c>
      <c r="D733" s="343">
        <v>127.69205816142562</v>
      </c>
      <c r="E733" s="343">
        <v>175.09832326164167</v>
      </c>
      <c r="F733" s="343">
        <v>199.21352626107245</v>
      </c>
      <c r="G733" s="343">
        <v>225.6924179406746</v>
      </c>
      <c r="H733" s="343">
        <v>238.7890376822472</v>
      </c>
      <c r="I733" s="343">
        <v>240.13404117480161</v>
      </c>
      <c r="J733" s="344">
        <v>246.27100242949848</v>
      </c>
      <c r="K733" s="344">
        <v>258.09715382374594</v>
      </c>
      <c r="L733" s="344">
        <v>275.49948754123926</v>
      </c>
      <c r="M733" s="344">
        <v>296.01257951265393</v>
      </c>
      <c r="N733" s="344">
        <v>317.63168385802157</v>
      </c>
      <c r="O733" s="344">
        <v>329.966838179063</v>
      </c>
      <c r="P733" s="344">
        <v>336.49221357210581</v>
      </c>
      <c r="Q733" s="344">
        <v>338.4633447282701</v>
      </c>
      <c r="R733" s="344">
        <v>339.46978648572411</v>
      </c>
      <c r="S733" s="344">
        <v>339.83145744591803</v>
      </c>
      <c r="T733" s="344">
        <v>339.5675488732428</v>
      </c>
      <c r="U733" s="344">
        <v>338.66047152012004</v>
      </c>
      <c r="V733" s="344">
        <v>337.16876038665004</v>
      </c>
      <c r="W733" s="344">
        <v>334.99299244153161</v>
      </c>
      <c r="X733" s="344">
        <v>332.18083504072052</v>
      </c>
      <c r="Y733" s="344">
        <v>328.96988921495961</v>
      </c>
      <c r="Z733" s="344">
        <v>327.13038027211047</v>
      </c>
    </row>
    <row r="734">
      <c r="A734" s="342" t="s">
        <v>383</v>
      </c>
      <c r="B734" s="343">
        <v>32.999999821186066</v>
      </c>
      <c r="C734" s="343">
        <v>118.34201090645105</v>
      </c>
      <c r="D734" s="343">
        <v>152.56310274543063</v>
      </c>
      <c r="E734" s="343">
        <v>199.92027338608227</v>
      </c>
      <c r="F734" s="343">
        <v>224.0105748800155</v>
      </c>
      <c r="G734" s="343">
        <v>250.46213493755874</v>
      </c>
      <c r="H734" s="343">
        <v>263.54527964977234</v>
      </c>
      <c r="I734" s="343">
        <v>264.88895047712185</v>
      </c>
      <c r="J734" s="344">
        <v>271.01961168762574</v>
      </c>
      <c r="K734" s="344">
        <v>282.8335866085236</v>
      </c>
      <c r="L734" s="344">
        <v>300.21799304630281</v>
      </c>
      <c r="M734" s="344">
        <v>320.70995462694714</v>
      </c>
      <c r="N734" s="344">
        <v>342.30680716407869</v>
      </c>
      <c r="O734" s="344">
        <v>354.62929651604668</v>
      </c>
      <c r="P734" s="344">
        <v>361.14800131884931</v>
      </c>
      <c r="Q734" s="344">
        <v>363.1171498770878</v>
      </c>
      <c r="R734" s="344">
        <v>364.12259758415314</v>
      </c>
      <c r="S734" s="344">
        <v>364.48393212731946</v>
      </c>
      <c r="T734" s="344">
        <v>364.22032466037126</v>
      </c>
      <c r="U734" s="344">
        <v>363.31420638803661</v>
      </c>
      <c r="V734" s="344">
        <v>361.82405069676827</v>
      </c>
      <c r="W734" s="344">
        <v>359.65053845516718</v>
      </c>
      <c r="X734" s="344">
        <v>356.84128738270738</v>
      </c>
      <c r="Y734" s="344">
        <v>353.63365380329031</v>
      </c>
      <c r="Z734" s="344">
        <v>351.79604520235171</v>
      </c>
    </row>
    <row r="735">
      <c r="A735" s="342" t="s">
        <v>384</v>
      </c>
      <c r="B735" s="343">
        <v>32.999999821186066</v>
      </c>
      <c r="C735" s="343">
        <v>168.07778529839902</v>
      </c>
      <c r="D735" s="343">
        <v>202.22809739400557</v>
      </c>
      <c r="E735" s="343">
        <v>249.48741386866044</v>
      </c>
      <c r="F735" s="343">
        <v>273.528081650893</v>
      </c>
      <c r="G735" s="343">
        <v>299.92516421362768</v>
      </c>
      <c r="H735" s="343">
        <v>312.98145015050414</v>
      </c>
      <c r="I735" s="343">
        <v>314.32246432618166</v>
      </c>
      <c r="J735" s="344">
        <v>320.44056802991781</v>
      </c>
      <c r="K735" s="344">
        <v>332.23027255051284</v>
      </c>
      <c r="L735" s="344">
        <v>349.57894602541012</v>
      </c>
      <c r="M735" s="344">
        <v>370.0287901370753</v>
      </c>
      <c r="N735" s="344">
        <v>391.5812898548964</v>
      </c>
      <c r="O735" s="344">
        <v>403.87853488607067</v>
      </c>
      <c r="P735" s="344">
        <v>410.38394340400015</v>
      </c>
      <c r="Q735" s="344">
        <v>412.34913988922312</v>
      </c>
      <c r="R735" s="344">
        <v>413.35260594885563</v>
      </c>
      <c r="S735" s="344">
        <v>413.71326969545703</v>
      </c>
      <c r="T735" s="344">
        <v>413.450262200421</v>
      </c>
      <c r="U735" s="344">
        <v>412.54605541819916</v>
      </c>
      <c r="V735" s="344">
        <v>411.058999934728</v>
      </c>
      <c r="W735" s="344">
        <v>408.88998370378397</v>
      </c>
      <c r="X735" s="344">
        <v>406.08652551219251</v>
      </c>
      <c r="Y735" s="344">
        <v>402.88549392935141</v>
      </c>
      <c r="Z735" s="344">
        <v>401.05167308652</v>
      </c>
    </row>
    <row r="736">
      <c r="A736" s="342" t="s">
        <v>385</v>
      </c>
      <c r="B736" s="343">
        <v>32.999999821186066</v>
      </c>
      <c r="C736" s="343">
        <v>267.24162338609148</v>
      </c>
      <c r="D736" s="343">
        <v>301.25133755644913</v>
      </c>
      <c r="E736" s="343">
        <v>348.31627378986769</v>
      </c>
      <c r="F736" s="343">
        <v>372.25834583806983</v>
      </c>
      <c r="G736" s="343">
        <v>398.5472103680828</v>
      </c>
      <c r="H736" s="343">
        <v>411.55014092870863</v>
      </c>
      <c r="I736" s="343">
        <v>412.88587624628883</v>
      </c>
      <c r="J736" s="344">
        <v>418.97903388593056</v>
      </c>
      <c r="K736" s="344">
        <v>430.72052511402052</v>
      </c>
      <c r="L736" s="344">
        <v>447.99821510257567</v>
      </c>
      <c r="M736" s="344">
        <v>468.36439287545045</v>
      </c>
      <c r="N736" s="344">
        <v>489.82878525374093</v>
      </c>
      <c r="O736" s="344">
        <v>502.07588134239654</v>
      </c>
      <c r="P736" s="344">
        <v>508.55487542747164</v>
      </c>
      <c r="Q736" s="344">
        <v>510.51221984271376</v>
      </c>
      <c r="R736" s="344">
        <v>511.5117482212051</v>
      </c>
      <c r="S736" s="344">
        <v>511.87107846663037</v>
      </c>
      <c r="T736" s="344">
        <v>511.609262035242</v>
      </c>
      <c r="U736" s="344">
        <v>510.70885176886856</v>
      </c>
      <c r="V736" s="344">
        <v>509.22795434556588</v>
      </c>
      <c r="W736" s="344">
        <v>507.06786905349031</v>
      </c>
      <c r="X736" s="344">
        <v>504.27591816397006</v>
      </c>
      <c r="Y736" s="344">
        <v>501.08800132111588</v>
      </c>
      <c r="Z736" s="344">
        <v>499.26170471338605</v>
      </c>
    </row>
    <row r="737">
      <c r="A737" s="342" t="s">
        <v>386</v>
      </c>
      <c r="B737" s="343">
        <v>32.999999821186066</v>
      </c>
      <c r="C737" s="343">
        <v>365.9982684594105</v>
      </c>
      <c r="D737" s="343">
        <v>399.86865190526362</v>
      </c>
      <c r="E737" s="343">
        <v>446.74095815109456</v>
      </c>
      <c r="F737" s="343">
        <v>470.58531969576859</v>
      </c>
      <c r="G737" s="343">
        <v>496.76693744517866</v>
      </c>
      <c r="H737" s="343">
        <v>509.71698996529807</v>
      </c>
      <c r="I737" s="343">
        <v>511.04749184372957</v>
      </c>
      <c r="J737" s="344">
        <v>517.11592609568754</v>
      </c>
      <c r="K737" s="344">
        <v>528.80963567380752</v>
      </c>
      <c r="L737" s="344">
        <v>546.01697800847387</v>
      </c>
      <c r="M737" s="344">
        <v>566.30023882985688</v>
      </c>
      <c r="N737" s="344">
        <v>587.67731240595879</v>
      </c>
      <c r="O737" s="344">
        <v>599.87470727725929</v>
      </c>
      <c r="P737" s="344">
        <v>606.32752172624873</v>
      </c>
      <c r="Q737" s="344">
        <v>608.27708272469977</v>
      </c>
      <c r="R737" s="344">
        <v>609.272707196873</v>
      </c>
      <c r="S737" s="344">
        <v>609.63071462052608</v>
      </c>
      <c r="T737" s="344">
        <v>609.37007756171067</v>
      </c>
      <c r="U737" s="344">
        <v>608.47342894283736</v>
      </c>
      <c r="V737" s="344">
        <v>606.9986337644574</v>
      </c>
      <c r="W737" s="344">
        <v>604.84739891318873</v>
      </c>
      <c r="X737" s="344">
        <v>602.06685192357281</v>
      </c>
      <c r="Y737" s="344">
        <v>598.89193219103981</v>
      </c>
      <c r="Z737" s="344">
        <v>597.07309223372715</v>
      </c>
    </row>
    <row r="738">
      <c r="A738" s="342" t="s">
        <v>387</v>
      </c>
      <c r="B738" s="343">
        <v>32.999999821186066</v>
      </c>
      <c r="C738" s="343">
        <v>464.35138097677248</v>
      </c>
      <c r="D738" s="343">
        <v>498.083683334249</v>
      </c>
      <c r="E738" s="343">
        <v>544.76508560915522</v>
      </c>
      <c r="F738" s="343">
        <v>568.512609657674</v>
      </c>
      <c r="G738" s="343">
        <v>594.58793847252366</v>
      </c>
      <c r="H738" s="343">
        <v>607.48558372038781</v>
      </c>
      <c r="I738" s="343">
        <v>608.81089697880566</v>
      </c>
      <c r="J738" s="344">
        <v>614.85482746257571</v>
      </c>
      <c r="K738" s="344">
        <v>626.50118109020127</v>
      </c>
      <c r="L738" s="344">
        <v>643.63880284406571</v>
      </c>
      <c r="M738" s="344">
        <v>663.83988577828711</v>
      </c>
      <c r="N738" s="344">
        <v>685.130418236064</v>
      </c>
      <c r="O738" s="344">
        <v>697.2785534673709</v>
      </c>
      <c r="P738" s="344">
        <v>703.70541986750413</v>
      </c>
      <c r="Q738" s="344">
        <v>705.64726517978511</v>
      </c>
      <c r="R738" s="344">
        <v>706.63901907585864</v>
      </c>
      <c r="S738" s="344">
        <v>706.99571422740746</v>
      </c>
      <c r="T738" s="344">
        <v>706.73624502459063</v>
      </c>
      <c r="U738" s="344">
        <v>705.8433236768758</v>
      </c>
      <c r="V738" s="344">
        <v>704.37457570635024</v>
      </c>
      <c r="W738" s="344">
        <v>702.232111913601</v>
      </c>
      <c r="X738" s="344">
        <v>699.46286685031339</v>
      </c>
      <c r="Y738" s="344">
        <v>696.30082822097756</v>
      </c>
      <c r="Z738" s="344">
        <v>694.48937826374345</v>
      </c>
    </row>
    <row r="739">
      <c r="A739" s="342" t="s">
        <v>388</v>
      </c>
      <c r="B739" s="343">
        <v>32.999999821186066</v>
      </c>
      <c r="C739" s="343">
        <v>16.000000000000043</v>
      </c>
      <c r="D739" s="343">
        <v>16.000000000000043</v>
      </c>
      <c r="E739" s="343">
        <v>16.000000000000043</v>
      </c>
      <c r="F739" s="343">
        <v>16.000000000000043</v>
      </c>
      <c r="G739" s="343">
        <v>16.000000000000043</v>
      </c>
      <c r="H739" s="343">
        <v>16.000000000000043</v>
      </c>
      <c r="I739" s="343">
        <v>16.000000000000043</v>
      </c>
      <c r="J739" s="344">
        <v>16.000000000000043</v>
      </c>
      <c r="K739" s="344">
        <v>16.000000000000043</v>
      </c>
      <c r="L739" s="344">
        <v>16.000000000000043</v>
      </c>
      <c r="M739" s="344">
        <v>16.000000000000043</v>
      </c>
      <c r="N739" s="344">
        <v>16.000000000000043</v>
      </c>
      <c r="O739" s="344">
        <v>16.000000000000043</v>
      </c>
      <c r="P739" s="344">
        <v>16.000000000000043</v>
      </c>
      <c r="Q739" s="344">
        <v>16.000000000000043</v>
      </c>
      <c r="R739" s="344">
        <v>16.000000000000043</v>
      </c>
      <c r="S739" s="344">
        <v>16.000000000000043</v>
      </c>
      <c r="T739" s="344">
        <v>16.000000000000043</v>
      </c>
      <c r="U739" s="344">
        <v>16.000000000000043</v>
      </c>
      <c r="V739" s="344">
        <v>16.000000000000043</v>
      </c>
      <c r="W739" s="344">
        <v>16.000000000000043</v>
      </c>
      <c r="X739" s="344">
        <v>16.000000000000043</v>
      </c>
      <c r="Y739" s="344">
        <v>16.000000000000043</v>
      </c>
      <c r="Z739" s="344">
        <v>16.000000000000043</v>
      </c>
    </row>
    <row r="740">
      <c r="A740" s="342" t="s">
        <v>389</v>
      </c>
      <c r="B740" s="343">
        <v>32.999999821186066</v>
      </c>
      <c r="C740" s="343">
        <v>142.6153648698332</v>
      </c>
      <c r="D740" s="343">
        <v>227.51514224677646</v>
      </c>
      <c r="E740" s="343">
        <v>323.72844136726536</v>
      </c>
      <c r="F740" s="343">
        <v>398.14548940247016</v>
      </c>
      <c r="G740" s="343">
        <v>474.77204195542225</v>
      </c>
      <c r="H740" s="343">
        <v>536.31728348358877</v>
      </c>
      <c r="I740" s="343">
        <v>587.68579451094956</v>
      </c>
      <c r="J740" s="344">
        <v>642.12770015961735</v>
      </c>
      <c r="K740" s="344">
        <v>703.73875141017584</v>
      </c>
      <c r="L740" s="344">
        <v>770.773432813964</v>
      </c>
      <c r="M740" s="344">
        <v>835.96772285090242</v>
      </c>
      <c r="N740" s="344">
        <v>587.67731240595879</v>
      </c>
      <c r="O740" s="344">
        <v>599.87470727725929</v>
      </c>
      <c r="P740" s="344">
        <v>606.32752172624873</v>
      </c>
      <c r="Q740" s="344">
        <v>608.27708272469977</v>
      </c>
      <c r="R740" s="344">
        <v>609.272707196873</v>
      </c>
      <c r="S740" s="344">
        <v>609.63071462052608</v>
      </c>
      <c r="T740" s="344">
        <v>609.37007756171067</v>
      </c>
      <c r="U740" s="344">
        <v>608.47342894283736</v>
      </c>
      <c r="V740" s="344">
        <v>606.9986337644574</v>
      </c>
      <c r="W740" s="344">
        <v>604.84739891318873</v>
      </c>
      <c r="X740" s="344">
        <v>602.06685192357281</v>
      </c>
      <c r="Y740" s="344">
        <v>598.89193219103981</v>
      </c>
      <c r="Z740" s="344">
        <v>597.07309223372715</v>
      </c>
    </row>
    <row r="741">
      <c r="A741" s="342" t="s">
        <v>390</v>
      </c>
      <c r="B741" s="343">
        <v>32.999999821186066</v>
      </c>
      <c r="C741" s="343">
        <v>361.11235635445558</v>
      </c>
      <c r="D741" s="343">
        <v>391.63998753393332</v>
      </c>
      <c r="E741" s="343">
        <v>435.28659291348146</v>
      </c>
      <c r="F741" s="343">
        <v>455.79960233245157</v>
      </c>
      <c r="G741" s="343">
        <v>478.65497040595375</v>
      </c>
      <c r="H741" s="343">
        <v>488.38568941099663</v>
      </c>
      <c r="I741" s="343">
        <v>486.38633803341929</v>
      </c>
      <c r="J741" s="344">
        <v>489.23468432843168</v>
      </c>
      <c r="K741" s="344">
        <v>497.60488559553886</v>
      </c>
      <c r="L741" s="344">
        <v>511.49405731718269</v>
      </c>
      <c r="M741" s="344">
        <v>528.78599006329785</v>
      </c>
      <c r="N741" s="344">
        <v>546.85427988891763</v>
      </c>
      <c r="O741" s="344">
        <v>555.84667987190755</v>
      </c>
      <c r="P741" s="344">
        <v>558.98464170164755</v>
      </c>
      <c r="Q741" s="344">
        <v>557.723371444745</v>
      </c>
      <c r="R741" s="344">
        <v>555.40024892348561</v>
      </c>
      <c r="S741" s="344">
        <v>552.43874811868443</v>
      </c>
      <c r="T741" s="344">
        <v>548.96481003066333</v>
      </c>
      <c r="U741" s="344">
        <v>544.74669360774055</v>
      </c>
      <c r="V741" s="344">
        <v>540.05640474079416</v>
      </c>
      <c r="W741" s="344">
        <v>534.58113008997952</v>
      </c>
      <c r="X741" s="344">
        <v>528.48379677018954</v>
      </c>
      <c r="Y741" s="344">
        <v>522.20482368794046</v>
      </c>
      <c r="Z741" s="344">
        <v>517.0690761630334</v>
      </c>
    </row>
    <row r="742">
      <c r="A742" s="342" t="s">
        <v>391</v>
      </c>
      <c r="B742" s="343">
        <v>32.999999821186066</v>
      </c>
      <c r="C742" s="343">
        <v>75.921837599175063</v>
      </c>
      <c r="D742" s="343">
        <v>115.28801641880374</v>
      </c>
      <c r="E742" s="343">
        <v>167.63840120576924</v>
      </c>
      <c r="F742" s="343">
        <v>196.83253518748964</v>
      </c>
      <c r="G742" s="343">
        <v>228.38369714427395</v>
      </c>
      <c r="H742" s="343">
        <v>246.37537422555764</v>
      </c>
      <c r="I742" s="343">
        <v>252.76970785601267</v>
      </c>
      <c r="J742" s="344">
        <v>263.79334317024393</v>
      </c>
      <c r="K742" s="344">
        <v>280.66749614883156</v>
      </c>
      <c r="L742" s="344">
        <v>303.11415190405091</v>
      </c>
      <c r="M742" s="344">
        <v>328.17848769299115</v>
      </c>
      <c r="N742" s="344">
        <v>354.82948195046248</v>
      </c>
      <c r="O742" s="344">
        <v>372.02869097315829</v>
      </c>
      <c r="P742" s="344">
        <v>383.57727676618265</v>
      </c>
      <c r="Q742" s="344">
        <v>390.40840634306346</v>
      </c>
      <c r="R742" s="344">
        <v>396.43595032598392</v>
      </c>
      <c r="S742" s="344">
        <v>401.81801004004251</v>
      </c>
      <c r="T742" s="344">
        <v>406.41209079830924</v>
      </c>
      <c r="U742" s="344">
        <v>410.52470482510586</v>
      </c>
      <c r="V742" s="344">
        <v>413.89076146617793</v>
      </c>
      <c r="W742" s="344">
        <v>416.73492428554442</v>
      </c>
      <c r="X742" s="344">
        <v>418.92990279561496</v>
      </c>
      <c r="Y742" s="344">
        <v>420.40328292996537</v>
      </c>
      <c r="Z742" s="344">
        <v>423.56974760541573</v>
      </c>
    </row>
    <row r="743">
      <c r="A743" s="341" t="s">
        <v>412</v>
      </c>
    </row>
    <row r="744">
      <c r="A744" s="342" t="s">
        <v>377</v>
      </c>
      <c r="B744" s="343">
        <v>344.00001168251038</v>
      </c>
      <c r="C744" s="343">
        <v>219.93672011042014</v>
      </c>
      <c r="D744" s="343">
        <v>220.21934323744409</v>
      </c>
      <c r="E744" s="343">
        <v>220.50760406971372</v>
      </c>
      <c r="F744" s="343">
        <v>220.80143211258346</v>
      </c>
      <c r="G744" s="343">
        <v>221.10075687224128</v>
      </c>
      <c r="H744" s="343">
        <v>221.40550785540614</v>
      </c>
      <c r="I744" s="343">
        <v>221.71561456902708</v>
      </c>
      <c r="J744" s="344">
        <v>222.0310065199545</v>
      </c>
      <c r="K744" s="344">
        <v>222.35161321467169</v>
      </c>
      <c r="L744" s="344">
        <v>222.67736415897133</v>
      </c>
      <c r="M744" s="344">
        <v>223.00818885767848</v>
      </c>
      <c r="N744" s="344">
        <v>223.34401681435966</v>
      </c>
      <c r="O744" s="344">
        <v>223.68477753102914</v>
      </c>
      <c r="P744" s="344">
        <v>224.03040050788226</v>
      </c>
      <c r="Q744" s="344">
        <v>224.38081524300267</v>
      </c>
      <c r="R744" s="344">
        <v>224.73595123211089</v>
      </c>
      <c r="S744" s="344">
        <v>225.02223695436089</v>
      </c>
      <c r="T744" s="344">
        <v>224.86490369850463</v>
      </c>
      <c r="U744" s="344">
        <v>224.71339403496378</v>
      </c>
      <c r="V744" s="344">
        <v>224.570877460596</v>
      </c>
      <c r="W744" s="344">
        <v>224.44052335531015</v>
      </c>
      <c r="X744" s="344">
        <v>224.32550100702068</v>
      </c>
      <c r="Y744" s="344">
        <v>224.22897964566792</v>
      </c>
      <c r="Z744" s="344">
        <v>224.15412848600252</v>
      </c>
    </row>
    <row r="745">
      <c r="A745" s="342" t="s">
        <v>378</v>
      </c>
      <c r="B745" s="343">
        <v>344.00001168251038</v>
      </c>
      <c r="C745" s="343">
        <v>282.45550840642056</v>
      </c>
      <c r="D745" s="343">
        <v>283.256964860046</v>
      </c>
      <c r="E745" s="343">
        <v>284.06410475362117</v>
      </c>
      <c r="F745" s="343">
        <v>284.87685828493534</v>
      </c>
      <c r="G745" s="343">
        <v>285.69515564094445</v>
      </c>
      <c r="H745" s="343">
        <v>286.33960738142383</v>
      </c>
      <c r="I745" s="343">
        <v>286.65585390622664</v>
      </c>
      <c r="J745" s="344">
        <v>286.97101381726304</v>
      </c>
      <c r="K745" s="344">
        <v>287.25968301594804</v>
      </c>
      <c r="L745" s="344">
        <v>287.493748783493</v>
      </c>
      <c r="M745" s="344">
        <v>287.64509707548973</v>
      </c>
      <c r="N745" s="344">
        <v>287.68561404621056</v>
      </c>
      <c r="O745" s="344">
        <v>287.62062796240588</v>
      </c>
      <c r="P745" s="344">
        <v>287.4954057527741</v>
      </c>
      <c r="Q745" s="344">
        <v>287.34167154305737</v>
      </c>
      <c r="R745" s="344">
        <v>287.18220520515433</v>
      </c>
      <c r="S745" s="344">
        <v>287.02222222064972</v>
      </c>
      <c r="T745" s="344">
        <v>286.86489245729962</v>
      </c>
      <c r="U745" s="344">
        <v>286.71338563496619</v>
      </c>
      <c r="V745" s="344">
        <v>286.57087133368611</v>
      </c>
      <c r="W745" s="344">
        <v>286.44051901079973</v>
      </c>
      <c r="X745" s="344">
        <v>286.32549802675732</v>
      </c>
      <c r="Y745" s="344">
        <v>286.22897767952406</v>
      </c>
      <c r="Z745" s="344">
        <v>286.1541272473209</v>
      </c>
    </row>
    <row r="746">
      <c r="A746" s="342" t="s">
        <v>379</v>
      </c>
      <c r="B746" s="343">
        <v>344.00001168251038</v>
      </c>
      <c r="C746" s="343">
        <v>313.715873842987</v>
      </c>
      <c r="D746" s="343">
        <v>314.7777343782534</v>
      </c>
      <c r="E746" s="343">
        <v>315.81043857922162</v>
      </c>
      <c r="F746" s="343">
        <v>316.44228753409124</v>
      </c>
      <c r="G746" s="343">
        <v>316.95598848327256</v>
      </c>
      <c r="H746" s="343">
        <v>317.33957485741252</v>
      </c>
      <c r="I746" s="343">
        <v>317.65582315288037</v>
      </c>
      <c r="J746" s="344">
        <v>317.97098430290362</v>
      </c>
      <c r="K746" s="344">
        <v>318.25965471330591</v>
      </c>
      <c r="L746" s="344">
        <v>318.49372204335378</v>
      </c>
      <c r="M746" s="344">
        <v>318.64507250614128</v>
      </c>
      <c r="N746" s="344">
        <v>318.68559239979095</v>
      </c>
      <c r="O746" s="344">
        <v>318.62060972026291</v>
      </c>
      <c r="P746" s="344">
        <v>318.49539084065287</v>
      </c>
      <c r="Q746" s="344">
        <v>318.34165961010888</v>
      </c>
      <c r="R746" s="344">
        <v>318.18219579169732</v>
      </c>
      <c r="S746" s="344">
        <v>318.02221490860381</v>
      </c>
      <c r="T746" s="344">
        <v>317.86488687850607</v>
      </c>
      <c r="U746" s="344">
        <v>317.71338146620332</v>
      </c>
      <c r="V746" s="344">
        <v>317.57086829301471</v>
      </c>
      <c r="W746" s="344">
        <v>317.44051685469424</v>
      </c>
      <c r="X746" s="344">
        <v>317.32549654770236</v>
      </c>
      <c r="Y746" s="344">
        <v>317.22897670375755</v>
      </c>
      <c r="Z746" s="344">
        <v>317.15412663258132</v>
      </c>
    </row>
    <row r="747">
      <c r="A747" s="342" t="s">
        <v>380</v>
      </c>
      <c r="B747" s="343">
        <v>344.00001168251038</v>
      </c>
      <c r="C747" s="343">
        <v>329.34629868667582</v>
      </c>
      <c r="D747" s="343">
        <v>330.43352913971637</v>
      </c>
      <c r="E747" s="343">
        <v>331.31042264754115</v>
      </c>
      <c r="F747" s="343">
        <v>331.94227072886179</v>
      </c>
      <c r="G747" s="343">
        <v>332.45597158506979</v>
      </c>
      <c r="H747" s="343">
        <v>332.83955865602184</v>
      </c>
      <c r="I747" s="343">
        <v>333.15580783349856</v>
      </c>
      <c r="J747" s="344">
        <v>333.470969600687</v>
      </c>
      <c r="K747" s="344">
        <v>333.75964061467812</v>
      </c>
      <c r="L747" s="344">
        <v>333.99370872305525</v>
      </c>
      <c r="M747" s="344">
        <v>334.1450602671851</v>
      </c>
      <c r="N747" s="344">
        <v>334.18558161684706</v>
      </c>
      <c r="O747" s="344">
        <v>334.12060063311566</v>
      </c>
      <c r="P747" s="344">
        <v>333.99538341231568</v>
      </c>
      <c r="Q747" s="344">
        <v>333.84165366581328</v>
      </c>
      <c r="R747" s="344">
        <v>333.68219110246059</v>
      </c>
      <c r="S747" s="344">
        <v>333.5222112661649</v>
      </c>
      <c r="T747" s="344">
        <v>333.36488409947123</v>
      </c>
      <c r="U747" s="344">
        <v>333.21337938956344</v>
      </c>
      <c r="V747" s="344">
        <v>333.07086677832336</v>
      </c>
      <c r="W747" s="344">
        <v>332.94051578064443</v>
      </c>
      <c r="X747" s="344">
        <v>332.82549581092036</v>
      </c>
      <c r="Y747" s="344">
        <v>332.72897621768561</v>
      </c>
      <c r="Z747" s="344">
        <v>332.65412632635264</v>
      </c>
    </row>
    <row r="748">
      <c r="A748" s="342" t="s">
        <v>381</v>
      </c>
      <c r="B748" s="343">
        <v>344.00001168251038</v>
      </c>
      <c r="C748" s="343">
        <v>344.8855311635869</v>
      </c>
      <c r="D748" s="343">
        <v>345.9335165398694</v>
      </c>
      <c r="E748" s="343">
        <v>346.81040675547126</v>
      </c>
      <c r="F748" s="343">
        <v>347.44225396538633</v>
      </c>
      <c r="G748" s="343">
        <v>347.955954728829</v>
      </c>
      <c r="H748" s="343">
        <v>348.3395424948414</v>
      </c>
      <c r="I748" s="343">
        <v>348.65579255212123</v>
      </c>
      <c r="J748" s="344">
        <v>348.97095493493157</v>
      </c>
      <c r="K748" s="344">
        <v>349.25962655100466</v>
      </c>
      <c r="L748" s="344">
        <v>349.49369543577251</v>
      </c>
      <c r="M748" s="344">
        <v>349.64504805855654</v>
      </c>
      <c r="N748" s="344">
        <v>349.68557086061486</v>
      </c>
      <c r="O748" s="344">
        <v>349.62059156847261</v>
      </c>
      <c r="P748" s="344">
        <v>349.4953760023692</v>
      </c>
      <c r="Q748" s="344">
        <v>349.34164773623036</v>
      </c>
      <c r="R748" s="344">
        <v>349.18218642482725</v>
      </c>
      <c r="S748" s="344">
        <v>349.02220763273715</v>
      </c>
      <c r="T748" s="344">
        <v>348.86488132731023</v>
      </c>
      <c r="U748" s="344">
        <v>348.71337731805932</v>
      </c>
      <c r="V748" s="344">
        <v>348.57086526737726</v>
      </c>
      <c r="W748" s="344">
        <v>348.4405147092499</v>
      </c>
      <c r="X748" s="344">
        <v>348.32549507595968</v>
      </c>
      <c r="Y748" s="344">
        <v>348.22897573281517</v>
      </c>
      <c r="Z748" s="344">
        <v>348.15412602088082</v>
      </c>
    </row>
    <row r="749">
      <c r="A749" s="342" t="s">
        <v>382</v>
      </c>
      <c r="B749" s="343">
        <v>344.00001168251038</v>
      </c>
      <c r="C749" s="343">
        <v>360.38552377195566</v>
      </c>
      <c r="D749" s="343">
        <v>361.43350397132753</v>
      </c>
      <c r="E749" s="343">
        <v>362.31039090286424</v>
      </c>
      <c r="F749" s="343">
        <v>362.94223724350968</v>
      </c>
      <c r="G749" s="343">
        <v>363.45593791439347</v>
      </c>
      <c r="H749" s="343">
        <v>363.83952637372192</v>
      </c>
      <c r="I749" s="343">
        <v>364.15577730860724</v>
      </c>
      <c r="J749" s="344">
        <v>364.47094030550221</v>
      </c>
      <c r="K749" s="344">
        <v>364.759612522156</v>
      </c>
      <c r="L749" s="344">
        <v>364.99368218138329</v>
      </c>
      <c r="M749" s="344">
        <v>365.145035880143</v>
      </c>
      <c r="N749" s="344">
        <v>365.18556013099561</v>
      </c>
      <c r="O749" s="344">
        <v>365.12058252625025</v>
      </c>
      <c r="P749" s="344">
        <v>364.99536861074517</v>
      </c>
      <c r="Q749" s="344">
        <v>364.84164182130553</v>
      </c>
      <c r="R749" s="344">
        <v>364.68218175875444</v>
      </c>
      <c r="S749" s="344">
        <v>364.52220400828713</v>
      </c>
      <c r="T749" s="344">
        <v>364.36487856199756</v>
      </c>
      <c r="U749" s="344">
        <v>364.21337525167172</v>
      </c>
      <c r="V749" s="344">
        <v>364.07086376016269</v>
      </c>
      <c r="W749" s="344">
        <v>363.94051364050085</v>
      </c>
      <c r="X749" s="344">
        <v>363.82549434281361</v>
      </c>
      <c r="Y749" s="344">
        <v>363.72897524914168</v>
      </c>
      <c r="Z749" s="344">
        <v>363.65412571616309</v>
      </c>
    </row>
    <row r="750">
      <c r="A750" s="342" t="s">
        <v>383</v>
      </c>
      <c r="B750" s="343">
        <v>344.00001168251038</v>
      </c>
      <c r="C750" s="343">
        <v>375.88551639867711</v>
      </c>
      <c r="D750" s="343">
        <v>376.93349143397432</v>
      </c>
      <c r="E750" s="343">
        <v>377.81037508957331</v>
      </c>
      <c r="F750" s="343">
        <v>378.44222056307711</v>
      </c>
      <c r="G750" s="343">
        <v>378.95592114160826</v>
      </c>
      <c r="H750" s="343">
        <v>379.33951029251449</v>
      </c>
      <c r="I750" s="343">
        <v>379.6557621028162</v>
      </c>
      <c r="J750" s="344">
        <v>379.97092571226375</v>
      </c>
      <c r="K750" s="344">
        <v>380.25959852800281</v>
      </c>
      <c r="L750" s="344">
        <v>380.4936689597655</v>
      </c>
      <c r="M750" s="344">
        <v>380.6450237318324</v>
      </c>
      <c r="N750" s="344">
        <v>380.68554942789029</v>
      </c>
      <c r="O750" s="344">
        <v>380.62057350636542</v>
      </c>
      <c r="P750" s="344">
        <v>380.49536123737596</v>
      </c>
      <c r="Q750" s="344">
        <v>380.34163592098452</v>
      </c>
      <c r="R750" s="344">
        <v>380.18217710419896</v>
      </c>
      <c r="S750" s="344">
        <v>380.02220039278177</v>
      </c>
      <c r="T750" s="344">
        <v>379.864875803508</v>
      </c>
      <c r="U750" s="344">
        <v>379.71337319038173</v>
      </c>
      <c r="V750" s="344">
        <v>379.57086225666558</v>
      </c>
      <c r="W750" s="344">
        <v>379.44051257438758</v>
      </c>
      <c r="X750" s="344">
        <v>379.32549361147545</v>
      </c>
      <c r="Y750" s="344">
        <v>379.22897476666066</v>
      </c>
      <c r="Z750" s="344">
        <v>379.15412541219644</v>
      </c>
    </row>
    <row r="751">
      <c r="A751" s="342" t="s">
        <v>384</v>
      </c>
      <c r="B751" s="343">
        <v>344.00001168251038</v>
      </c>
      <c r="C751" s="343">
        <v>406.88550170690741</v>
      </c>
      <c r="D751" s="343">
        <v>407.93346645237051</v>
      </c>
      <c r="E751" s="343">
        <v>408.81034358035686</v>
      </c>
      <c r="F751" s="343">
        <v>409.44218732593271</v>
      </c>
      <c r="G751" s="343">
        <v>409.95588772037075</v>
      </c>
      <c r="H751" s="343">
        <v>410.33947824924451</v>
      </c>
      <c r="I751" s="343">
        <v>410.65573180384354</v>
      </c>
      <c r="J751" s="344">
        <v>410.97089663382445</v>
      </c>
      <c r="K751" s="344">
        <v>411.25957064326923</v>
      </c>
      <c r="L751" s="344">
        <v>411.49364261435915</v>
      </c>
      <c r="M751" s="344">
        <v>411.64499952507481</v>
      </c>
      <c r="N751" s="344">
        <v>411.68552810082963</v>
      </c>
      <c r="O751" s="344">
        <v>411.62055553328139</v>
      </c>
      <c r="P751" s="344">
        <v>411.4953465451311</v>
      </c>
      <c r="Q751" s="344">
        <v>411.34162416393752</v>
      </c>
      <c r="R751" s="344">
        <v>411.18216782947076</v>
      </c>
      <c r="S751" s="344">
        <v>411.02219318847187</v>
      </c>
      <c r="T751" s="344">
        <v>410.86487030689648</v>
      </c>
      <c r="U751" s="344">
        <v>410.71336908301919</v>
      </c>
      <c r="V751" s="344">
        <v>410.57085926076951</v>
      </c>
      <c r="W751" s="344">
        <v>410.44051045002925</v>
      </c>
      <c r="X751" s="344">
        <v>410.32549215419579</v>
      </c>
      <c r="Y751" s="344">
        <v>410.22897380525882</v>
      </c>
      <c r="Z751" s="344">
        <v>410.154124806506</v>
      </c>
    </row>
    <row r="752">
      <c r="A752" s="342" t="s">
        <v>385</v>
      </c>
      <c r="B752" s="343">
        <v>344.00001168251038</v>
      </c>
      <c r="C752" s="343">
        <v>468.88547254061183</v>
      </c>
      <c r="D752" s="343">
        <v>469.93341685836577</v>
      </c>
      <c r="E752" s="343">
        <v>470.81028102734172</v>
      </c>
      <c r="F752" s="343">
        <v>471.44212134224773</v>
      </c>
      <c r="G752" s="343">
        <v>471.95582137095056</v>
      </c>
      <c r="H752" s="343">
        <v>472.339414635187</v>
      </c>
      <c r="I752" s="343">
        <v>472.65567165246694</v>
      </c>
      <c r="J752" s="344">
        <v>472.97083890538391</v>
      </c>
      <c r="K752" s="344">
        <v>473.25951528453794</v>
      </c>
      <c r="L752" s="344">
        <v>473.49359031150652</v>
      </c>
      <c r="M752" s="344">
        <v>473.64495146792996</v>
      </c>
      <c r="N752" s="344">
        <v>473.68548576059459</v>
      </c>
      <c r="O752" s="344">
        <v>473.6205198515471</v>
      </c>
      <c r="P752" s="344">
        <v>473.49531737675113</v>
      </c>
      <c r="Q752" s="344">
        <v>473.34160082273371</v>
      </c>
      <c r="R752" s="344">
        <v>473.182149416369</v>
      </c>
      <c r="S752" s="344">
        <v>473.02217888574671</v>
      </c>
      <c r="T752" s="344">
        <v>472.86485939445231</v>
      </c>
      <c r="U752" s="344">
        <v>472.71336092864544</v>
      </c>
      <c r="V752" s="344">
        <v>472.57085331299106</v>
      </c>
      <c r="W752" s="344">
        <v>472.440506232519</v>
      </c>
      <c r="X752" s="344">
        <v>472.32548926104158</v>
      </c>
      <c r="Y752" s="344">
        <v>472.22897189657579</v>
      </c>
      <c r="Z752" s="344">
        <v>472.15412360402138</v>
      </c>
    </row>
    <row r="753">
      <c r="A753" s="342" t="s">
        <v>386</v>
      </c>
      <c r="B753" s="343">
        <v>344.00001168251038</v>
      </c>
      <c r="C753" s="343">
        <v>530.88544366043</v>
      </c>
      <c r="D753" s="343">
        <v>531.933367750592</v>
      </c>
      <c r="E753" s="343">
        <v>532.81021908727621</v>
      </c>
      <c r="F753" s="343">
        <v>533.4420560047015</v>
      </c>
      <c r="G753" s="343">
        <v>533.95575567088815</v>
      </c>
      <c r="H753" s="343">
        <v>534.339351643397</v>
      </c>
      <c r="I753" s="343">
        <v>534.65561208923157</v>
      </c>
      <c r="J753" s="344">
        <v>534.97078174120759</v>
      </c>
      <c r="K753" s="344">
        <v>535.25946046675722</v>
      </c>
      <c r="L753" s="344">
        <v>535.49353851960893</v>
      </c>
      <c r="M753" s="344">
        <v>535.64490388013769</v>
      </c>
      <c r="N753" s="344">
        <v>535.68544383375877</v>
      </c>
      <c r="O753" s="344">
        <v>535.62048451809846</v>
      </c>
      <c r="P753" s="344">
        <v>535.49528849299475</v>
      </c>
      <c r="Q753" s="344">
        <v>535.34157770923059</v>
      </c>
      <c r="R753" s="344">
        <v>535.182131182849</v>
      </c>
      <c r="S753" s="344">
        <v>535.02216472248438</v>
      </c>
      <c r="T753" s="344">
        <v>534.86484858839151</v>
      </c>
      <c r="U753" s="344">
        <v>534.71335285375346</v>
      </c>
      <c r="V753" s="344">
        <v>534.57084742317636</v>
      </c>
      <c r="W753" s="344">
        <v>534.44050205610358</v>
      </c>
      <c r="X753" s="344">
        <v>534.32548639607387</v>
      </c>
      <c r="Y753" s="344">
        <v>534.22897000648516</v>
      </c>
      <c r="Z753" s="344">
        <v>534.15412241324793</v>
      </c>
    </row>
    <row r="754">
      <c r="A754" s="342" t="s">
        <v>387</v>
      </c>
      <c r="B754" s="343">
        <v>344.00001168251038</v>
      </c>
      <c r="C754" s="343">
        <v>592.8854150621753</v>
      </c>
      <c r="D754" s="343">
        <v>593.93331912193878</v>
      </c>
      <c r="E754" s="343">
        <v>594.81015775120022</v>
      </c>
      <c r="F754" s="343">
        <v>595.44199130385243</v>
      </c>
      <c r="G754" s="343">
        <v>595.95569061070228</v>
      </c>
      <c r="H754" s="343">
        <v>596.33928926479382</v>
      </c>
      <c r="I754" s="343">
        <v>596.65555310555885</v>
      </c>
      <c r="J754" s="344">
        <v>596.97072513306864</v>
      </c>
      <c r="K754" s="344">
        <v>597.25940618204265</v>
      </c>
      <c r="L754" s="344">
        <v>597.49348723122182</v>
      </c>
      <c r="M754" s="344">
        <v>597.64485675486162</v>
      </c>
      <c r="N754" s="344">
        <v>597.68540231430256</v>
      </c>
      <c r="O754" s="344">
        <v>597.62044952786346</v>
      </c>
      <c r="P754" s="344">
        <v>597.49525988972266</v>
      </c>
      <c r="Q754" s="344">
        <v>597.3415548201192</v>
      </c>
      <c r="R754" s="344">
        <v>597.18211312630331</v>
      </c>
      <c r="S754" s="344">
        <v>597.02215069666147</v>
      </c>
      <c r="T754" s="344">
        <v>596.86483788717317</v>
      </c>
      <c r="U754" s="344">
        <v>596.713344857192</v>
      </c>
      <c r="V754" s="344">
        <v>596.57084159048793</v>
      </c>
      <c r="W754" s="344">
        <v>596.44049792019109</v>
      </c>
      <c r="X754" s="344">
        <v>596.32548355888787</v>
      </c>
      <c r="Y754" s="344">
        <v>596.22896813472175</v>
      </c>
      <c r="Z754" s="344">
        <v>596.15412123402052</v>
      </c>
    </row>
    <row r="755">
      <c r="A755" s="342" t="s">
        <v>388</v>
      </c>
      <c r="B755" s="343">
        <v>344.00001168251038</v>
      </c>
      <c r="C755" s="343">
        <v>200.16</v>
      </c>
      <c r="D755" s="343">
        <v>200.16</v>
      </c>
      <c r="E755" s="343">
        <v>200.16</v>
      </c>
      <c r="F755" s="343">
        <v>200.16</v>
      </c>
      <c r="G755" s="343">
        <v>200.16</v>
      </c>
      <c r="H755" s="343">
        <v>200.16</v>
      </c>
      <c r="I755" s="343">
        <v>200.16</v>
      </c>
      <c r="J755" s="344">
        <v>200.16</v>
      </c>
      <c r="K755" s="344">
        <v>200.16</v>
      </c>
      <c r="L755" s="344">
        <v>200.16</v>
      </c>
      <c r="M755" s="344">
        <v>200.16</v>
      </c>
      <c r="N755" s="344">
        <v>200.16</v>
      </c>
      <c r="O755" s="344">
        <v>200.16</v>
      </c>
      <c r="P755" s="344">
        <v>200.16</v>
      </c>
      <c r="Q755" s="344">
        <v>200.16</v>
      </c>
      <c r="R755" s="344">
        <v>200.16</v>
      </c>
      <c r="S755" s="344">
        <v>200.16</v>
      </c>
      <c r="T755" s="344">
        <v>200.16</v>
      </c>
      <c r="U755" s="344">
        <v>200.16</v>
      </c>
      <c r="V755" s="344">
        <v>200.16</v>
      </c>
      <c r="W755" s="344">
        <v>200.16</v>
      </c>
      <c r="X755" s="344">
        <v>200.16</v>
      </c>
      <c r="Y755" s="344">
        <v>200.16</v>
      </c>
      <c r="Z755" s="344">
        <v>200.16</v>
      </c>
    </row>
    <row r="756">
      <c r="A756" s="342" t="s">
        <v>389</v>
      </c>
      <c r="B756" s="343">
        <v>344.00001168251038</v>
      </c>
      <c r="C756" s="343">
        <v>532.33126670891443</v>
      </c>
      <c r="D756" s="343">
        <v>534.55855473202951</v>
      </c>
      <c r="E756" s="343">
        <v>536.349389331262</v>
      </c>
      <c r="F756" s="343">
        <v>537.630081945702</v>
      </c>
      <c r="G756" s="343">
        <v>538.52996894680734</v>
      </c>
      <c r="H756" s="343">
        <v>539.03787081313317</v>
      </c>
      <c r="I756" s="343">
        <v>539.21791633745624</v>
      </c>
      <c r="J756" s="344">
        <v>539.13743663651</v>
      </c>
      <c r="K756" s="344">
        <v>538.771434687482</v>
      </c>
      <c r="L756" s="344">
        <v>538.09234343293883</v>
      </c>
      <c r="M756" s="344">
        <v>537.07275843976765</v>
      </c>
      <c r="N756" s="344">
        <v>535.68544383375877</v>
      </c>
      <c r="O756" s="344">
        <v>535.62048451809846</v>
      </c>
      <c r="P756" s="344">
        <v>535.49528849299475</v>
      </c>
      <c r="Q756" s="344">
        <v>535.34157770923059</v>
      </c>
      <c r="R756" s="344">
        <v>535.182131182849</v>
      </c>
      <c r="S756" s="344">
        <v>535.02216472248438</v>
      </c>
      <c r="T756" s="344">
        <v>534.86484858839151</v>
      </c>
      <c r="U756" s="344">
        <v>534.71335285375346</v>
      </c>
      <c r="V756" s="344">
        <v>534.57084742317636</v>
      </c>
      <c r="W756" s="344">
        <v>534.44050205610358</v>
      </c>
      <c r="X756" s="344">
        <v>534.32548639607387</v>
      </c>
      <c r="Y756" s="344">
        <v>534.22897000648516</v>
      </c>
      <c r="Z756" s="344">
        <v>534.15412241324793</v>
      </c>
    </row>
    <row r="757">
      <c r="A757" s="342" t="s">
        <v>390</v>
      </c>
      <c r="B757" s="343">
        <v>344.00001168251038</v>
      </c>
      <c r="C757" s="343">
        <v>405.85489428469</v>
      </c>
      <c r="D757" s="343">
        <v>405.89117697230341</v>
      </c>
      <c r="E757" s="343">
        <v>405.77522912271513</v>
      </c>
      <c r="F757" s="343">
        <v>405.43382615453061</v>
      </c>
      <c r="G757" s="343">
        <v>404.99260675284319</v>
      </c>
      <c r="H757" s="343">
        <v>404.43971687936238</v>
      </c>
      <c r="I757" s="343">
        <v>403.8373104166385</v>
      </c>
      <c r="J757" s="344">
        <v>403.25098566734522</v>
      </c>
      <c r="K757" s="344">
        <v>402.65558625881556</v>
      </c>
      <c r="L757" s="344">
        <v>402.02327121401845</v>
      </c>
      <c r="M757" s="344">
        <v>401.32619561857729</v>
      </c>
      <c r="N757" s="344">
        <v>400.5365118208897</v>
      </c>
      <c r="O757" s="344">
        <v>399.65948668135792</v>
      </c>
      <c r="P757" s="344">
        <v>398.73993930274384</v>
      </c>
      <c r="Q757" s="344">
        <v>397.80928074982808</v>
      </c>
      <c r="R757" s="344">
        <v>396.89006693634127</v>
      </c>
      <c r="S757" s="344">
        <v>395.98746011696079</v>
      </c>
      <c r="T757" s="344">
        <v>395.10459701064519</v>
      </c>
      <c r="U757" s="344">
        <v>394.24461454889905</v>
      </c>
      <c r="V757" s="344">
        <v>393.41064993681488</v>
      </c>
      <c r="W757" s="344">
        <v>392.60584071909244</v>
      </c>
      <c r="X757" s="344">
        <v>391.83332485196274</v>
      </c>
      <c r="Y757" s="344">
        <v>391.09624078167809</v>
      </c>
      <c r="Z757" s="344">
        <v>390.3977275299514</v>
      </c>
    </row>
    <row r="758">
      <c r="A758" s="342" t="s">
        <v>391</v>
      </c>
      <c r="B758" s="343">
        <v>344.00001168251038</v>
      </c>
      <c r="C758" s="343">
        <v>532.45044525913772</v>
      </c>
      <c r="D758" s="343">
        <v>535.03461455489844</v>
      </c>
      <c r="E758" s="343">
        <v>537.41905186759925</v>
      </c>
      <c r="F758" s="343">
        <v>539.52871165060469</v>
      </c>
      <c r="G758" s="343">
        <v>541.49236914025471</v>
      </c>
      <c r="H758" s="343">
        <v>543.29788060065027</v>
      </c>
      <c r="I758" s="343">
        <v>545.008949946821</v>
      </c>
      <c r="J758" s="344">
        <v>546.69280455618161</v>
      </c>
      <c r="K758" s="344">
        <v>548.32366465347422</v>
      </c>
      <c r="L758" s="344">
        <v>549.87300402133633</v>
      </c>
      <c r="M758" s="344">
        <v>551.31229788720532</v>
      </c>
      <c r="N758" s="344">
        <v>552.61302504002413</v>
      </c>
      <c r="O758" s="344">
        <v>553.78059905665066</v>
      </c>
      <c r="P758" s="344">
        <v>554.86095573998728</v>
      </c>
      <c r="Q758" s="344">
        <v>555.8862871108845</v>
      </c>
      <c r="R758" s="344">
        <v>556.8797079132114</v>
      </c>
      <c r="S758" s="344">
        <v>557.84651130643476</v>
      </c>
      <c r="T758" s="344">
        <v>558.78991467886362</v>
      </c>
      <c r="U758" s="344">
        <v>559.71313489516626</v>
      </c>
      <c r="V758" s="344">
        <v>560.61938824179754</v>
      </c>
      <c r="W758" s="344">
        <v>561.51189038044117</v>
      </c>
      <c r="X758" s="344">
        <v>562.39385630944764</v>
      </c>
      <c r="Y758" s="344">
        <v>563.268500333291</v>
      </c>
      <c r="Z758" s="344">
        <v>564.13903604001791</v>
      </c>
    </row>
  </sheetData>
  <mergeCells>
    <mergeCell ref="A1:Z1"/>
    <mergeCell ref="A21:Z2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1" manualBreakCount="1">
    <brk id="41" max="1048575" man="1"/>
  </rowBreaks>
  <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M91"/>
  <sheetViews>
    <sheetView showGridLines="0" zoomScaleNormal="100" zoomScaleSheetLayoutView="75" workbookViewId="0">
      <selection sqref="A1:M1"/>
    </sheetView>
  </sheetViews>
  <sheetFormatPr defaultColWidth="8.75" defaultRowHeight="12.75"/>
  <cols>
    <col min="1" max="1" width="30.625" customWidth="1" style="244"/>
    <col min="2" max="2" width="8.75" customWidth="1" style="233"/>
    <col min="3" max="3" width="8.75" customWidth="1" style="237"/>
    <col min="4" max="4" width="8.75" customWidth="1" style="233"/>
    <col min="5" max="5" width="8.75" customWidth="1" style="238"/>
    <col min="6" max="6" width="8.75" customWidth="1" style="237"/>
    <col min="7" max="7" width="8.75" customWidth="1" style="237"/>
    <col min="8" max="8" width="8.75" customWidth="1" style="238"/>
    <col min="9" max="9" width="8.75" customWidth="1" style="238"/>
    <col min="10" max="11" width="8.75" customWidth="1" style="233"/>
    <col min="12" max="12" width="8.75" customWidth="1" style="239"/>
    <col min="13" max="13" width="10.625" customWidth="1" style="239"/>
    <col min="14" max="16384" width="8.75" customWidth="1" style="234"/>
  </cols>
  <sheetData>
    <row r="1" ht="24.95" customHeight="1" s="235" customFormat="1">
      <c r="A1" s="302" t="s">
        <v>237</v>
      </c>
      <c r="B1" s="303"/>
      <c r="C1" s="303"/>
      <c r="D1" s="303"/>
      <c r="E1" s="303"/>
      <c r="F1" s="303"/>
      <c r="G1" s="303"/>
      <c r="H1" s="303"/>
      <c r="I1" s="303"/>
      <c r="J1" s="303"/>
      <c r="K1" s="303"/>
      <c r="L1" s="303"/>
      <c r="M1" s="303"/>
    </row>
    <row r="2" ht="14.25" customHeight="1">
      <c r="A2" s="236" t="s">
        <v>1</v>
      </c>
      <c r="M2" s="233" t="s">
        <v>2</v>
      </c>
    </row>
    <row r="3" ht="5.1" customHeight="1">
      <c r="A3" s="241"/>
    </row>
    <row r="4" ht="15.75">
      <c r="A4" s="240" t="s">
        <v>263</v>
      </c>
      <c r="B4" s="241"/>
      <c r="C4" s="241"/>
      <c r="D4" s="241"/>
      <c r="E4" s="241"/>
      <c r="F4" s="241"/>
      <c r="G4" s="241"/>
      <c r="H4" s="241"/>
      <c r="I4" s="241"/>
      <c r="J4" s="242"/>
      <c r="K4" s="242"/>
      <c r="L4" s="234"/>
      <c r="M4" s="234"/>
    </row>
    <row r="5">
      <c r="A5" s="273" t="s">
        <v>264</v>
      </c>
    </row>
    <row r="6" ht="42.75" customHeight="1">
      <c r="A6" s="313" t="s">
        <v>265</v>
      </c>
      <c r="B6" s="313"/>
      <c r="C6" s="313"/>
      <c r="D6" s="313"/>
      <c r="E6" s="313"/>
      <c r="F6" s="313"/>
      <c r="G6" s="313"/>
      <c r="H6" s="313"/>
      <c r="I6" s="313"/>
      <c r="J6" s="313"/>
      <c r="K6" s="313"/>
      <c r="L6" s="313"/>
      <c r="M6" s="313"/>
    </row>
    <row r="7" ht="14.25" customHeight="1">
      <c r="A7" s="280"/>
      <c r="B7" s="280"/>
      <c r="C7" s="280"/>
      <c r="D7" s="280"/>
      <c r="E7" s="280"/>
      <c r="F7" s="280"/>
      <c r="G7" s="280"/>
      <c r="H7" s="280"/>
      <c r="I7" s="280"/>
      <c r="J7" s="280"/>
      <c r="K7" s="280"/>
      <c r="L7" s="280"/>
      <c r="M7" s="280"/>
    </row>
    <row r="8" ht="29.25" customHeight="1">
      <c r="A8" s="313" t="s">
        <v>266</v>
      </c>
      <c r="B8" s="313"/>
      <c r="C8" s="313"/>
      <c r="D8" s="313"/>
      <c r="E8" s="313"/>
      <c r="F8" s="313"/>
      <c r="G8" s="313"/>
      <c r="H8" s="313"/>
      <c r="I8" s="313"/>
      <c r="J8" s="313"/>
      <c r="K8" s="313"/>
      <c r="L8" s="313"/>
      <c r="M8" s="313"/>
    </row>
    <row r="9" ht="14.25" customHeight="1">
      <c r="A9" s="280"/>
      <c r="B9" s="280"/>
      <c r="C9" s="280"/>
      <c r="D9" s="280"/>
      <c r="E9" s="280"/>
      <c r="F9" s="280"/>
      <c r="G9" s="280"/>
      <c r="H9" s="280"/>
      <c r="I9" s="280"/>
      <c r="J9" s="280"/>
      <c r="K9" s="280"/>
      <c r="L9" s="280"/>
      <c r="M9" s="280"/>
    </row>
    <row r="10">
      <c r="A10" s="274" t="s">
        <v>267</v>
      </c>
    </row>
    <row r="11">
      <c r="A11" s="274" t="s">
        <v>268</v>
      </c>
    </row>
    <row r="12">
      <c r="A12" s="274" t="s">
        <v>269</v>
      </c>
    </row>
    <row r="13" ht="14.25" customHeight="1">
      <c r="A13" s="274"/>
    </row>
    <row r="14">
      <c r="A14" s="274" t="s">
        <v>270</v>
      </c>
    </row>
    <row r="15">
      <c r="A15" s="274" t="s">
        <v>271</v>
      </c>
    </row>
    <row r="16">
      <c r="A16" s="274" t="s">
        <v>272</v>
      </c>
    </row>
    <row r="26">
      <c r="A26" s="274" t="s">
        <v>273</v>
      </c>
      <c r="B26" s="281"/>
      <c r="C26" s="282"/>
      <c r="D26" s="281"/>
      <c r="E26" s="283"/>
      <c r="F26" s="282"/>
      <c r="G26" s="282"/>
      <c r="H26" s="283"/>
      <c r="I26" s="283"/>
      <c r="J26" s="281"/>
      <c r="K26" s="281"/>
      <c r="L26" s="281"/>
      <c r="M26" s="281"/>
    </row>
    <row r="27">
      <c r="A27" s="274" t="s">
        <v>274</v>
      </c>
      <c r="B27" s="281"/>
      <c r="C27" s="282"/>
      <c r="D27" s="281"/>
      <c r="E27" s="283"/>
      <c r="F27" s="282"/>
      <c r="G27" s="282"/>
      <c r="H27" s="283"/>
      <c r="I27" s="283"/>
      <c r="J27" s="281"/>
      <c r="K27" s="281"/>
      <c r="L27" s="281"/>
      <c r="M27" s="281"/>
    </row>
    <row r="28" ht="49.5" customHeight="1">
      <c r="A28" s="313" t="s">
        <v>275</v>
      </c>
      <c r="B28" s="313"/>
      <c r="C28" s="313"/>
      <c r="D28" s="313"/>
      <c r="E28" s="313"/>
      <c r="F28" s="313"/>
      <c r="G28" s="313"/>
      <c r="H28" s="313"/>
      <c r="I28" s="313"/>
      <c r="J28" s="313"/>
      <c r="K28" s="313"/>
      <c r="L28" s="313"/>
      <c r="M28" s="313"/>
    </row>
    <row r="29"/>
    <row r="30" ht="15.75">
      <c r="A30" s="240" t="s">
        <v>276</v>
      </c>
    </row>
    <row r="31">
      <c r="A31" s="244" t="s">
        <v>277</v>
      </c>
    </row>
    <row r="32">
      <c r="A32" s="274" t="s">
        <v>278</v>
      </c>
    </row>
    <row r="33">
      <c r="A33" s="274" t="s">
        <v>279</v>
      </c>
    </row>
    <row r="34">
      <c r="A34" s="274" t="s">
        <v>280</v>
      </c>
    </row>
    <row r="35">
      <c r="A35" s="274" t="s">
        <v>281</v>
      </c>
    </row>
    <row r="36">
      <c r="A36" s="244" t="s">
        <v>282</v>
      </c>
    </row>
    <row r="37">
      <c r="A37" s="274" t="s">
        <v>283</v>
      </c>
    </row>
    <row r="38">
      <c r="A38" s="274" t="s">
        <v>284</v>
      </c>
    </row>
    <row r="39">
      <c r="A39" s="244" t="s">
        <v>285</v>
      </c>
    </row>
    <row r="40">
      <c r="A40" s="274" t="s">
        <v>286</v>
      </c>
    </row>
    <row r="41">
      <c r="A41" s="244" t="s">
        <v>287</v>
      </c>
      <c r="B41" s="241"/>
      <c r="C41" s="241"/>
      <c r="D41" s="241"/>
      <c r="E41" s="241"/>
      <c r="F41" s="241"/>
      <c r="G41" s="241"/>
      <c r="H41" s="241"/>
      <c r="I41" s="241"/>
      <c r="J41" s="242"/>
      <c r="K41" s="242"/>
      <c r="L41" s="234"/>
      <c r="M41" s="234"/>
    </row>
    <row r="42">
      <c r="A42" s="274" t="s">
        <v>288</v>
      </c>
    </row>
    <row r="43">
      <c r="A43" s="244" t="s">
        <v>289</v>
      </c>
    </row>
    <row r="44">
      <c r="A44" s="274" t="s">
        <v>290</v>
      </c>
    </row>
    <row r="45">
      <c r="A45" s="244" t="s">
        <v>291</v>
      </c>
    </row>
    <row r="46">
      <c r="A46" s="274" t="s">
        <v>292</v>
      </c>
    </row>
    <row r="47">
      <c r="A47" s="244" t="s">
        <v>293</v>
      </c>
    </row>
    <row r="48">
      <c r="A48" s="274" t="s">
        <v>294</v>
      </c>
    </row>
    <row r="49">
      <c r="A49" s="274" t="s">
        <v>295</v>
      </c>
    </row>
    <row r="50">
      <c r="A50" s="274" t="s">
        <v>296</v>
      </c>
    </row>
    <row r="51">
      <c r="A51" s="244" t="s">
        <v>297</v>
      </c>
    </row>
    <row r="52">
      <c r="A52" s="274" t="s">
        <v>298</v>
      </c>
    </row>
    <row r="53">
      <c r="A53" s="274" t="s">
        <v>299</v>
      </c>
    </row>
    <row r="54">
      <c r="A54" s="274" t="s">
        <v>300</v>
      </c>
    </row>
    <row r="55">
      <c r="A55" s="274" t="s">
        <v>301</v>
      </c>
    </row>
    <row r="56">
      <c r="A56" s="274" t="s">
        <v>302</v>
      </c>
    </row>
    <row r="57">
      <c r="A57" s="274" t="s">
        <v>303</v>
      </c>
    </row>
    <row r="58">
      <c r="A58" s="244" t="s">
        <v>304</v>
      </c>
    </row>
    <row r="59">
      <c r="A59" s="274" t="s">
        <v>305</v>
      </c>
    </row>
    <row r="60">
      <c r="A60" s="274" t="s">
        <v>306</v>
      </c>
    </row>
    <row r="61">
      <c r="A61" s="274" t="s">
        <v>307</v>
      </c>
    </row>
    <row r="62">
      <c r="A62" s="244" t="s">
        <v>308</v>
      </c>
    </row>
    <row r="63">
      <c r="A63" s="274" t="s">
        <v>309</v>
      </c>
    </row>
    <row r="64">
      <c r="A64" s="274" t="s">
        <v>310</v>
      </c>
    </row>
    <row r="65">
      <c r="A65" s="244" t="s">
        <v>311</v>
      </c>
    </row>
    <row r="66">
      <c r="A66" s="274" t="s">
        <v>312</v>
      </c>
    </row>
    <row r="67">
      <c r="A67" s="274" t="s">
        <v>313</v>
      </c>
    </row>
    <row r="68">
      <c r="A68" s="274" t="s">
        <v>314</v>
      </c>
    </row>
    <row r="69">
      <c r="A69" s="274" t="s">
        <v>315</v>
      </c>
    </row>
    <row r="70">
      <c r="A70" s="274" t="s">
        <v>316</v>
      </c>
    </row>
    <row r="71">
      <c r="A71" s="274" t="s">
        <v>317</v>
      </c>
    </row>
    <row r="72">
      <c r="A72" s="274" t="s">
        <v>318</v>
      </c>
    </row>
    <row r="73">
      <c r="A73" s="274" t="s">
        <v>319</v>
      </c>
    </row>
    <row r="74">
      <c r="A74" s="274" t="s">
        <v>320</v>
      </c>
    </row>
    <row r="75">
      <c r="A75" s="244" t="s">
        <v>321</v>
      </c>
    </row>
    <row r="76">
      <c r="A76" s="274" t="s">
        <v>322</v>
      </c>
    </row>
    <row r="77">
      <c r="A77" s="244" t="s">
        <v>323</v>
      </c>
    </row>
    <row r="78">
      <c r="A78" s="274" t="s">
        <v>324</v>
      </c>
    </row>
    <row r="80" ht="15.75">
      <c r="A80" s="240" t="s">
        <v>325</v>
      </c>
    </row>
    <row r="81">
      <c r="A81" s="244" t="s">
        <v>326</v>
      </c>
    </row>
    <row r="82">
      <c r="A82" s="244" t="s">
        <v>327</v>
      </c>
    </row>
    <row r="83">
      <c r="A83" s="244" t="s">
        <v>328</v>
      </c>
    </row>
    <row r="84">
      <c r="A84" s="244" t="s">
        <v>329</v>
      </c>
    </row>
    <row r="85">
      <c r="A85" s="244" t="s">
        <v>330</v>
      </c>
    </row>
    <row r="86">
      <c r="A86" s="274" t="s">
        <v>331</v>
      </c>
    </row>
    <row r="87">
      <c r="A87" s="244" t="s">
        <v>332</v>
      </c>
    </row>
    <row r="88">
      <c r="A88" s="244" t="s">
        <v>333</v>
      </c>
    </row>
    <row r="89">
      <c r="A89" s="244" t="s">
        <v>334</v>
      </c>
    </row>
    <row r="91" ht="15.75">
      <c r="A91" s="240" t="s">
        <v>4</v>
      </c>
    </row>
  </sheetData>
  <mergeCells>
    <mergeCell ref="A8:M8"/>
    <mergeCell ref="A28:M28"/>
    <mergeCell ref="A1:M1"/>
    <mergeCell ref="A6:M6"/>
  </mergeCells>
  <pageMargins left="0.25" right="0.25" top="0.75" bottom="0.75" header="0.3" footer="0.3"/>
  <pageSetup scale="8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2" manualBreakCount="2">
    <brk id="29" max="1048575" man="1"/>
    <brk id="64" max="1048575" man="1"/>
  </rowBreaks>
  <drawing r:id="rId2"/>
  <legacyDrawing r:id="rId3"/>
  <legacyDrawingHF r:id="rId6"/>
  <oleObjects>
    <mc:AlternateContent xmlns:mc="http://schemas.openxmlformats.org/markup-compatibility/2006">
      <mc:Choice Requires="x14">
        <oleObject progId="Equation.DSMT4" shapeId="11265" r:id="rId4">
          <objectPr defaultSize="0" autoPict="0" r:id="rId5">
            <anchor moveWithCells="1">
              <from>
                <xdr:col>0</xdr:col>
                <xdr:colOff>2181225</xdr:colOff>
                <xdr:row>16</xdr:row>
                <xdr:rowOff>161925</xdr:rowOff>
              </from>
              <to>
                <xdr:col>8</xdr:col>
                <xdr:colOff>95250</xdr:colOff>
                <xdr:row>24</xdr:row>
                <xdr:rowOff>28575</xdr:rowOff>
              </to>
            </anchor>
          </objectPr>
        </oleObject>
      </mc:Choice>
      <mc:Fallback>
        <oleObject progId="Equation.DSMT4" shapeId="11265"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Q2"/>
  <sheetViews>
    <sheetView showGridLines="0" zoomScaleNormal="100" workbookViewId="0">
      <selection activeCell="A2" sqref="A2:O2"/>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6384" width="8.75" customWidth="1" style="171"/>
  </cols>
  <sheetData>
    <row r="2" ht="23.25">
      <c r="A2" s="314" t="s">
        <v>262</v>
      </c>
      <c r="B2" s="314"/>
      <c r="C2" s="314"/>
      <c r="D2" s="314"/>
      <c r="E2" s="314"/>
      <c r="F2" s="314"/>
      <c r="G2" s="314"/>
      <c r="H2" s="314"/>
      <c r="I2" s="314"/>
      <c r="J2" s="314"/>
      <c r="K2" s="314"/>
      <c r="L2" s="314"/>
      <c r="M2" s="314"/>
      <c r="N2" s="314"/>
      <c r="O2" s="314"/>
      <c r="P2" s="284"/>
      <c r="Q2" s="284"/>
    </row>
    <row r="3" ht="15" customHeight="1"/>
  </sheetData>
  <mergeCells>
    <mergeCell ref="A2:O2"/>
  </mergeCells>
  <pageMargins left="0.25" right="0.25" top="0.75" bottom="0.75" header="0.3" footer="0.3"/>
  <pageSetup scale="92"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sheetViews>
    <sheetView workbookViewId="0"/>
  </sheetViews>
  <sheetFormatPr defaultRowHeight="15.75"/>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sheetViews>
    <sheetView workbookViewId="0"/>
  </sheetViews>
  <sheetFormatPr defaultRowHeight="15.75"/>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sheetViews>
    <sheetView workbookViewId="0"/>
  </sheetViews>
  <sheetFormatPr defaultRowHeight="15.7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78"/>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32"/>
    <col min="2" max="2" width="8.125" customWidth="1" style="233"/>
    <col min="3" max="3" width="8.125" customWidth="1" style="237"/>
    <col min="4" max="4" width="13.75" customWidth="1" style="233"/>
    <col min="5" max="5" width="8.125" customWidth="1" style="238"/>
    <col min="6" max="7" width="8.125" customWidth="1" style="237"/>
    <col min="8" max="9" width="8.125" customWidth="1" style="238"/>
    <col min="10" max="10" width="8.125" customWidth="1" style="233"/>
    <col min="11" max="11" width="11.625" customWidth="1" style="233"/>
    <col min="12" max="13" width="10.625" customWidth="1" style="239"/>
    <col min="14" max="16384" width="8.75" customWidth="1" style="234"/>
  </cols>
  <sheetData>
    <row r="1" ht="24.95" customHeight="1" s="235" customFormat="1">
      <c r="A1" s="302" t="s">
        <v>0</v>
      </c>
      <c r="B1" s="303"/>
      <c r="C1" s="303"/>
      <c r="D1" s="303"/>
      <c r="E1" s="303"/>
      <c r="F1" s="303"/>
      <c r="G1" s="303"/>
      <c r="H1" s="303"/>
      <c r="I1" s="303"/>
      <c r="J1" s="303"/>
      <c r="K1" s="303"/>
      <c r="L1" s="303"/>
      <c r="M1" s="303"/>
    </row>
    <row r="2" ht="14.25" customHeight="1">
      <c r="A2" s="236" t="s">
        <v>1</v>
      </c>
      <c r="M2" s="233" t="s">
        <v>2</v>
      </c>
    </row>
    <row r="3" ht="22.5" customHeight="1">
      <c r="A3" s="279" t="s">
        <v>153</v>
      </c>
      <c r="B3" s="241"/>
      <c r="C3" s="241"/>
      <c r="D3" s="241"/>
      <c r="E3" s="241"/>
      <c r="F3" s="241"/>
      <c r="G3" s="241"/>
      <c r="H3" s="241"/>
      <c r="I3" s="241"/>
      <c r="J3" s="241"/>
      <c r="K3" s="241"/>
      <c r="L3" s="242"/>
      <c r="M3" s="242"/>
    </row>
    <row r="4" ht="30.75" customHeight="1">
      <c r="A4" s="300" t="s">
        <v>154</v>
      </c>
      <c r="B4" s="300"/>
      <c r="C4" s="300"/>
      <c r="D4" s="300"/>
      <c r="E4" s="300"/>
      <c r="F4" s="300"/>
      <c r="G4" s="300"/>
      <c r="H4" s="300"/>
      <c r="I4" s="300"/>
      <c r="J4" s="300"/>
      <c r="K4" s="300"/>
      <c r="L4" s="300"/>
      <c r="M4" s="300"/>
    </row>
    <row r="5">
      <c r="A5" s="246" t="s">
        <v>155</v>
      </c>
      <c r="B5" s="247" t="s">
        <v>156</v>
      </c>
      <c r="C5" s="247" t="s">
        <v>157</v>
      </c>
      <c r="D5" s="247" t="s">
        <v>13</v>
      </c>
      <c r="E5" s="247" t="s">
        <v>158</v>
      </c>
      <c r="F5" s="247" t="s">
        <v>159</v>
      </c>
      <c r="G5" s="247" t="s">
        <v>160</v>
      </c>
      <c r="H5" s="247" t="s">
        <v>161</v>
      </c>
      <c r="I5" s="247" t="s">
        <v>162</v>
      </c>
      <c r="J5" s="247" t="s">
        <v>163</v>
      </c>
      <c r="K5" s="247" t="s">
        <v>164</v>
      </c>
      <c r="L5" s="247" t="s">
        <v>165</v>
      </c>
      <c r="M5" s="247" t="s">
        <v>122</v>
      </c>
    </row>
    <row r="6">
      <c r="A6" s="267" t="s">
        <v>166</v>
      </c>
      <c r="B6" s="315"/>
      <c r="C6" s="315"/>
      <c r="D6" s="315"/>
      <c r="E6" s="315"/>
      <c r="F6" s="315"/>
      <c r="G6" s="315"/>
      <c r="H6" s="315"/>
      <c r="I6" s="315"/>
      <c r="J6" s="315"/>
      <c r="K6" s="315"/>
      <c r="L6" s="316"/>
      <c r="M6" s="316"/>
    </row>
    <row r="7">
      <c r="A7" s="317" t="s">
        <v>167</v>
      </c>
      <c r="B7" s="315"/>
      <c r="C7" s="318"/>
      <c r="D7" s="315"/>
      <c r="E7" s="319"/>
      <c r="F7" s="318"/>
      <c r="G7" s="318"/>
      <c r="H7" s="319"/>
      <c r="I7" s="319"/>
      <c r="J7" s="315"/>
      <c r="K7" s="315"/>
      <c r="L7" s="320"/>
      <c r="M7" s="320"/>
    </row>
    <row r="8">
      <c r="A8" s="232" t="s">
        <v>168</v>
      </c>
      <c r="B8" s="321">
        <v>0</v>
      </c>
      <c r="C8" s="321">
        <v>0.522295712724441</v>
      </c>
      <c r="D8" s="321">
        <v>1.6234113390605209</v>
      </c>
      <c r="E8" s="321">
        <v>2.4605295020955875</v>
      </c>
      <c r="F8" s="321">
        <v>2.4251759790034466</v>
      </c>
      <c r="G8" s="321">
        <v>2.4024261371249356</v>
      </c>
      <c r="H8" s="321">
        <v>2.3145132683534797</v>
      </c>
      <c r="I8" s="321">
        <v>2.6342590261821286</v>
      </c>
      <c r="J8" s="321">
        <v>2.4181175607118188</v>
      </c>
      <c r="K8" s="321">
        <v>0</v>
      </c>
      <c r="L8" s="288" t="s">
        <v>169</v>
      </c>
      <c r="M8" s="288" t="s">
        <v>170</v>
      </c>
    </row>
    <row r="9">
      <c r="A9" s="232" t="s">
        <v>171</v>
      </c>
      <c r="B9" s="321">
        <v>0</v>
      </c>
      <c r="C9" s="321">
        <v>0.52229571272436859</v>
      </c>
      <c r="D9" s="321">
        <v>1.6234113390605223</v>
      </c>
      <c r="E9" s="321">
        <v>2.4605295020955866</v>
      </c>
      <c r="F9" s="321">
        <v>2.425175979002828</v>
      </c>
      <c r="G9" s="321">
        <v>2.4024261371245372</v>
      </c>
      <c r="H9" s="321">
        <v>2.3145132683532132</v>
      </c>
      <c r="I9" s="321">
        <v>2.6342590261813732</v>
      </c>
      <c r="J9" s="321">
        <v>2.4181175607045353</v>
      </c>
      <c r="K9" s="321">
        <v>0</v>
      </c>
      <c r="L9" s="288" t="s">
        <v>169</v>
      </c>
      <c r="M9" s="288" t="s">
        <v>170</v>
      </c>
    </row>
    <row r="10">
      <c r="A10" s="317" t="s">
        <v>172</v>
      </c>
      <c r="B10" s="322">
        <v>0</v>
      </c>
      <c r="C10" s="322">
        <v>0.52229571272436859</v>
      </c>
      <c r="D10" s="322">
        <v>1.6234113390605223</v>
      </c>
      <c r="E10" s="322">
        <v>2.4605295020955866</v>
      </c>
      <c r="F10" s="322">
        <v>2.425175979002828</v>
      </c>
      <c r="G10" s="322">
        <v>2.4024261371245372</v>
      </c>
      <c r="H10" s="322">
        <v>2.3145132683532132</v>
      </c>
      <c r="I10" s="322">
        <v>2.6342590261813732</v>
      </c>
      <c r="J10" s="322">
        <v>2.4181175607045353</v>
      </c>
      <c r="K10" s="322">
        <v>0</v>
      </c>
      <c r="L10" s="323" t="s">
        <v>4</v>
      </c>
      <c r="M10" s="323" t="s">
        <v>4</v>
      </c>
    </row>
    <row r="11">
      <c r="A11" s="317" t="s">
        <v>173</v>
      </c>
      <c r="B11" s="315"/>
      <c r="C11" s="318"/>
      <c r="D11" s="315"/>
      <c r="E11" s="319"/>
      <c r="F11" s="318"/>
      <c r="G11" s="318"/>
      <c r="H11" s="319"/>
      <c r="I11" s="319"/>
      <c r="J11" s="315"/>
      <c r="K11" s="315"/>
      <c r="L11" s="320"/>
      <c r="M11" s="320"/>
    </row>
    <row r="12">
      <c r="A12" s="232" t="s">
        <v>174</v>
      </c>
      <c r="B12" s="321">
        <v>-0.0073703912393218605</v>
      </c>
      <c r="C12" s="321">
        <v>0.51492532148504677</v>
      </c>
      <c r="D12" s="321">
        <v>1.6160409478212003</v>
      </c>
      <c r="E12" s="321">
        <v>2.4531591108562649</v>
      </c>
      <c r="F12" s="321">
        <v>2.4178055877635063</v>
      </c>
      <c r="G12" s="321">
        <v>2.3950557458852155</v>
      </c>
      <c r="H12" s="321">
        <v>2.3071428771138915</v>
      </c>
      <c r="I12" s="321">
        <v>2.6268886349420515</v>
      </c>
      <c r="J12" s="321">
        <v>2.4107471694652136</v>
      </c>
      <c r="K12" s="321">
        <v>0</v>
      </c>
      <c r="L12" s="288" t="s">
        <v>169</v>
      </c>
      <c r="M12" s="288" t="s">
        <v>170</v>
      </c>
    </row>
    <row r="13">
      <c r="A13" s="317" t="s">
        <v>175</v>
      </c>
      <c r="B13" s="315"/>
      <c r="C13" s="318"/>
      <c r="D13" s="315"/>
      <c r="E13" s="319"/>
      <c r="F13" s="318"/>
      <c r="G13" s="318"/>
      <c r="H13" s="319"/>
      <c r="I13" s="319"/>
      <c r="J13" s="315"/>
      <c r="K13" s="315"/>
      <c r="L13" s="320"/>
      <c r="M13" s="320"/>
    </row>
    <row r="14">
      <c r="A14" s="232" t="s">
        <v>176</v>
      </c>
      <c r="B14" s="321">
        <v>0.132331749362624</v>
      </c>
      <c r="C14" s="321">
        <v>0.65462746208699263</v>
      </c>
      <c r="D14" s="321">
        <v>1.7557430884231462</v>
      </c>
      <c r="E14" s="321">
        <v>2.5928612514582108</v>
      </c>
      <c r="F14" s="321">
        <v>2.5575077283654521</v>
      </c>
      <c r="G14" s="321">
        <v>2.5347578864871614</v>
      </c>
      <c r="H14" s="321">
        <v>2.4468450177158374</v>
      </c>
      <c r="I14" s="321">
        <v>2.7665907755439973</v>
      </c>
      <c r="J14" s="321">
        <v>2.5504493100671595</v>
      </c>
      <c r="K14" s="321">
        <v>0</v>
      </c>
      <c r="L14" s="288" t="s">
        <v>169</v>
      </c>
      <c r="M14" s="288" t="s">
        <v>170</v>
      </c>
    </row>
    <row r="15">
      <c r="A15" s="317" t="s">
        <v>177</v>
      </c>
      <c r="B15" s="322">
        <v>0.132331749362624</v>
      </c>
      <c r="C15" s="322">
        <v>0.65462746208699263</v>
      </c>
      <c r="D15" s="322">
        <v>1.7557430884231462</v>
      </c>
      <c r="E15" s="322">
        <v>2.5928612514582108</v>
      </c>
      <c r="F15" s="322">
        <v>2.5575077283654521</v>
      </c>
      <c r="G15" s="322">
        <v>2.5347578864871614</v>
      </c>
      <c r="H15" s="322">
        <v>2.4468450177158374</v>
      </c>
      <c r="I15" s="322">
        <v>2.7665907755439973</v>
      </c>
      <c r="J15" s="322">
        <v>2.5504493100671595</v>
      </c>
      <c r="K15" s="322">
        <v>0</v>
      </c>
      <c r="L15" s="323" t="s">
        <v>4</v>
      </c>
      <c r="M15" s="323" t="s">
        <v>4</v>
      </c>
    </row>
    <row r="16">
      <c r="A16" s="232" t="s">
        <v>178</v>
      </c>
      <c r="B16" s="321">
        <v>0.0074080172520117208</v>
      </c>
      <c r="C16" s="321">
        <v>0.52970372997638027</v>
      </c>
      <c r="D16" s="321">
        <v>1.6308193563125339</v>
      </c>
      <c r="E16" s="321">
        <v>2.4679375193475983</v>
      </c>
      <c r="F16" s="321">
        <v>2.4325839962548397</v>
      </c>
      <c r="G16" s="321">
        <v>2.4098341543765489</v>
      </c>
      <c r="H16" s="321">
        <v>2.3219212856052249</v>
      </c>
      <c r="I16" s="321">
        <v>2.6416670434333849</v>
      </c>
      <c r="J16" s="321">
        <v>2.425525577956547</v>
      </c>
      <c r="K16" s="321">
        <v>0</v>
      </c>
      <c r="L16" s="288" t="s">
        <v>169</v>
      </c>
      <c r="M16" s="288" t="s">
        <v>170</v>
      </c>
    </row>
    <row r="17">
      <c r="A17" s="317" t="s">
        <v>179</v>
      </c>
      <c r="B17" s="315"/>
      <c r="C17" s="318"/>
      <c r="D17" s="315"/>
      <c r="E17" s="319"/>
      <c r="F17" s="318"/>
      <c r="G17" s="318"/>
      <c r="H17" s="319"/>
      <c r="I17" s="319"/>
      <c r="J17" s="315"/>
      <c r="K17" s="315"/>
      <c r="L17" s="320"/>
      <c r="M17" s="320"/>
    </row>
    <row r="18">
      <c r="A18" s="317" t="s">
        <v>180</v>
      </c>
      <c r="B18" s="315"/>
      <c r="C18" s="318"/>
      <c r="D18" s="315"/>
      <c r="E18" s="319"/>
      <c r="F18" s="318"/>
      <c r="G18" s="318"/>
      <c r="H18" s="319"/>
      <c r="I18" s="319"/>
      <c r="J18" s="315"/>
      <c r="K18" s="315"/>
      <c r="L18" s="320"/>
      <c r="M18" s="320"/>
    </row>
    <row r="19">
      <c r="A19" s="232" t="s">
        <v>181</v>
      </c>
      <c r="B19" s="321">
        <v>0.90657040398616806</v>
      </c>
      <c r="C19" s="321">
        <v>1.4288661167105365</v>
      </c>
      <c r="D19" s="321">
        <v>2.52998174304669</v>
      </c>
      <c r="E19" s="321">
        <v>3.3670999060817546</v>
      </c>
      <c r="F19" s="321">
        <v>3.3317463829889959</v>
      </c>
      <c r="G19" s="321">
        <v>3.3089965411107052</v>
      </c>
      <c r="H19" s="321">
        <v>3.2210836723393812</v>
      </c>
      <c r="I19" s="321">
        <v>3.5408294301675411</v>
      </c>
      <c r="J19" s="321">
        <v>3.3246879646907033</v>
      </c>
      <c r="K19" s="321">
        <v>0.62673463790114015</v>
      </c>
      <c r="L19" s="288" t="s">
        <v>169</v>
      </c>
      <c r="M19" s="288" t="s">
        <v>182</v>
      </c>
    </row>
    <row r="20">
      <c r="A20" s="317" t="s">
        <v>183</v>
      </c>
      <c r="B20" s="322">
        <v>0.90657040398616806</v>
      </c>
      <c r="C20" s="322">
        <v>1.4288661167105365</v>
      </c>
      <c r="D20" s="322">
        <v>2.52998174304669</v>
      </c>
      <c r="E20" s="322">
        <v>3.3670999060817546</v>
      </c>
      <c r="F20" s="322">
        <v>3.3317463829889959</v>
      </c>
      <c r="G20" s="322">
        <v>3.3089965411107052</v>
      </c>
      <c r="H20" s="322">
        <v>3.2210836723393812</v>
      </c>
      <c r="I20" s="322">
        <v>3.5408294301675411</v>
      </c>
      <c r="J20" s="322">
        <v>3.3246879646907033</v>
      </c>
      <c r="K20" s="322">
        <v>0.62673463790114015</v>
      </c>
      <c r="L20" s="323" t="s">
        <v>4</v>
      </c>
      <c r="M20" s="323" t="s">
        <v>4</v>
      </c>
    </row>
    <row r="21">
      <c r="A21" s="317" t="s">
        <v>184</v>
      </c>
      <c r="B21" s="315"/>
      <c r="C21" s="318"/>
      <c r="D21" s="315"/>
      <c r="E21" s="319"/>
      <c r="F21" s="318"/>
      <c r="G21" s="318"/>
      <c r="H21" s="319"/>
      <c r="I21" s="319"/>
      <c r="J21" s="315"/>
      <c r="K21" s="315"/>
      <c r="L21" s="320"/>
      <c r="M21" s="320"/>
    </row>
    <row r="22">
      <c r="A22" s="232" t="s">
        <v>185</v>
      </c>
      <c r="B22" s="321">
        <v>0.296017306287923</v>
      </c>
      <c r="C22" s="321">
        <v>0.81831301901229159</v>
      </c>
      <c r="D22" s="321">
        <v>1.9194286453484453</v>
      </c>
      <c r="E22" s="321">
        <v>2.7565468083835096</v>
      </c>
      <c r="F22" s="321">
        <v>2.721193285290751</v>
      </c>
      <c r="G22" s="321">
        <v>2.6984434434124602</v>
      </c>
      <c r="H22" s="321">
        <v>2.6105305746411362</v>
      </c>
      <c r="I22" s="321">
        <v>2.9302763324692962</v>
      </c>
      <c r="J22" s="321">
        <v>2.7141348669924583</v>
      </c>
      <c r="K22" s="321">
        <v>0.73740088748399291</v>
      </c>
      <c r="L22" s="288" t="s">
        <v>169</v>
      </c>
      <c r="M22" s="288" t="s">
        <v>182</v>
      </c>
    </row>
    <row r="23">
      <c r="A23" s="317" t="s">
        <v>186</v>
      </c>
      <c r="B23" s="322">
        <v>0.296017306287923</v>
      </c>
      <c r="C23" s="322">
        <v>0.81831301901229159</v>
      </c>
      <c r="D23" s="322">
        <v>1.9194286453484453</v>
      </c>
      <c r="E23" s="322">
        <v>2.7565468083835096</v>
      </c>
      <c r="F23" s="322">
        <v>2.721193285290751</v>
      </c>
      <c r="G23" s="322">
        <v>2.6984434434124602</v>
      </c>
      <c r="H23" s="322">
        <v>2.6105305746411362</v>
      </c>
      <c r="I23" s="322">
        <v>2.9302763324692962</v>
      </c>
      <c r="J23" s="322">
        <v>2.7141348669924583</v>
      </c>
      <c r="K23" s="322">
        <v>0.73740088748399291</v>
      </c>
      <c r="L23" s="323" t="s">
        <v>4</v>
      </c>
      <c r="M23" s="323" t="s">
        <v>4</v>
      </c>
    </row>
    <row r="24">
      <c r="A24" s="317" t="s">
        <v>187</v>
      </c>
      <c r="B24" s="322">
        <v>0.84394953683243557</v>
      </c>
      <c r="C24" s="322">
        <v>1.3662452495568043</v>
      </c>
      <c r="D24" s="322">
        <v>2.4673608758929579</v>
      </c>
      <c r="E24" s="322">
        <v>3.3044790389280223</v>
      </c>
      <c r="F24" s="322">
        <v>3.2691255158352637</v>
      </c>
      <c r="G24" s="322">
        <v>3.2463756739569729</v>
      </c>
      <c r="H24" s="322">
        <v>3.1584628051856489</v>
      </c>
      <c r="I24" s="322">
        <v>3.4782085630138089</v>
      </c>
      <c r="J24" s="322">
        <v>3.262067097536971</v>
      </c>
      <c r="K24" s="322">
        <v>0.63808502247374033</v>
      </c>
      <c r="L24" s="323" t="s">
        <v>4</v>
      </c>
      <c r="M24" s="323" t="s">
        <v>4</v>
      </c>
    </row>
    <row r="25">
      <c r="A25" s="317" t="s">
        <v>188</v>
      </c>
      <c r="B25" s="322">
        <v>0.11134776048500263</v>
      </c>
      <c r="C25" s="322">
        <v>0.6336434732093712</v>
      </c>
      <c r="D25" s="322">
        <v>1.7347590995455249</v>
      </c>
      <c r="E25" s="322">
        <v>2.5718772625805895</v>
      </c>
      <c r="F25" s="322">
        <v>2.5365237394878308</v>
      </c>
      <c r="G25" s="322">
        <v>2.51377389760954</v>
      </c>
      <c r="H25" s="322">
        <v>2.4258610288382161</v>
      </c>
      <c r="I25" s="322">
        <v>2.745606786666376</v>
      </c>
      <c r="J25" s="322">
        <v>2.5294653211895382</v>
      </c>
      <c r="K25" s="322">
        <v>0.025447189827875322</v>
      </c>
      <c r="L25" s="323" t="s">
        <v>4</v>
      </c>
      <c r="M25" s="323" t="s">
        <v>4</v>
      </c>
    </row>
    <row r="26">
      <c r="A26" s="317" t="s">
        <v>189</v>
      </c>
      <c r="B26" s="315"/>
      <c r="C26" s="318"/>
      <c r="D26" s="315"/>
      <c r="E26" s="319"/>
      <c r="F26" s="318"/>
      <c r="G26" s="318"/>
      <c r="H26" s="319"/>
      <c r="I26" s="319"/>
      <c r="J26" s="315"/>
      <c r="K26" s="315"/>
      <c r="L26" s="320"/>
      <c r="M26" s="320"/>
    </row>
    <row r="27">
      <c r="A27" s="317" t="s">
        <v>190</v>
      </c>
      <c r="B27" s="315"/>
      <c r="C27" s="318"/>
      <c r="D27" s="315"/>
      <c r="E27" s="319"/>
      <c r="F27" s="318"/>
      <c r="G27" s="318"/>
      <c r="H27" s="319"/>
      <c r="I27" s="319"/>
      <c r="J27" s="315"/>
      <c r="K27" s="315"/>
      <c r="L27" s="320"/>
      <c r="M27" s="320"/>
    </row>
    <row r="28">
      <c r="A28" s="317" t="s">
        <v>191</v>
      </c>
      <c r="B28" s="315"/>
      <c r="C28" s="318"/>
      <c r="D28" s="315"/>
      <c r="E28" s="319"/>
      <c r="F28" s="318"/>
      <c r="G28" s="318"/>
      <c r="H28" s="319"/>
      <c r="I28" s="319"/>
      <c r="J28" s="315"/>
      <c r="K28" s="315"/>
      <c r="L28" s="320"/>
      <c r="M28" s="320"/>
    </row>
    <row r="29">
      <c r="A29" s="232" t="s">
        <v>192</v>
      </c>
      <c r="B29" s="321">
        <v>1.25814067452188</v>
      </c>
      <c r="C29" s="321">
        <v>1.7804363872462485</v>
      </c>
      <c r="D29" s="321">
        <v>2.881552013582402</v>
      </c>
      <c r="E29" s="321">
        <v>3.7186701766174668</v>
      </c>
      <c r="F29" s="321">
        <v>3.6833166535247077</v>
      </c>
      <c r="G29" s="321">
        <v>3.660566811646417</v>
      </c>
      <c r="H29" s="321">
        <v>3.5726539428750934</v>
      </c>
      <c r="I29" s="321">
        <v>3.8923997007032529</v>
      </c>
      <c r="J29" s="321">
        <v>3.676258235226415</v>
      </c>
      <c r="K29" s="321">
        <v>0.2</v>
      </c>
      <c r="L29" s="288" t="s">
        <v>169</v>
      </c>
      <c r="M29" s="288" t="s">
        <v>170</v>
      </c>
    </row>
    <row r="30">
      <c r="A30" s="232" t="s">
        <v>193</v>
      </c>
      <c r="B30" s="321">
        <v>1.25814067452188</v>
      </c>
      <c r="C30" s="321">
        <v>1.7804363872462485</v>
      </c>
      <c r="D30" s="321">
        <v>2.881552013582402</v>
      </c>
      <c r="E30" s="321">
        <v>3.7186701766174668</v>
      </c>
      <c r="F30" s="321">
        <v>3.6833166535247077</v>
      </c>
      <c r="G30" s="321">
        <v>3.660566811646417</v>
      </c>
      <c r="H30" s="321">
        <v>3.5726539428750934</v>
      </c>
      <c r="I30" s="321">
        <v>3.8923997007032529</v>
      </c>
      <c r="J30" s="321">
        <v>3.676258235226415</v>
      </c>
      <c r="K30" s="321">
        <v>0.2</v>
      </c>
      <c r="L30" s="288" t="s">
        <v>169</v>
      </c>
      <c r="M30" s="288" t="s">
        <v>170</v>
      </c>
    </row>
    <row r="31">
      <c r="A31" s="317" t="s">
        <v>194</v>
      </c>
      <c r="B31" s="322">
        <v>1.25814067452188</v>
      </c>
      <c r="C31" s="322">
        <v>1.7804363872462485</v>
      </c>
      <c r="D31" s="322">
        <v>2.881552013582402</v>
      </c>
      <c r="E31" s="322">
        <v>3.7186701766174668</v>
      </c>
      <c r="F31" s="322">
        <v>3.6833166535247077</v>
      </c>
      <c r="G31" s="322">
        <v>3.660566811646417</v>
      </c>
      <c r="H31" s="322">
        <v>3.5726539428750934</v>
      </c>
      <c r="I31" s="322">
        <v>3.8923997007032529</v>
      </c>
      <c r="J31" s="322">
        <v>3.676258235226415</v>
      </c>
      <c r="K31" s="322">
        <v>0.2</v>
      </c>
      <c r="L31" s="323" t="s">
        <v>4</v>
      </c>
      <c r="M31" s="323" t="s">
        <v>4</v>
      </c>
    </row>
    <row r="32">
      <c r="A32" s="232" t="s">
        <v>195</v>
      </c>
      <c r="B32" s="321">
        <v>0.975000775464141</v>
      </c>
      <c r="C32" s="321">
        <v>1.4972964881885096</v>
      </c>
      <c r="D32" s="321">
        <v>2.5984121145246633</v>
      </c>
      <c r="E32" s="321">
        <v>3.4355302775597276</v>
      </c>
      <c r="F32" s="321">
        <v>3.400176754466969</v>
      </c>
      <c r="G32" s="321">
        <v>3.3774269125886782</v>
      </c>
      <c r="H32" s="321">
        <v>3.2895140438173542</v>
      </c>
      <c r="I32" s="321">
        <v>3.6092598016455142</v>
      </c>
      <c r="J32" s="321">
        <v>3.3931183361686763</v>
      </c>
      <c r="K32" s="321">
        <v>0.2</v>
      </c>
      <c r="L32" s="288" t="s">
        <v>169</v>
      </c>
      <c r="M32" s="288" t="s">
        <v>170</v>
      </c>
    </row>
    <row r="33">
      <c r="A33" s="317" t="s">
        <v>196</v>
      </c>
      <c r="B33" s="315"/>
      <c r="C33" s="318"/>
      <c r="D33" s="315"/>
      <c r="E33" s="319"/>
      <c r="F33" s="318"/>
      <c r="G33" s="318"/>
      <c r="H33" s="319"/>
      <c r="I33" s="319"/>
      <c r="J33" s="315"/>
      <c r="K33" s="315"/>
      <c r="L33" s="320"/>
      <c r="M33" s="320"/>
    </row>
    <row r="34">
      <c r="A34" s="232" t="s">
        <v>197</v>
      </c>
      <c r="B34" s="321">
        <v>1.35532503</v>
      </c>
      <c r="C34" s="321">
        <v>1.8776207427243685</v>
      </c>
      <c r="D34" s="321">
        <v>2.9787363690605222</v>
      </c>
      <c r="E34" s="321">
        <v>3.8158545320955866</v>
      </c>
      <c r="F34" s="321">
        <v>3.7805010090028279</v>
      </c>
      <c r="G34" s="321">
        <v>3.7577511671245372</v>
      </c>
      <c r="H34" s="321">
        <v>3.6698382983532132</v>
      </c>
      <c r="I34" s="321">
        <v>3.9895840561813731</v>
      </c>
      <c r="J34" s="321">
        <v>3.7734425907045352</v>
      </c>
      <c r="K34" s="321">
        <v>0.2</v>
      </c>
      <c r="L34" s="288" t="s">
        <v>169</v>
      </c>
      <c r="M34" s="288" t="s">
        <v>170</v>
      </c>
    </row>
    <row r="35">
      <c r="A35" s="317" t="s">
        <v>198</v>
      </c>
      <c r="B35" s="315"/>
      <c r="C35" s="318"/>
      <c r="D35" s="315"/>
      <c r="E35" s="319"/>
      <c r="F35" s="318"/>
      <c r="G35" s="318"/>
      <c r="H35" s="319"/>
      <c r="I35" s="319"/>
      <c r="J35" s="315"/>
      <c r="K35" s="315"/>
      <c r="L35" s="320"/>
      <c r="M35" s="320"/>
    </row>
    <row r="36">
      <c r="A36" s="232" t="s">
        <v>199</v>
      </c>
      <c r="B36" s="321">
        <v>0.876270242538737</v>
      </c>
      <c r="C36" s="321">
        <v>1.3985659552631056</v>
      </c>
      <c r="D36" s="321">
        <v>2.4996815815992592</v>
      </c>
      <c r="E36" s="321">
        <v>3.3367997446343236</v>
      </c>
      <c r="F36" s="321">
        <v>3.301446221541565</v>
      </c>
      <c r="G36" s="321">
        <v>3.2786963796632742</v>
      </c>
      <c r="H36" s="321">
        <v>3.1907835108919502</v>
      </c>
      <c r="I36" s="321">
        <v>3.51052926872011</v>
      </c>
      <c r="J36" s="321">
        <v>3.2943878032432723</v>
      </c>
      <c r="K36" s="321">
        <v>0.204997745648595</v>
      </c>
      <c r="L36" s="288" t="s">
        <v>169</v>
      </c>
      <c r="M36" s="288" t="s">
        <v>182</v>
      </c>
    </row>
    <row r="37">
      <c r="A37" s="232" t="s">
        <v>200</v>
      </c>
      <c r="B37" s="321">
        <v>1.3221979443685399</v>
      </c>
      <c r="C37" s="321">
        <v>1.8444936570929085</v>
      </c>
      <c r="D37" s="321">
        <v>2.9456092834290621</v>
      </c>
      <c r="E37" s="321">
        <v>3.7827274464641265</v>
      </c>
      <c r="F37" s="321">
        <v>3.7473739233713679</v>
      </c>
      <c r="G37" s="321">
        <v>3.7246240814930771</v>
      </c>
      <c r="H37" s="321">
        <v>3.6367112127217531</v>
      </c>
      <c r="I37" s="321">
        <v>3.9564569705499131</v>
      </c>
      <c r="J37" s="321">
        <v>3.7403155050730752</v>
      </c>
      <c r="K37" s="321">
        <v>0.2</v>
      </c>
      <c r="L37" s="288" t="s">
        <v>169</v>
      </c>
      <c r="M37" s="288" t="s">
        <v>170</v>
      </c>
    </row>
    <row r="38">
      <c r="A38" s="317" t="s">
        <v>201</v>
      </c>
      <c r="B38" s="322">
        <v>0.8804289767888227</v>
      </c>
      <c r="C38" s="322">
        <v>1.4027246895131913</v>
      </c>
      <c r="D38" s="322">
        <v>2.5038403158493452</v>
      </c>
      <c r="E38" s="322">
        <v>3.3409584788844091</v>
      </c>
      <c r="F38" s="322">
        <v>3.3056049557916509</v>
      </c>
      <c r="G38" s="322">
        <v>3.28285511391336</v>
      </c>
      <c r="H38" s="322">
        <v>3.1949422451420357</v>
      </c>
      <c r="I38" s="322">
        <v>3.5146880029701961</v>
      </c>
      <c r="J38" s="322">
        <v>3.2985465374933582</v>
      </c>
      <c r="K38" s="322">
        <v>0.20495009889301027</v>
      </c>
      <c r="L38" s="323" t="s">
        <v>4</v>
      </c>
      <c r="M38" s="323" t="s">
        <v>4</v>
      </c>
    </row>
    <row r="39">
      <c r="A39" s="317" t="s">
        <v>202</v>
      </c>
      <c r="B39" s="322">
        <v>0.89493768497008241</v>
      </c>
      <c r="C39" s="322">
        <v>1.4172333976944511</v>
      </c>
      <c r="D39" s="322">
        <v>2.5183490240306048</v>
      </c>
      <c r="E39" s="322">
        <v>3.3554671870656692</v>
      </c>
      <c r="F39" s="322">
        <v>3.3201136639729105</v>
      </c>
      <c r="G39" s="322">
        <v>3.2973638220946198</v>
      </c>
      <c r="H39" s="322">
        <v>3.2094509533232958</v>
      </c>
      <c r="I39" s="322">
        <v>3.5291967111514557</v>
      </c>
      <c r="J39" s="322">
        <v>3.3130552456746178</v>
      </c>
      <c r="K39" s="322">
        <v>0.20479952897085141</v>
      </c>
      <c r="L39" s="323" t="s">
        <v>4</v>
      </c>
      <c r="M39" s="323" t="s">
        <v>4</v>
      </c>
    </row>
    <row r="40">
      <c r="A40" s="317" t="s">
        <v>203</v>
      </c>
      <c r="B40" s="315"/>
      <c r="C40" s="318"/>
      <c r="D40" s="315"/>
      <c r="E40" s="319"/>
      <c r="F40" s="318"/>
      <c r="G40" s="318"/>
      <c r="H40" s="319"/>
      <c r="I40" s="319"/>
      <c r="J40" s="315"/>
      <c r="K40" s="315"/>
      <c r="L40" s="320"/>
      <c r="M40" s="320"/>
    </row>
    <row r="41">
      <c r="A41" s="232" t="s">
        <v>204</v>
      </c>
      <c r="B41" s="321">
        <v>0.974920038717834</v>
      </c>
      <c r="C41" s="321">
        <v>1.4972157514422024</v>
      </c>
      <c r="D41" s="321">
        <v>2.5983313777783561</v>
      </c>
      <c r="E41" s="321">
        <v>3.4354495408134205</v>
      </c>
      <c r="F41" s="321">
        <v>3.4000960177206618</v>
      </c>
      <c r="G41" s="321">
        <v>3.3773461758423711</v>
      </c>
      <c r="H41" s="321">
        <v>3.2894333070710471</v>
      </c>
      <c r="I41" s="321">
        <v>3.609179064899207</v>
      </c>
      <c r="J41" s="321">
        <v>3.3930375994223692</v>
      </c>
      <c r="K41" s="321">
        <v>0.2</v>
      </c>
      <c r="L41" s="288" t="s">
        <v>169</v>
      </c>
      <c r="M41" s="288" t="s">
        <v>170</v>
      </c>
    </row>
    <row r="42">
      <c r="A42" s="232" t="s">
        <v>205</v>
      </c>
      <c r="B42" s="321">
        <v>0.974920038717834</v>
      </c>
      <c r="C42" s="321">
        <v>1.4972157514422024</v>
      </c>
      <c r="D42" s="321">
        <v>2.5983313777783561</v>
      </c>
      <c r="E42" s="321">
        <v>3.4354495408134205</v>
      </c>
      <c r="F42" s="321">
        <v>3.4000960177206618</v>
      </c>
      <c r="G42" s="321">
        <v>3.3773461758423711</v>
      </c>
      <c r="H42" s="321">
        <v>3.2894333070710471</v>
      </c>
      <c r="I42" s="321">
        <v>3.609179064899207</v>
      </c>
      <c r="J42" s="321">
        <v>3.3930375994223692</v>
      </c>
      <c r="K42" s="321">
        <v>0.2</v>
      </c>
      <c r="L42" s="288" t="s">
        <v>169</v>
      </c>
      <c r="M42" s="288" t="s">
        <v>170</v>
      </c>
    </row>
    <row r="43">
      <c r="A43" s="317" t="s">
        <v>206</v>
      </c>
      <c r="B43" s="322">
        <v>0.974920038717834</v>
      </c>
      <c r="C43" s="322">
        <v>1.4972157514422024</v>
      </c>
      <c r="D43" s="322">
        <v>2.5983313777783561</v>
      </c>
      <c r="E43" s="322">
        <v>3.4354495408134205</v>
      </c>
      <c r="F43" s="322">
        <v>3.4000960177206618</v>
      </c>
      <c r="G43" s="322">
        <v>3.3773461758423711</v>
      </c>
      <c r="H43" s="322">
        <v>3.2894333070710471</v>
      </c>
      <c r="I43" s="322">
        <v>3.609179064899207</v>
      </c>
      <c r="J43" s="322">
        <v>3.3930375994223692</v>
      </c>
      <c r="K43" s="322">
        <v>0.2</v>
      </c>
      <c r="L43" s="323" t="s">
        <v>4</v>
      </c>
      <c r="M43" s="323" t="s">
        <v>4</v>
      </c>
    </row>
    <row r="44">
      <c r="A44" s="317" t="s">
        <v>207</v>
      </c>
      <c r="B44" s="322">
        <v>0.92335757863047707</v>
      </c>
      <c r="C44" s="322">
        <v>1.4456532913548457</v>
      </c>
      <c r="D44" s="322">
        <v>2.5467689176909993</v>
      </c>
      <c r="E44" s="322">
        <v>3.3838870807260637</v>
      </c>
      <c r="F44" s="322">
        <v>3.3485335576333051</v>
      </c>
      <c r="G44" s="322">
        <v>3.3257837157550143</v>
      </c>
      <c r="H44" s="322">
        <v>3.2378708469836903</v>
      </c>
      <c r="I44" s="322">
        <v>3.5576166048118503</v>
      </c>
      <c r="J44" s="322">
        <v>3.3414751393350124</v>
      </c>
      <c r="K44" s="322">
        <v>0.20373321881898213</v>
      </c>
      <c r="L44" s="323" t="s">
        <v>4</v>
      </c>
      <c r="M44" s="323" t="s">
        <v>4</v>
      </c>
    </row>
    <row r="45">
      <c r="A45" s="232" t="s">
        <v>208</v>
      </c>
      <c r="B45" s="321">
        <v>0.975951786570174</v>
      </c>
      <c r="C45" s="321">
        <v>1.4982474992945427</v>
      </c>
      <c r="D45" s="321">
        <v>2.5993631256306964</v>
      </c>
      <c r="E45" s="321">
        <v>3.4364812886657607</v>
      </c>
      <c r="F45" s="321">
        <v>3.4011277655730021</v>
      </c>
      <c r="G45" s="321">
        <v>3.3783779236947113</v>
      </c>
      <c r="H45" s="321">
        <v>3.2904650549233874</v>
      </c>
      <c r="I45" s="321">
        <v>3.6102108127515473</v>
      </c>
      <c r="J45" s="321">
        <v>3.3940693472747094</v>
      </c>
      <c r="K45" s="321">
        <v>0.2</v>
      </c>
      <c r="L45" s="288" t="s">
        <v>169</v>
      </c>
      <c r="M45" s="288" t="s">
        <v>170</v>
      </c>
    </row>
    <row r="46">
      <c r="A46" s="232" t="s">
        <v>209</v>
      </c>
      <c r="B46" s="321">
        <v>1.0799967963088999</v>
      </c>
      <c r="C46" s="321">
        <v>1.6022925090332685</v>
      </c>
      <c r="D46" s="321">
        <v>2.7034081353694219</v>
      </c>
      <c r="E46" s="321">
        <v>3.5405262984044867</v>
      </c>
      <c r="F46" s="321">
        <v>3.5051727753117277</v>
      </c>
      <c r="G46" s="321">
        <v>3.4824229334334369</v>
      </c>
      <c r="H46" s="321">
        <v>3.3945100646621134</v>
      </c>
      <c r="I46" s="321">
        <v>3.7142558224902729</v>
      </c>
      <c r="J46" s="321">
        <v>3.498114357013435</v>
      </c>
      <c r="K46" s="321">
        <v>0.199927496827986</v>
      </c>
      <c r="L46" s="288" t="s">
        <v>169</v>
      </c>
      <c r="M46" s="288" t="s">
        <v>170</v>
      </c>
    </row>
    <row r="47">
      <c r="A47" s="317" t="s">
        <v>210</v>
      </c>
      <c r="B47" s="315"/>
      <c r="C47" s="318"/>
      <c r="D47" s="315"/>
      <c r="E47" s="319"/>
      <c r="F47" s="318"/>
      <c r="G47" s="318"/>
      <c r="H47" s="319"/>
      <c r="I47" s="319"/>
      <c r="J47" s="315"/>
      <c r="K47" s="315"/>
      <c r="L47" s="320"/>
      <c r="M47" s="320"/>
    </row>
    <row r="48">
      <c r="A48" s="232" t="s">
        <v>211</v>
      </c>
      <c r="B48" s="321">
        <v>1.4948171776214398</v>
      </c>
      <c r="C48" s="321">
        <v>2.0171128903458087</v>
      </c>
      <c r="D48" s="321">
        <v>3.1182285166819623</v>
      </c>
      <c r="E48" s="321">
        <v>3.9553466797170262</v>
      </c>
      <c r="F48" s="321">
        <v>3.9199931566242681</v>
      </c>
      <c r="G48" s="321">
        <v>3.8972433147459773</v>
      </c>
      <c r="H48" s="321">
        <v>3.8093304459746529</v>
      </c>
      <c r="I48" s="321">
        <v>4.1290762038028133</v>
      </c>
      <c r="J48" s="321">
        <v>3.9129347383259754</v>
      </c>
      <c r="K48" s="321">
        <v>0.2</v>
      </c>
      <c r="L48" s="288" t="s">
        <v>169</v>
      </c>
      <c r="M48" s="288" t="s">
        <v>170</v>
      </c>
    </row>
    <row r="49">
      <c r="A49" s="232" t="s">
        <v>212</v>
      </c>
      <c r="B49" s="321">
        <v>3.0915480288281403</v>
      </c>
      <c r="C49" s="321">
        <v>3.6138437415525089</v>
      </c>
      <c r="D49" s="321">
        <v>4.7149593678886621</v>
      </c>
      <c r="E49" s="321">
        <v>5.5520775309237269</v>
      </c>
      <c r="F49" s="321">
        <v>5.5167240078309678</v>
      </c>
      <c r="G49" s="321">
        <v>5.4939741659526771</v>
      </c>
      <c r="H49" s="321">
        <v>5.4060612971813535</v>
      </c>
      <c r="I49" s="321">
        <v>5.725807055009513</v>
      </c>
      <c r="J49" s="321">
        <v>5.5096655895326752</v>
      </c>
      <c r="K49" s="321">
        <v>0.2</v>
      </c>
      <c r="L49" s="288" t="s">
        <v>169</v>
      </c>
      <c r="M49" s="288" t="s">
        <v>170</v>
      </c>
    </row>
    <row r="50">
      <c r="A50" s="317" t="s">
        <v>213</v>
      </c>
      <c r="B50" s="322">
        <v>2.0919308210963834</v>
      </c>
      <c r="C50" s="322">
        <v>2.614226533820752</v>
      </c>
      <c r="D50" s="322">
        <v>3.7153421601569057</v>
      </c>
      <c r="E50" s="322">
        <v>4.55246032319197</v>
      </c>
      <c r="F50" s="322">
        <v>4.5171068000992118</v>
      </c>
      <c r="G50" s="322">
        <v>4.4943569582209211</v>
      </c>
      <c r="H50" s="322">
        <v>4.4064440894495966</v>
      </c>
      <c r="I50" s="322">
        <v>4.726189847277757</v>
      </c>
      <c r="J50" s="322">
        <v>4.5100483818009192</v>
      </c>
      <c r="K50" s="322">
        <v>0.2</v>
      </c>
      <c r="L50" s="323" t="s">
        <v>4</v>
      </c>
      <c r="M50" s="323" t="s">
        <v>4</v>
      </c>
    </row>
    <row r="51">
      <c r="A51" s="232" t="s">
        <v>214</v>
      </c>
      <c r="B51" s="321">
        <v>1.08633325843466</v>
      </c>
      <c r="C51" s="321">
        <v>1.6086289711590287</v>
      </c>
      <c r="D51" s="321">
        <v>2.7097445974951824</v>
      </c>
      <c r="E51" s="321">
        <v>3.5468627605302467</v>
      </c>
      <c r="F51" s="321">
        <v>3.5115092374374881</v>
      </c>
      <c r="G51" s="321">
        <v>3.4887593955591973</v>
      </c>
      <c r="H51" s="321">
        <v>3.4008465267878734</v>
      </c>
      <c r="I51" s="321">
        <v>3.7205922846160333</v>
      </c>
      <c r="J51" s="321">
        <v>3.5044508191391954</v>
      </c>
      <c r="K51" s="321">
        <v>0.2</v>
      </c>
      <c r="L51" s="288" t="s">
        <v>169</v>
      </c>
      <c r="M51" s="288" t="s">
        <v>170</v>
      </c>
    </row>
    <row r="52">
      <c r="A52" s="317" t="s">
        <v>215</v>
      </c>
      <c r="B52" s="322">
        <v>1.0381698830586823</v>
      </c>
      <c r="C52" s="322">
        <v>1.5604655957830509</v>
      </c>
      <c r="D52" s="322">
        <v>2.6615812221192048</v>
      </c>
      <c r="E52" s="322">
        <v>3.4986993851542687</v>
      </c>
      <c r="F52" s="322">
        <v>3.4633458620615105</v>
      </c>
      <c r="G52" s="322">
        <v>3.4405960201832197</v>
      </c>
      <c r="H52" s="322">
        <v>3.3526831514118953</v>
      </c>
      <c r="I52" s="322">
        <v>3.6724289092400557</v>
      </c>
      <c r="J52" s="322">
        <v>3.4562874437632178</v>
      </c>
      <c r="K52" s="322">
        <v>0.20314101794442779</v>
      </c>
      <c r="L52" s="323" t="s">
        <v>4</v>
      </c>
      <c r="M52" s="323" t="s">
        <v>4</v>
      </c>
    </row>
    <row r="53">
      <c r="A53" s="317" t="s">
        <v>216</v>
      </c>
      <c r="B53" s="315"/>
      <c r="C53" s="318"/>
      <c r="D53" s="315"/>
      <c r="E53" s="319"/>
      <c r="F53" s="318"/>
      <c r="G53" s="318"/>
      <c r="H53" s="319"/>
      <c r="I53" s="319"/>
      <c r="J53" s="315"/>
      <c r="K53" s="315"/>
      <c r="L53" s="320"/>
      <c r="M53" s="320"/>
    </row>
    <row r="54">
      <c r="A54" s="232" t="s">
        <v>217</v>
      </c>
      <c r="B54" s="321">
        <v>0</v>
      </c>
      <c r="C54" s="321">
        <v>0.52229571272436859</v>
      </c>
      <c r="D54" s="321">
        <v>1.6234113390605223</v>
      </c>
      <c r="E54" s="321">
        <v>2.4605295020955866</v>
      </c>
      <c r="F54" s="321">
        <v>2.425175979002828</v>
      </c>
      <c r="G54" s="321">
        <v>2.4024261371245372</v>
      </c>
      <c r="H54" s="321">
        <v>2.3145132683532132</v>
      </c>
      <c r="I54" s="321">
        <v>2.6342590261813732</v>
      </c>
      <c r="J54" s="321">
        <v>2.4181175607045353</v>
      </c>
      <c r="K54" s="321">
        <v>0</v>
      </c>
      <c r="L54" s="288" t="s">
        <v>169</v>
      </c>
      <c r="M54" s="288" t="s">
        <v>170</v>
      </c>
    </row>
    <row r="55">
      <c r="A55" s="232" t="s">
        <v>218</v>
      </c>
      <c r="B55" s="321">
        <v>0</v>
      </c>
      <c r="C55" s="321">
        <v>0.52229571272436859</v>
      </c>
      <c r="D55" s="321">
        <v>1.6234113390605223</v>
      </c>
      <c r="E55" s="321">
        <v>2.4605295020955866</v>
      </c>
      <c r="F55" s="321">
        <v>2.425175979002828</v>
      </c>
      <c r="G55" s="321">
        <v>2.4024261371245372</v>
      </c>
      <c r="H55" s="321">
        <v>2.3145132683532132</v>
      </c>
      <c r="I55" s="321">
        <v>2.6342590261813732</v>
      </c>
      <c r="J55" s="321">
        <v>2.4181175607045353</v>
      </c>
      <c r="K55" s="321">
        <v>0</v>
      </c>
      <c r="L55" s="288" t="s">
        <v>169</v>
      </c>
      <c r="M55" s="288" t="s">
        <v>170</v>
      </c>
    </row>
    <row r="56">
      <c r="A56" s="232" t="s">
        <v>219</v>
      </c>
      <c r="B56" s="321">
        <v>0</v>
      </c>
      <c r="C56" s="321">
        <v>0.52229571272436859</v>
      </c>
      <c r="D56" s="321">
        <v>1.6234113390605223</v>
      </c>
      <c r="E56" s="321">
        <v>2.4605295020955866</v>
      </c>
      <c r="F56" s="321">
        <v>2.425175979002828</v>
      </c>
      <c r="G56" s="321">
        <v>2.4024261371245372</v>
      </c>
      <c r="H56" s="321">
        <v>2.3145132683532132</v>
      </c>
      <c r="I56" s="321">
        <v>2.6342590261813732</v>
      </c>
      <c r="J56" s="321">
        <v>2.4181175607045353</v>
      </c>
      <c r="K56" s="321">
        <v>0</v>
      </c>
      <c r="L56" s="288" t="s">
        <v>169</v>
      </c>
      <c r="M56" s="288" t="s">
        <v>170</v>
      </c>
    </row>
    <row r="57">
      <c r="A57" s="317" t="s">
        <v>220</v>
      </c>
      <c r="B57" s="322">
        <v>0</v>
      </c>
      <c r="C57" s="322">
        <v>0.52229571272436859</v>
      </c>
      <c r="D57" s="322">
        <v>1.6234113390605223</v>
      </c>
      <c r="E57" s="322">
        <v>2.4605295020955866</v>
      </c>
      <c r="F57" s="322">
        <v>2.425175979002828</v>
      </c>
      <c r="G57" s="322">
        <v>2.4024261371245372</v>
      </c>
      <c r="H57" s="322">
        <v>2.3145132683532132</v>
      </c>
      <c r="I57" s="322">
        <v>2.6342590261813732</v>
      </c>
      <c r="J57" s="322">
        <v>2.4181175607045353</v>
      </c>
      <c r="K57" s="322">
        <v>0</v>
      </c>
      <c r="L57" s="323" t="s">
        <v>4</v>
      </c>
      <c r="M57" s="323" t="s">
        <v>4</v>
      </c>
    </row>
    <row r="58">
      <c r="A58" s="317" t="s">
        <v>166</v>
      </c>
      <c r="B58" s="322">
        <v>0.74576414471405539</v>
      </c>
      <c r="C58" s="322">
        <v>1.2680598574384239</v>
      </c>
      <c r="D58" s="322">
        <v>2.3691754837745775</v>
      </c>
      <c r="E58" s="322">
        <v>3.2062936468096419</v>
      </c>
      <c r="F58" s="322">
        <v>3.1709401237168833</v>
      </c>
      <c r="G58" s="322">
        <v>3.1481902818385925</v>
      </c>
      <c r="H58" s="322">
        <v>3.0602774130672685</v>
      </c>
      <c r="I58" s="322">
        <v>3.3800231708954285</v>
      </c>
      <c r="J58" s="322">
        <v>3.1638817054185906</v>
      </c>
      <c r="K58" s="322">
        <v>0.1441336538175913</v>
      </c>
      <c r="L58" s="323" t="s">
        <v>4</v>
      </c>
      <c r="M58" s="323" t="s">
        <v>4</v>
      </c>
    </row>
    <row r="59">
      <c r="A59" s="317" t="s">
        <v>221</v>
      </c>
      <c r="B59" s="315"/>
      <c r="C59" s="318"/>
      <c r="D59" s="315"/>
      <c r="E59" s="319"/>
      <c r="F59" s="318"/>
      <c r="G59" s="318"/>
      <c r="H59" s="319"/>
      <c r="I59" s="319"/>
      <c r="J59" s="315"/>
      <c r="K59" s="315"/>
      <c r="L59" s="320"/>
      <c r="M59" s="320"/>
    </row>
    <row r="60">
      <c r="A60" s="317" t="s">
        <v>222</v>
      </c>
      <c r="B60" s="315"/>
      <c r="C60" s="318"/>
      <c r="D60" s="315"/>
      <c r="E60" s="319"/>
      <c r="F60" s="318"/>
      <c r="G60" s="318"/>
      <c r="H60" s="319"/>
      <c r="I60" s="319"/>
      <c r="J60" s="315"/>
      <c r="K60" s="315"/>
      <c r="L60" s="320"/>
      <c r="M60" s="320"/>
    </row>
    <row r="61">
      <c r="A61" s="232" t="s">
        <v>223</v>
      </c>
      <c r="B61" s="321">
        <v>0</v>
      </c>
      <c r="C61" s="321">
        <v>1.3357480884390593</v>
      </c>
      <c r="D61" s="321">
        <v>2.2255525045455915</v>
      </c>
      <c r="E61" s="321">
        <v>2.8805633963372212</v>
      </c>
      <c r="F61" s="321">
        <v>2.801792338482878</v>
      </c>
      <c r="G61" s="321">
        <v>2.7588603540914747</v>
      </c>
      <c r="H61" s="321">
        <v>2.6591175167501646</v>
      </c>
      <c r="I61" s="321">
        <v>2.9856080162583343</v>
      </c>
      <c r="J61" s="321">
        <v>2.7478256534545498</v>
      </c>
      <c r="K61" s="321">
        <v>0.21</v>
      </c>
      <c r="L61" s="288" t="s">
        <v>224</v>
      </c>
      <c r="M61" s="288" t="s">
        <v>170</v>
      </c>
    </row>
    <row r="62">
      <c r="A62" s="232" t="s">
        <v>225</v>
      </c>
      <c r="B62" s="321">
        <v>5000.0000000000009</v>
      </c>
      <c r="C62" s="321">
        <v>5000.5222957127253</v>
      </c>
      <c r="D62" s="321">
        <v>5001.623411339061</v>
      </c>
      <c r="E62" s="321">
        <v>5002.4605295020965</v>
      </c>
      <c r="F62" s="321">
        <v>5002.4251759790041</v>
      </c>
      <c r="G62" s="321">
        <v>5002.4024261371251</v>
      </c>
      <c r="H62" s="321">
        <v>5002.3145132683539</v>
      </c>
      <c r="I62" s="321">
        <v>5002.634259026182</v>
      </c>
      <c r="J62" s="321">
        <v>5002.4181175607055</v>
      </c>
      <c r="K62" s="321">
        <v>55.55</v>
      </c>
      <c r="L62" s="288" t="s">
        <v>169</v>
      </c>
      <c r="M62" s="288" t="s">
        <v>170</v>
      </c>
    </row>
    <row r="63">
      <c r="A63" s="232" t="s">
        <v>226</v>
      </c>
      <c r="B63" s="321">
        <v>6000</v>
      </c>
      <c r="C63" s="321">
        <v>6000.5222957127244</v>
      </c>
      <c r="D63" s="321">
        <v>6001.62341133906</v>
      </c>
      <c r="E63" s="321">
        <v>6002.4605295020956</v>
      </c>
      <c r="F63" s="321">
        <v>6002.4251759790031</v>
      </c>
      <c r="G63" s="321">
        <v>6002.4024261371242</v>
      </c>
      <c r="H63" s="321">
        <v>6002.314513268353</v>
      </c>
      <c r="I63" s="321">
        <v>6002.6342590261811</v>
      </c>
      <c r="J63" s="321">
        <v>6002.4181175607046</v>
      </c>
      <c r="K63" s="321">
        <v>5000</v>
      </c>
      <c r="L63" s="288" t="s">
        <v>169</v>
      </c>
      <c r="M63" s="288" t="s">
        <v>170</v>
      </c>
    </row>
    <row r="64">
      <c r="A64" s="232" t="s">
        <v>227</v>
      </c>
      <c r="B64" s="321">
        <v>7000</v>
      </c>
      <c r="C64" s="321">
        <v>7000.5222957127244</v>
      </c>
      <c r="D64" s="321">
        <v>7001.62341133906</v>
      </c>
      <c r="E64" s="321">
        <v>7002.4605295020956</v>
      </c>
      <c r="F64" s="321">
        <v>7002.4251759790031</v>
      </c>
      <c r="G64" s="321">
        <v>7002.4024261371242</v>
      </c>
      <c r="H64" s="321">
        <v>7002.314513268353</v>
      </c>
      <c r="I64" s="321">
        <v>7002.6342590261811</v>
      </c>
      <c r="J64" s="321">
        <v>7002.4181175607046</v>
      </c>
      <c r="K64" s="321">
        <v>6000</v>
      </c>
      <c r="L64" s="288" t="s">
        <v>169</v>
      </c>
      <c r="M64" s="288" t="s">
        <v>170</v>
      </c>
    </row>
    <row r="65">
      <c r="A65" s="232" t="s">
        <v>228</v>
      </c>
      <c r="B65" s="321">
        <v>1.44</v>
      </c>
      <c r="C65" s="321">
        <v>2.404228030256963</v>
      </c>
      <c r="D65" s="321">
        <v>3.3772179663768869</v>
      </c>
      <c r="E65" s="321">
        <v>4.1022858753755349</v>
      </c>
      <c r="F65" s="321">
        <v>3.9626467828266754</v>
      </c>
      <c r="G65" s="321">
        <v>3.8877052029692631</v>
      </c>
      <c r="H65" s="321">
        <v>3.8392663548002104</v>
      </c>
      <c r="I65" s="321">
        <v>3.8127162696674413</v>
      </c>
      <c r="J65" s="321">
        <v>3.652195980194886</v>
      </c>
      <c r="K65" s="321">
        <v>2.52</v>
      </c>
      <c r="L65" s="288" t="s">
        <v>229</v>
      </c>
      <c r="M65" s="288" t="s">
        <v>170</v>
      </c>
    </row>
    <row r="66">
      <c r="A66" s="317" t="s">
        <v>230</v>
      </c>
      <c r="B66" s="322">
        <v>5197.9288134782992</v>
      </c>
      <c r="C66" s="322">
        <v>5198.4511091910235</v>
      </c>
      <c r="D66" s="322">
        <v>5199.5522248173593</v>
      </c>
      <c r="E66" s="322">
        <v>5200.3893429803948</v>
      </c>
      <c r="F66" s="322">
        <v>5200.3539894573023</v>
      </c>
      <c r="G66" s="322">
        <v>5200.3312396154233</v>
      </c>
      <c r="H66" s="322">
        <v>5200.2433267466522</v>
      </c>
      <c r="I66" s="322">
        <v>5200.56307250448</v>
      </c>
      <c r="J66" s="322">
        <v>5200.3469310390037</v>
      </c>
      <c r="K66" s="322">
        <v>2316.4483162569873</v>
      </c>
      <c r="L66" s="323" t="s">
        <v>4</v>
      </c>
      <c r="M66" s="323" t="s">
        <v>4</v>
      </c>
    </row>
    <row r="67">
      <c r="A67" s="317" t="s">
        <v>231</v>
      </c>
      <c r="B67" s="315"/>
      <c r="C67" s="318"/>
      <c r="D67" s="315"/>
      <c r="E67" s="319"/>
      <c r="F67" s="318"/>
      <c r="G67" s="318"/>
      <c r="H67" s="319"/>
      <c r="I67" s="319"/>
      <c r="J67" s="315"/>
      <c r="K67" s="315"/>
      <c r="L67" s="320"/>
      <c r="M67" s="320"/>
    </row>
    <row r="68">
      <c r="A68" s="232" t="s">
        <v>218</v>
      </c>
      <c r="B68" s="321">
        <v>0</v>
      </c>
      <c r="C68" s="321">
        <v>0.52229571272436859</v>
      </c>
      <c r="D68" s="321">
        <v>1.6234113390605223</v>
      </c>
      <c r="E68" s="321">
        <v>2.4605295020955866</v>
      </c>
      <c r="F68" s="321">
        <v>2.425175979002828</v>
      </c>
      <c r="G68" s="321">
        <v>2.4024261371245372</v>
      </c>
      <c r="H68" s="321">
        <v>2.3145132683532132</v>
      </c>
      <c r="I68" s="321">
        <v>2.6342590261813732</v>
      </c>
      <c r="J68" s="321">
        <v>2.4181175607045353</v>
      </c>
      <c r="K68" s="321">
        <v>0</v>
      </c>
      <c r="L68" s="288" t="s">
        <v>169</v>
      </c>
      <c r="M68" s="288" t="s">
        <v>170</v>
      </c>
    </row>
    <row r="69">
      <c r="A69" s="317" t="s">
        <v>232</v>
      </c>
      <c r="B69" s="322">
        <v>0</v>
      </c>
      <c r="C69" s="322">
        <v>0.52229571272436859</v>
      </c>
      <c r="D69" s="322">
        <v>1.6234113390605223</v>
      </c>
      <c r="E69" s="322">
        <v>2.4605295020955866</v>
      </c>
      <c r="F69" s="322">
        <v>2.425175979002828</v>
      </c>
      <c r="G69" s="322">
        <v>2.4024261371245372</v>
      </c>
      <c r="H69" s="322">
        <v>2.3145132683532132</v>
      </c>
      <c r="I69" s="322">
        <v>2.6342590261813732</v>
      </c>
      <c r="J69" s="322">
        <v>2.4181175607045353</v>
      </c>
      <c r="K69" s="322">
        <v>0</v>
      </c>
      <c r="L69" s="323" t="s">
        <v>4</v>
      </c>
      <c r="M69" s="323" t="s">
        <v>4</v>
      </c>
    </row>
    <row r="70">
      <c r="A70" s="317" t="s">
        <v>221</v>
      </c>
      <c r="B70" s="322">
        <v>5193.8858554611943</v>
      </c>
      <c r="C70" s="322">
        <v>5194.4081511739187</v>
      </c>
      <c r="D70" s="322">
        <v>5195.5092668002544</v>
      </c>
      <c r="E70" s="322">
        <v>5196.34638496329</v>
      </c>
      <c r="F70" s="322">
        <v>5196.3110314401974</v>
      </c>
      <c r="G70" s="322">
        <v>5196.2882815983185</v>
      </c>
      <c r="H70" s="322">
        <v>5196.2003687295473</v>
      </c>
      <c r="I70" s="322">
        <v>5196.5201144873754</v>
      </c>
      <c r="J70" s="322">
        <v>5196.3039730218989</v>
      </c>
      <c r="K70" s="322">
        <v>2311.1037009137303</v>
      </c>
      <c r="L70" s="323" t="s">
        <v>4</v>
      </c>
      <c r="M70" s="323" t="s">
        <v>4</v>
      </c>
    </row>
    <row r="71"/>
    <row r="72">
      <c r="A72" s="244"/>
      <c r="C72" s="233"/>
      <c r="E72" s="233"/>
      <c r="F72" s="233"/>
      <c r="G72" s="233"/>
      <c r="H72" s="233"/>
      <c r="I72" s="233"/>
      <c r="L72" s="286"/>
      <c r="M72" s="286"/>
    </row>
    <row r="73">
      <c r="A73" s="245" t="s">
        <v>37</v>
      </c>
      <c r="B73" s="241"/>
      <c r="C73" s="241"/>
      <c r="D73" s="241"/>
      <c r="E73" s="241"/>
      <c r="F73" s="241"/>
      <c r="G73" s="241"/>
      <c r="H73" s="241"/>
      <c r="I73" s="241"/>
      <c r="J73" s="241"/>
      <c r="K73" s="241"/>
      <c r="L73" s="242"/>
      <c r="M73" s="242"/>
    </row>
    <row r="74" ht="45.75" customHeight="1" s="227" customFormat="1">
      <c r="A74" s="304" t="s">
        <v>233</v>
      </c>
      <c r="B74" s="304"/>
      <c r="C74" s="304"/>
      <c r="D74" s="304"/>
      <c r="E74" s="304"/>
      <c r="F74" s="304"/>
      <c r="G74" s="304"/>
      <c r="H74" s="304"/>
      <c r="I74" s="304"/>
      <c r="J74" s="304"/>
      <c r="K74" s="304"/>
      <c r="L74" s="304"/>
      <c r="M74" s="304"/>
    </row>
    <row r="75" hidden="1" ht="14.25" customHeight="1">
      <c r="A75" s="300" t="s">
        <v>4</v>
      </c>
      <c r="B75" s="300"/>
      <c r="C75" s="300"/>
      <c r="D75" s="300"/>
      <c r="E75" s="300"/>
      <c r="F75" s="300"/>
      <c r="G75" s="300"/>
      <c r="H75" s="300"/>
      <c r="I75" s="300"/>
      <c r="J75" s="300"/>
      <c r="K75" s="300"/>
      <c r="L75" s="300"/>
      <c r="M75" s="300"/>
    </row>
    <row r="76" ht="31.5" customHeight="1">
      <c r="A76" s="300" t="s">
        <v>234</v>
      </c>
      <c r="B76" s="300"/>
      <c r="C76" s="300"/>
      <c r="D76" s="300"/>
      <c r="E76" s="300"/>
      <c r="F76" s="300"/>
      <c r="G76" s="300"/>
      <c r="H76" s="300"/>
      <c r="I76" s="300"/>
      <c r="J76" s="300"/>
      <c r="K76" s="300"/>
      <c r="L76" s="300"/>
      <c r="M76" s="300"/>
    </row>
    <row r="77" ht="60.75" customHeight="1">
      <c r="A77" s="300" t="s">
        <v>235</v>
      </c>
      <c r="B77" s="300"/>
      <c r="C77" s="300"/>
      <c r="D77" s="300"/>
      <c r="E77" s="300"/>
      <c r="F77" s="300"/>
      <c r="G77" s="300"/>
      <c r="H77" s="300"/>
      <c r="I77" s="300"/>
      <c r="J77" s="300"/>
      <c r="K77" s="300"/>
      <c r="L77" s="300"/>
      <c r="M77" s="300"/>
    </row>
    <row r="78" ht="17.25" customHeight="1">
      <c r="A78" s="301" t="s">
        <v>236</v>
      </c>
      <c r="B78" s="301"/>
      <c r="C78" s="301"/>
      <c r="D78" s="301"/>
      <c r="E78" s="301"/>
      <c r="F78" s="301"/>
      <c r="G78" s="301"/>
      <c r="H78" s="301"/>
      <c r="I78" s="301"/>
      <c r="J78" s="301"/>
      <c r="K78" s="301"/>
      <c r="L78" s="301"/>
      <c r="M78" s="301"/>
    </row>
  </sheetData>
  <mergeCells>
    <mergeCell ref="A77:M77"/>
    <mergeCell ref="A78:M78"/>
    <mergeCell ref="A1:M1"/>
    <mergeCell ref="A4:M4"/>
    <mergeCell ref="A74:M74"/>
    <mergeCell ref="A75:M75"/>
    <mergeCell ref="A76:M76"/>
  </mergeCells>
  <pageMargins left="0.25" right="0.25" top="0.75" bottom="0.75" header="0.3" footer="0.3"/>
  <pageSetup scale="80"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69"/>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8.75" customWidth="1" style="233"/>
    <col min="3" max="3" width="8.75" customWidth="1" style="237"/>
    <col min="4" max="4" width="8.75" customWidth="1" style="233"/>
    <col min="5" max="5" width="8.75" customWidth="1" style="238"/>
    <col min="6" max="7" width="8.75" customWidth="1" style="237"/>
    <col min="8" max="9" width="8.75" customWidth="1" style="238"/>
    <col min="10" max="11" width="8.75" customWidth="1" style="233"/>
    <col min="12" max="13" width="8.75" customWidth="1" style="239"/>
    <col min="14" max="16384" width="8.75" customWidth="1" style="234"/>
  </cols>
  <sheetData>
    <row r="1" ht="24.95" customHeight="1" s="235" customFormat="1">
      <c r="A1" s="302" t="s">
        <v>0</v>
      </c>
      <c r="B1" s="303"/>
      <c r="C1" s="303"/>
      <c r="D1" s="303"/>
      <c r="E1" s="303"/>
      <c r="F1" s="303"/>
      <c r="G1" s="303"/>
      <c r="H1" s="303"/>
      <c r="I1" s="303"/>
      <c r="J1" s="303"/>
      <c r="K1" s="303"/>
      <c r="L1" s="303"/>
      <c r="M1" s="303"/>
    </row>
    <row r="2" ht="14.25" customHeight="1">
      <c r="A2" s="236" t="s">
        <v>1</v>
      </c>
      <c r="M2" s="233" t="s">
        <v>2</v>
      </c>
    </row>
    <row r="3" ht="22.5" customHeight="1">
      <c r="A3" s="240" t="s">
        <v>115</v>
      </c>
      <c r="B3" s="241"/>
      <c r="C3" s="241"/>
      <c r="D3" s="241"/>
      <c r="E3" s="241"/>
      <c r="F3" s="241"/>
      <c r="G3" s="241"/>
      <c r="H3" s="241"/>
      <c r="I3" s="241"/>
      <c r="J3" s="241"/>
      <c r="K3" s="241"/>
      <c r="L3" s="242"/>
      <c r="M3" s="242"/>
    </row>
    <row r="4" ht="118.5" customHeight="1">
      <c r="A4" s="300" t="s">
        <v>116</v>
      </c>
      <c r="B4" s="300"/>
      <c r="C4" s="300"/>
      <c r="D4" s="300"/>
      <c r="E4" s="300"/>
      <c r="F4" s="300"/>
      <c r="G4" s="300"/>
      <c r="H4" s="300"/>
      <c r="I4" s="300"/>
      <c r="J4" s="300"/>
      <c r="K4" s="300"/>
      <c r="L4" s="300"/>
      <c r="M4" s="300"/>
    </row>
    <row r="5" hidden="1" ht="14.25" customHeight="1">
      <c r="A5" s="300" t="s">
        <v>4</v>
      </c>
      <c r="B5" s="300"/>
      <c r="C5" s="300"/>
      <c r="D5" s="300"/>
      <c r="E5" s="300"/>
      <c r="F5" s="300"/>
      <c r="G5" s="300"/>
      <c r="H5" s="300"/>
      <c r="I5" s="300"/>
      <c r="J5" s="300"/>
      <c r="K5" s="300"/>
      <c r="L5" s="300"/>
      <c r="M5" s="300"/>
    </row>
    <row r="6" ht="88.5" customHeight="1">
      <c r="A6" s="300" t="s">
        <v>117</v>
      </c>
      <c r="B6" s="300"/>
      <c r="C6" s="300"/>
      <c r="D6" s="300"/>
      <c r="E6" s="300"/>
      <c r="F6" s="300"/>
      <c r="G6" s="300"/>
      <c r="H6" s="300"/>
      <c r="I6" s="300"/>
      <c r="J6" s="300"/>
      <c r="K6" s="300"/>
      <c r="L6" s="300"/>
      <c r="M6" s="300"/>
    </row>
    <row r="7" ht="14.25" customHeight="1">
      <c r="A7" s="248"/>
      <c r="B7" s="248"/>
      <c r="C7" s="248"/>
      <c r="D7" s="248"/>
      <c r="E7" s="248"/>
      <c r="F7" s="248"/>
      <c r="G7" s="248"/>
      <c r="H7" s="248"/>
      <c r="I7" s="248"/>
      <c r="J7" s="248"/>
      <c r="K7" s="248"/>
      <c r="L7" s="248"/>
      <c r="M7" s="248"/>
    </row>
    <row r="8" ht="14.25" customHeight="1">
      <c r="A8" s="249" t="s">
        <v>118</v>
      </c>
      <c r="B8" s="248"/>
      <c r="C8" s="248"/>
      <c r="D8" s="248"/>
      <c r="E8" s="248"/>
      <c r="F8" s="248"/>
      <c r="G8" s="248"/>
      <c r="H8" s="248"/>
      <c r="I8" s="248"/>
      <c r="J8" s="248"/>
      <c r="K8" s="248"/>
      <c r="L8" s="248"/>
      <c r="M8" s="248"/>
    </row>
    <row r="9">
      <c r="A9" s="246" t="s">
        <v>45</v>
      </c>
      <c r="B9" s="247" t="s">
        <v>76</v>
      </c>
      <c r="C9" s="247" t="s">
        <v>77</v>
      </c>
      <c r="D9" s="247" t="s">
        <v>119</v>
      </c>
      <c r="E9" s="247" t="s">
        <v>29</v>
      </c>
      <c r="F9" s="247" t="s">
        <v>120</v>
      </c>
      <c r="G9" s="247" t="s">
        <v>78</v>
      </c>
      <c r="H9" s="247" t="s">
        <v>79</v>
      </c>
      <c r="I9" s="247" t="s">
        <v>80</v>
      </c>
      <c r="J9" s="247" t="s">
        <v>81</v>
      </c>
      <c r="K9" s="247" t="s">
        <v>121</v>
      </c>
      <c r="L9" s="247" t="s">
        <v>122</v>
      </c>
      <c r="M9" s="247"/>
    </row>
    <row r="10">
      <c r="A10" s="267" t="s">
        <v>123</v>
      </c>
      <c r="B10" s="315"/>
      <c r="C10" s="315"/>
      <c r="D10" s="315"/>
      <c r="E10" s="315"/>
      <c r="F10" s="315"/>
      <c r="G10" s="315"/>
      <c r="H10" s="315"/>
      <c r="I10" s="315"/>
      <c r="J10" s="315"/>
      <c r="K10" s="315"/>
      <c r="L10" s="320"/>
      <c r="M10" s="320"/>
    </row>
    <row r="11">
      <c r="A11" s="244" t="s">
        <v>124</v>
      </c>
      <c r="B11" s="321">
        <v>0</v>
      </c>
      <c r="C11" s="321">
        <v>0</v>
      </c>
      <c r="D11" s="321">
        <v>0</v>
      </c>
      <c r="E11" s="321">
        <v>0</v>
      </c>
      <c r="F11" s="321">
        <v>0</v>
      </c>
      <c r="G11" s="321">
        <v>0</v>
      </c>
      <c r="H11" s="321">
        <v>0</v>
      </c>
      <c r="I11" s="321">
        <v>0</v>
      </c>
      <c r="J11" s="321">
        <v>0</v>
      </c>
      <c r="K11" s="321">
        <v>0</v>
      </c>
      <c r="L11" s="288" t="s">
        <v>21</v>
      </c>
    </row>
    <row r="12">
      <c r="A12" s="244" t="s">
        <v>125</v>
      </c>
      <c r="B12" s="321">
        <v>0</v>
      </c>
      <c r="C12" s="321">
        <v>0</v>
      </c>
      <c r="D12" s="321">
        <v>0</v>
      </c>
      <c r="E12" s="321">
        <v>0</v>
      </c>
      <c r="F12" s="321">
        <v>0</v>
      </c>
      <c r="G12" s="321">
        <v>0</v>
      </c>
      <c r="H12" s="321">
        <v>0</v>
      </c>
      <c r="I12" s="321">
        <v>0</v>
      </c>
      <c r="J12" s="321">
        <v>0</v>
      </c>
      <c r="K12" s="321">
        <v>0</v>
      </c>
      <c r="L12" s="288" t="s">
        <v>21</v>
      </c>
    </row>
    <row r="13">
      <c r="A13" s="244" t="s">
        <v>126</v>
      </c>
      <c r="B13" s="321">
        <v>0</v>
      </c>
      <c r="C13" s="321">
        <v>0</v>
      </c>
      <c r="D13" s="321">
        <v>0</v>
      </c>
      <c r="E13" s="321">
        <v>0</v>
      </c>
      <c r="F13" s="321">
        <v>0</v>
      </c>
      <c r="G13" s="321">
        <v>0</v>
      </c>
      <c r="H13" s="321">
        <v>0</v>
      </c>
      <c r="I13" s="321">
        <v>0</v>
      </c>
      <c r="J13" s="321">
        <v>0</v>
      </c>
      <c r="K13" s="321">
        <v>0</v>
      </c>
      <c r="L13" s="288" t="s">
        <v>21</v>
      </c>
    </row>
    <row r="14">
      <c r="A14" s="244" t="s">
        <v>127</v>
      </c>
      <c r="B14" s="321">
        <v>24.99980462</v>
      </c>
      <c r="C14" s="321">
        <v>24.99980462</v>
      </c>
      <c r="D14" s="321">
        <v>24.99980462</v>
      </c>
      <c r="E14" s="321">
        <v>24.99980462</v>
      </c>
      <c r="F14" s="321">
        <v>24.99980462</v>
      </c>
      <c r="G14" s="321">
        <v>24.99980462</v>
      </c>
      <c r="H14" s="321">
        <v>24.99980462</v>
      </c>
      <c r="I14" s="321">
        <v>24.99980462</v>
      </c>
      <c r="J14" s="321">
        <v>24.99980462</v>
      </c>
      <c r="K14" s="321">
        <v>24.99980462</v>
      </c>
      <c r="L14" s="288" t="s">
        <v>21</v>
      </c>
    </row>
    <row r="15">
      <c r="A15" s="244" t="s">
        <v>128</v>
      </c>
      <c r="B15" s="321">
        <v>23.2115617568249</v>
      </c>
      <c r="C15" s="321">
        <v>18.8331110880966</v>
      </c>
      <c r="D15" s="321">
        <v>17.7087558402495</v>
      </c>
      <c r="E15" s="321">
        <v>16.6748181769112</v>
      </c>
      <c r="F15" s="321">
        <v>15.6879107547792</v>
      </c>
      <c r="G15" s="321">
        <v>14.9807109834664</v>
      </c>
      <c r="H15" s="321">
        <v>13.5972243244356</v>
      </c>
      <c r="I15" s="321">
        <v>12.5249451893035</v>
      </c>
      <c r="J15" s="321">
        <v>7.92741299288405</v>
      </c>
      <c r="K15" s="321">
        <v>13.4752297007961</v>
      </c>
      <c r="L15" s="288" t="s">
        <v>21</v>
      </c>
    </row>
    <row r="16">
      <c r="A16" s="244" t="s">
        <v>129</v>
      </c>
      <c r="B16" s="321">
        <v>24.9983765123328</v>
      </c>
      <c r="C16" s="321">
        <v>24.998380754185305</v>
      </c>
      <c r="D16" s="321">
        <v>24.9983840648881</v>
      </c>
      <c r="E16" s="321">
        <v>24.9983871984663</v>
      </c>
      <c r="F16" s="321">
        <v>24.998390124384102</v>
      </c>
      <c r="G16" s="321">
        <v>24.998393014445096</v>
      </c>
      <c r="H16" s="321">
        <v>24.998398685383698</v>
      </c>
      <c r="I16" s="321">
        <v>24.998404215878402</v>
      </c>
      <c r="J16" s="321">
        <v>24.9984096081113</v>
      </c>
      <c r="K16" s="321">
        <v>24.998404169339896</v>
      </c>
      <c r="L16" s="288" t="s">
        <v>21</v>
      </c>
    </row>
    <row r="17">
      <c r="A17" s="244" t="s">
        <v>130</v>
      </c>
      <c r="B17" s="321">
        <v>0</v>
      </c>
      <c r="C17" s="321">
        <v>0</v>
      </c>
      <c r="D17" s="321">
        <v>0</v>
      </c>
      <c r="E17" s="321">
        <v>0</v>
      </c>
      <c r="F17" s="321">
        <v>0</v>
      </c>
      <c r="G17" s="321">
        <v>0</v>
      </c>
      <c r="H17" s="321">
        <v>0</v>
      </c>
      <c r="I17" s="321">
        <v>0</v>
      </c>
      <c r="J17" s="321">
        <v>0</v>
      </c>
      <c r="K17" s="321">
        <v>0</v>
      </c>
      <c r="L17" s="288" t="s">
        <v>21</v>
      </c>
    </row>
    <row r="18">
      <c r="A18" s="244" t="s">
        <v>131</v>
      </c>
      <c r="B18" s="321">
        <v>0</v>
      </c>
      <c r="C18" s="321">
        <v>0</v>
      </c>
      <c r="D18" s="321">
        <v>0</v>
      </c>
      <c r="E18" s="321">
        <v>0</v>
      </c>
      <c r="F18" s="321">
        <v>0</v>
      </c>
      <c r="G18" s="321">
        <v>0</v>
      </c>
      <c r="H18" s="321">
        <v>0</v>
      </c>
      <c r="I18" s="321">
        <v>0</v>
      </c>
      <c r="J18" s="321">
        <v>0</v>
      </c>
      <c r="K18" s="321">
        <v>0</v>
      </c>
      <c r="L18" s="288" t="s">
        <v>21</v>
      </c>
    </row>
    <row r="19">
      <c r="A19" s="244" t="s">
        <v>132</v>
      </c>
      <c r="B19" s="321">
        <v>0</v>
      </c>
      <c r="C19" s="321">
        <v>0</v>
      </c>
      <c r="D19" s="321">
        <v>0</v>
      </c>
      <c r="E19" s="321">
        <v>0</v>
      </c>
      <c r="F19" s="321">
        <v>0</v>
      </c>
      <c r="G19" s="321">
        <v>0</v>
      </c>
      <c r="H19" s="321">
        <v>0</v>
      </c>
      <c r="I19" s="321">
        <v>0</v>
      </c>
      <c r="J19" s="321">
        <v>0</v>
      </c>
      <c r="K19" s="321">
        <v>0</v>
      </c>
      <c r="L19" s="288" t="s">
        <v>21</v>
      </c>
    </row>
    <row r="20">
      <c r="A20" s="244" t="s">
        <v>133</v>
      </c>
      <c r="B20" s="321">
        <v>0</v>
      </c>
      <c r="C20" s="321">
        <v>0</v>
      </c>
      <c r="D20" s="321">
        <v>0</v>
      </c>
      <c r="E20" s="321">
        <v>0</v>
      </c>
      <c r="F20" s="321">
        <v>0</v>
      </c>
      <c r="G20" s="321">
        <v>0</v>
      </c>
      <c r="H20" s="321">
        <v>0</v>
      </c>
      <c r="I20" s="321">
        <v>0</v>
      </c>
      <c r="J20" s="321">
        <v>0</v>
      </c>
      <c r="K20" s="321">
        <v>0</v>
      </c>
      <c r="L20" s="288" t="s">
        <v>134</v>
      </c>
    </row>
    <row r="21">
      <c r="A21" s="244" t="s">
        <v>135</v>
      </c>
      <c r="B21" s="321">
        <v>17.9993254910246</v>
      </c>
      <c r="C21" s="321">
        <v>17.9993254910246</v>
      </c>
      <c r="D21" s="321">
        <v>17.9993254910246</v>
      </c>
      <c r="E21" s="321">
        <v>17.9993254910246</v>
      </c>
      <c r="F21" s="321">
        <v>17.9993254910246</v>
      </c>
      <c r="G21" s="321">
        <v>17.9993254910246</v>
      </c>
      <c r="H21" s="321">
        <v>17.9993254910246</v>
      </c>
      <c r="I21" s="321">
        <v>17.9993254910246</v>
      </c>
      <c r="J21" s="321">
        <v>17.9993254910246</v>
      </c>
      <c r="K21" s="321">
        <v>17.9993254910246</v>
      </c>
      <c r="L21" s="288" t="s">
        <v>21</v>
      </c>
    </row>
    <row r="22">
      <c r="A22" s="244" t="s">
        <v>136</v>
      </c>
      <c r="B22" s="321">
        <v>9.9991665692595522</v>
      </c>
      <c r="C22" s="321">
        <v>9.99916666105942</v>
      </c>
      <c r="D22" s="321">
        <v>9.9991667032841089</v>
      </c>
      <c r="E22" s="321">
        <v>9.9991667446881589</v>
      </c>
      <c r="F22" s="321">
        <v>9.9991667857944186</v>
      </c>
      <c r="G22" s="321">
        <v>9.9991668267086</v>
      </c>
      <c r="H22" s="321">
        <v>9.99916690786989</v>
      </c>
      <c r="I22" s="321">
        <v>9.99916698805779</v>
      </c>
      <c r="J22" s="321">
        <v>9.999167067334211</v>
      </c>
      <c r="K22" s="321">
        <v>9.99916690215448</v>
      </c>
      <c r="L22" s="288" t="s">
        <v>21</v>
      </c>
    </row>
    <row r="23">
      <c r="A23" s="244" t="s">
        <v>137</v>
      </c>
      <c r="B23" s="321">
        <v>0</v>
      </c>
      <c r="C23" s="321">
        <v>0</v>
      </c>
      <c r="D23" s="321">
        <v>0</v>
      </c>
      <c r="E23" s="321">
        <v>0</v>
      </c>
      <c r="F23" s="321">
        <v>0</v>
      </c>
      <c r="G23" s="321">
        <v>0</v>
      </c>
      <c r="H23" s="321">
        <v>0</v>
      </c>
      <c r="I23" s="321">
        <v>0</v>
      </c>
      <c r="J23" s="321">
        <v>0</v>
      </c>
      <c r="K23" s="321">
        <v>0</v>
      </c>
      <c r="L23" s="288" t="s">
        <v>21</v>
      </c>
    </row>
    <row r="24">
      <c r="A24" s="267" t="s">
        <v>138</v>
      </c>
      <c r="B24" s="322">
        <v>16.650231513526549</v>
      </c>
      <c r="C24" s="322">
        <v>13.894946999474803</v>
      </c>
      <c r="D24" s="322">
        <v>13.187409385092</v>
      </c>
      <c r="E24" s="322">
        <v>12.536770017837743</v>
      </c>
      <c r="F24" s="322">
        <v>11.915725980279076</v>
      </c>
      <c r="G24" s="322">
        <v>11.470697210265662</v>
      </c>
      <c r="H24" s="322">
        <v>10.600092621475078</v>
      </c>
      <c r="I24" s="322">
        <v>9.9253256339897256</v>
      </c>
      <c r="J24" s="322">
        <v>7.032176846924723</v>
      </c>
      <c r="K24" s="322">
        <v>10.52332351255113</v>
      </c>
      <c r="L24" s="323" t="s">
        <v>4</v>
      </c>
      <c r="M24" s="320"/>
    </row>
    <row r="25">
      <c r="A25" s="267" t="s">
        <v>139</v>
      </c>
      <c r="B25" s="315"/>
      <c r="C25" s="318"/>
      <c r="D25" s="315"/>
      <c r="E25" s="319"/>
      <c r="F25" s="318"/>
      <c r="G25" s="318"/>
      <c r="H25" s="319"/>
      <c r="I25" s="319"/>
      <c r="J25" s="315"/>
      <c r="K25" s="315"/>
      <c r="L25" s="320"/>
      <c r="M25" s="320"/>
    </row>
    <row r="26">
      <c r="A26" s="244" t="s">
        <v>140</v>
      </c>
      <c r="B26" s="321">
        <v>0</v>
      </c>
      <c r="C26" s="321">
        <v>0</v>
      </c>
      <c r="D26" s="321">
        <v>0</v>
      </c>
      <c r="E26" s="321">
        <v>0</v>
      </c>
      <c r="F26" s="321">
        <v>0</v>
      </c>
      <c r="G26" s="321">
        <v>0</v>
      </c>
      <c r="H26" s="321">
        <v>0</v>
      </c>
      <c r="I26" s="321">
        <v>0</v>
      </c>
      <c r="J26" s="321">
        <v>0</v>
      </c>
      <c r="K26" s="321">
        <v>0</v>
      </c>
      <c r="L26" s="288" t="s">
        <v>4</v>
      </c>
    </row>
    <row r="27">
      <c r="A27" s="244" t="s">
        <v>141</v>
      </c>
      <c r="B27" s="321">
        <v>0</v>
      </c>
      <c r="C27" s="321">
        <v>0</v>
      </c>
      <c r="D27" s="321">
        <v>0</v>
      </c>
      <c r="E27" s="321">
        <v>0</v>
      </c>
      <c r="F27" s="321">
        <v>0</v>
      </c>
      <c r="G27" s="321">
        <v>0</v>
      </c>
      <c r="H27" s="321">
        <v>0</v>
      </c>
      <c r="I27" s="321">
        <v>0</v>
      </c>
      <c r="J27" s="321">
        <v>0</v>
      </c>
      <c r="K27" s="321">
        <v>0</v>
      </c>
      <c r="L27" s="288" t="s">
        <v>4</v>
      </c>
    </row>
    <row r="28">
      <c r="A28" s="244" t="s">
        <v>142</v>
      </c>
      <c r="B28" s="321">
        <v>0</v>
      </c>
      <c r="C28" s="321">
        <v>0</v>
      </c>
      <c r="D28" s="321">
        <v>0</v>
      </c>
      <c r="E28" s="321">
        <v>0</v>
      </c>
      <c r="F28" s="321">
        <v>0</v>
      </c>
      <c r="G28" s="321">
        <v>0</v>
      </c>
      <c r="H28" s="321">
        <v>0</v>
      </c>
      <c r="I28" s="321">
        <v>0</v>
      </c>
      <c r="J28" s="321">
        <v>0</v>
      </c>
      <c r="K28" s="321">
        <v>0</v>
      </c>
      <c r="L28" s="288" t="s">
        <v>4</v>
      </c>
    </row>
    <row r="29">
      <c r="A29" s="244" t="s">
        <v>143</v>
      </c>
      <c r="B29" s="321">
        <v>16.1185290466161</v>
      </c>
      <c r="C29" s="321">
        <v>8.85848690790448</v>
      </c>
      <c r="D29" s="321">
        <v>6.9371150623900393</v>
      </c>
      <c r="E29" s="321">
        <v>5.74119600147349</v>
      </c>
      <c r="F29" s="321">
        <v>4.9879487424884505</v>
      </c>
      <c r="G29" s="321">
        <v>4.44105035435053</v>
      </c>
      <c r="H29" s="321">
        <v>3.67854482066</v>
      </c>
      <c r="I29" s="321">
        <v>3.17223238642466</v>
      </c>
      <c r="J29" s="321">
        <v>2.7796545384468003</v>
      </c>
      <c r="K29" s="321">
        <v>3.55143920800314</v>
      </c>
      <c r="L29" s="288" t="s">
        <v>21</v>
      </c>
    </row>
    <row r="30">
      <c r="A30" s="244" t="s">
        <v>144</v>
      </c>
      <c r="B30" s="321">
        <v>17.4250366638389</v>
      </c>
      <c r="C30" s="321">
        <v>10.5637413535234</v>
      </c>
      <c r="D30" s="321">
        <v>6.5169330469247191</v>
      </c>
      <c r="E30" s="321">
        <v>4.71547797319802</v>
      </c>
      <c r="F30" s="321">
        <v>3.8202264729429505</v>
      </c>
      <c r="G30" s="321">
        <v>3.22135921227632</v>
      </c>
      <c r="H30" s="321">
        <v>2.4584634798822296</v>
      </c>
      <c r="I30" s="321">
        <v>2.00227374546483</v>
      </c>
      <c r="J30" s="321">
        <v>1.62836988784094</v>
      </c>
      <c r="K30" s="321">
        <v>2.3632971661547297</v>
      </c>
      <c r="L30" s="288" t="s">
        <v>21</v>
      </c>
    </row>
    <row r="31">
      <c r="A31" s="267" t="s">
        <v>145</v>
      </c>
      <c r="B31" s="322">
        <v>0.64816003690170787</v>
      </c>
      <c r="C31" s="322">
        <v>0.3602564700494415</v>
      </c>
      <c r="D31" s="322">
        <v>0.27493737664773182</v>
      </c>
      <c r="E31" s="322">
        <v>0.2247666188894428</v>
      </c>
      <c r="F31" s="322">
        <v>0.19414585229759823</v>
      </c>
      <c r="G31" s="322">
        <v>0.17212266775541307</v>
      </c>
      <c r="H31" s="322">
        <v>0.14171192187768805</v>
      </c>
      <c r="I31" s="322">
        <v>0.12172491462156643</v>
      </c>
      <c r="J31" s="322">
        <v>0.10614507157743129</v>
      </c>
      <c r="K31" s="322">
        <v>0.13677352027234191</v>
      </c>
      <c r="L31" s="323" t="s">
        <v>4</v>
      </c>
      <c r="M31" s="320"/>
    </row>
    <row r="32"/>
    <row r="33">
      <c r="C33" s="233"/>
      <c r="E33" s="233"/>
      <c r="F33" s="233"/>
      <c r="G33" s="233"/>
      <c r="H33" s="233"/>
      <c r="I33" s="233"/>
    </row>
    <row r="34">
      <c r="A34" s="245" t="s">
        <v>37</v>
      </c>
      <c r="B34" s="241"/>
      <c r="C34" s="241"/>
      <c r="D34" s="241"/>
      <c r="E34" s="241"/>
      <c r="F34" s="241"/>
      <c r="G34" s="241"/>
      <c r="H34" s="241"/>
      <c r="I34" s="241"/>
      <c r="J34" s="241"/>
      <c r="K34" s="241"/>
      <c r="L34" s="242"/>
      <c r="M34" s="242"/>
    </row>
    <row r="35" ht="17.25" customHeight="1" s="227" customFormat="1">
      <c r="A35" s="304" t="s">
        <v>146</v>
      </c>
      <c r="B35" s="304"/>
      <c r="C35" s="304"/>
      <c r="D35" s="304"/>
      <c r="E35" s="304"/>
      <c r="F35" s="304"/>
      <c r="G35" s="304"/>
      <c r="H35" s="304"/>
      <c r="I35" s="304"/>
      <c r="J35" s="304"/>
      <c r="K35" s="304"/>
      <c r="L35" s="304"/>
      <c r="M35" s="304"/>
    </row>
    <row r="36" ht="17.25" customHeight="1">
      <c r="A36" s="300" t="s">
        <v>147</v>
      </c>
      <c r="B36" s="300"/>
      <c r="C36" s="300"/>
      <c r="D36" s="300"/>
      <c r="E36" s="300"/>
      <c r="F36" s="300"/>
      <c r="G36" s="300"/>
      <c r="H36" s="300"/>
      <c r="I36" s="300"/>
      <c r="J36" s="300"/>
      <c r="K36" s="300"/>
      <c r="L36" s="300"/>
      <c r="M36" s="300"/>
    </row>
    <row r="37" ht="17.25" customHeight="1">
      <c r="A37" s="300" t="s">
        <v>148</v>
      </c>
      <c r="B37" s="300"/>
      <c r="C37" s="300"/>
      <c r="D37" s="300"/>
      <c r="E37" s="300"/>
      <c r="F37" s="300"/>
      <c r="G37" s="300"/>
      <c r="H37" s="300"/>
      <c r="I37" s="300"/>
      <c r="J37" s="300"/>
      <c r="K37" s="300"/>
      <c r="L37" s="300"/>
      <c r="M37" s="300"/>
    </row>
    <row r="40" ht="14.25" customHeight="1">
      <c r="A40" s="249" t="s">
        <v>149</v>
      </c>
      <c r="B40" s="248"/>
      <c r="C40" s="248"/>
      <c r="D40" s="248"/>
      <c r="E40" s="248"/>
      <c r="F40" s="248"/>
      <c r="G40" s="248"/>
      <c r="H40" s="248"/>
      <c r="I40" s="248"/>
      <c r="J40" s="248"/>
      <c r="K40" s="248"/>
      <c r="L40" s="248"/>
      <c r="M40" s="248"/>
    </row>
    <row r="41">
      <c r="A41" s="246" t="s">
        <v>45</v>
      </c>
      <c r="B41" s="247" t="s">
        <v>76</v>
      </c>
      <c r="C41" s="247" t="s">
        <v>77</v>
      </c>
      <c r="D41" s="247" t="s">
        <v>119</v>
      </c>
      <c r="E41" s="247" t="s">
        <v>29</v>
      </c>
      <c r="F41" s="247" t="s">
        <v>120</v>
      </c>
      <c r="G41" s="247" t="s">
        <v>78</v>
      </c>
      <c r="H41" s="247" t="s">
        <v>79</v>
      </c>
      <c r="I41" s="247" t="s">
        <v>80</v>
      </c>
      <c r="J41" s="247" t="s">
        <v>81</v>
      </c>
      <c r="K41" s="247" t="s">
        <v>121</v>
      </c>
      <c r="L41" s="247" t="s">
        <v>122</v>
      </c>
      <c r="M41" s="247"/>
    </row>
    <row r="42">
      <c r="A42" s="267" t="s">
        <v>123</v>
      </c>
      <c r="B42" s="315"/>
      <c r="C42" s="315"/>
      <c r="D42" s="315"/>
      <c r="E42" s="315"/>
      <c r="F42" s="315"/>
      <c r="G42" s="315"/>
      <c r="H42" s="315"/>
      <c r="I42" s="315"/>
      <c r="J42" s="315"/>
      <c r="K42" s="315"/>
      <c r="L42" s="320"/>
      <c r="M42" s="320"/>
    </row>
    <row r="43">
      <c r="A43" s="244" t="s">
        <v>124</v>
      </c>
      <c r="B43" s="321">
        <v>0</v>
      </c>
      <c r="C43" s="321">
        <v>0</v>
      </c>
      <c r="D43" s="321">
        <v>0</v>
      </c>
      <c r="E43" s="321">
        <v>0</v>
      </c>
      <c r="F43" s="321">
        <v>0</v>
      </c>
      <c r="G43" s="321">
        <v>0</v>
      </c>
      <c r="H43" s="321">
        <v>0</v>
      </c>
      <c r="I43" s="321">
        <v>0</v>
      </c>
      <c r="J43" s="321">
        <v>0</v>
      </c>
      <c r="K43" s="321">
        <v>0</v>
      </c>
      <c r="L43" s="288" t="s">
        <v>21</v>
      </c>
    </row>
    <row r="44">
      <c r="A44" s="244" t="s">
        <v>125</v>
      </c>
      <c r="B44" s="321">
        <v>0</v>
      </c>
      <c r="C44" s="321">
        <v>0</v>
      </c>
      <c r="D44" s="321">
        <v>0</v>
      </c>
      <c r="E44" s="321">
        <v>0</v>
      </c>
      <c r="F44" s="321">
        <v>0</v>
      </c>
      <c r="G44" s="321">
        <v>0</v>
      </c>
      <c r="H44" s="321">
        <v>0</v>
      </c>
      <c r="I44" s="321">
        <v>0</v>
      </c>
      <c r="J44" s="321">
        <v>0</v>
      </c>
      <c r="K44" s="321">
        <v>0</v>
      </c>
      <c r="L44" s="288" t="s">
        <v>21</v>
      </c>
    </row>
    <row r="45">
      <c r="A45" s="244" t="s">
        <v>126</v>
      </c>
      <c r="B45" s="321">
        <v>0</v>
      </c>
      <c r="C45" s="321">
        <v>0</v>
      </c>
      <c r="D45" s="321">
        <v>0</v>
      </c>
      <c r="E45" s="321">
        <v>0</v>
      </c>
      <c r="F45" s="321">
        <v>0</v>
      </c>
      <c r="G45" s="321">
        <v>0</v>
      </c>
      <c r="H45" s="321">
        <v>0</v>
      </c>
      <c r="I45" s="321">
        <v>0</v>
      </c>
      <c r="J45" s="321">
        <v>0</v>
      </c>
      <c r="K45" s="321">
        <v>0</v>
      </c>
      <c r="L45" s="288" t="s">
        <v>21</v>
      </c>
    </row>
    <row r="46">
      <c r="A46" s="244" t="s">
        <v>127</v>
      </c>
      <c r="B46" s="321">
        <v>24.99965895</v>
      </c>
      <c r="C46" s="321">
        <v>24.999664799999998</v>
      </c>
      <c r="D46" s="321">
        <v>24.99966923</v>
      </c>
      <c r="E46" s="321">
        <v>24.9996736</v>
      </c>
      <c r="F46" s="321">
        <v>24.999677900000002</v>
      </c>
      <c r="G46" s="321">
        <v>24.999677719999998</v>
      </c>
      <c r="H46" s="321">
        <v>24.999686060000002</v>
      </c>
      <c r="I46" s="321">
        <v>24.99968965</v>
      </c>
      <c r="J46" s="321">
        <v>24.99969755</v>
      </c>
      <c r="K46" s="321">
        <v>24.99968276</v>
      </c>
      <c r="L46" s="288" t="s">
        <v>21</v>
      </c>
    </row>
    <row r="47">
      <c r="A47" s="244" t="s">
        <v>128</v>
      </c>
      <c r="B47" s="321">
        <v>25.598315145315997</v>
      </c>
      <c r="C47" s="321">
        <v>23.0655762710251</v>
      </c>
      <c r="D47" s="321">
        <v>21.7889136922604</v>
      </c>
      <c r="E47" s="321">
        <v>20.755740844850003</v>
      </c>
      <c r="F47" s="321">
        <v>19.8312004191939</v>
      </c>
      <c r="G47" s="321">
        <v>18.9779163615128</v>
      </c>
      <c r="H47" s="321">
        <v>17.7373663443368</v>
      </c>
      <c r="I47" s="321">
        <v>16.4723122568417</v>
      </c>
      <c r="J47" s="321">
        <v>13.7059999783026</v>
      </c>
      <c r="K47" s="321">
        <v>19.7455716115494</v>
      </c>
      <c r="L47" s="288" t="s">
        <v>21</v>
      </c>
    </row>
    <row r="48">
      <c r="A48" s="244" t="s">
        <v>129</v>
      </c>
      <c r="B48" s="321">
        <v>24.9978561798992</v>
      </c>
      <c r="C48" s="321">
        <v>24.997854255159396</v>
      </c>
      <c r="D48" s="321">
        <v>24.997857937956397</v>
      </c>
      <c r="E48" s="321">
        <v>24.9978614553514</v>
      </c>
      <c r="F48" s="321">
        <v>24.997864444146398</v>
      </c>
      <c r="G48" s="321">
        <v>24.997867679068296</v>
      </c>
      <c r="H48" s="321">
        <v>24.997874372719</v>
      </c>
      <c r="I48" s="321">
        <v>24.997878832991102</v>
      </c>
      <c r="J48" s="321">
        <v>24.997857733239105</v>
      </c>
      <c r="K48" s="321">
        <v>24.9978761040965</v>
      </c>
      <c r="L48" s="288" t="s">
        <v>21</v>
      </c>
    </row>
    <row r="49">
      <c r="A49" s="244" t="s">
        <v>130</v>
      </c>
      <c r="B49" s="321">
        <v>0</v>
      </c>
      <c r="C49" s="321">
        <v>0</v>
      </c>
      <c r="D49" s="321">
        <v>0</v>
      </c>
      <c r="E49" s="321">
        <v>0</v>
      </c>
      <c r="F49" s="321">
        <v>0</v>
      </c>
      <c r="G49" s="321">
        <v>0</v>
      </c>
      <c r="H49" s="321">
        <v>0</v>
      </c>
      <c r="I49" s="321">
        <v>0</v>
      </c>
      <c r="J49" s="321">
        <v>0</v>
      </c>
      <c r="K49" s="321">
        <v>0</v>
      </c>
      <c r="L49" s="288" t="s">
        <v>21</v>
      </c>
    </row>
    <row r="50">
      <c r="A50" s="244" t="s">
        <v>131</v>
      </c>
      <c r="B50" s="321">
        <v>0</v>
      </c>
      <c r="C50" s="321">
        <v>0</v>
      </c>
      <c r="D50" s="321">
        <v>0</v>
      </c>
      <c r="E50" s="321">
        <v>0</v>
      </c>
      <c r="F50" s="321">
        <v>0</v>
      </c>
      <c r="G50" s="321">
        <v>0</v>
      </c>
      <c r="H50" s="321">
        <v>0</v>
      </c>
      <c r="I50" s="321">
        <v>0</v>
      </c>
      <c r="J50" s="321">
        <v>0</v>
      </c>
      <c r="K50" s="321">
        <v>0</v>
      </c>
      <c r="L50" s="288" t="s">
        <v>21</v>
      </c>
    </row>
    <row r="51">
      <c r="A51" s="244" t="s">
        <v>132</v>
      </c>
      <c r="B51" s="321">
        <v>0</v>
      </c>
      <c r="C51" s="321">
        <v>0</v>
      </c>
      <c r="D51" s="321">
        <v>0</v>
      </c>
      <c r="E51" s="321">
        <v>0</v>
      </c>
      <c r="F51" s="321">
        <v>0</v>
      </c>
      <c r="G51" s="321">
        <v>0</v>
      </c>
      <c r="H51" s="321">
        <v>0</v>
      </c>
      <c r="I51" s="321">
        <v>0</v>
      </c>
      <c r="J51" s="321">
        <v>0</v>
      </c>
      <c r="K51" s="321">
        <v>0</v>
      </c>
      <c r="L51" s="288" t="s">
        <v>21</v>
      </c>
    </row>
    <row r="52">
      <c r="A52" s="244" t="s">
        <v>133</v>
      </c>
      <c r="B52" s="321">
        <v>0.012218835624433499</v>
      </c>
      <c r="C52" s="321">
        <v>0.012218835624433499</v>
      </c>
      <c r="D52" s="321">
        <v>0.012218835624433499</v>
      </c>
      <c r="E52" s="321">
        <v>0.012218835624433499</v>
      </c>
      <c r="F52" s="321">
        <v>0.012218835624433499</v>
      </c>
      <c r="G52" s="321">
        <v>0.012218835624433499</v>
      </c>
      <c r="H52" s="321">
        <v>0.012218835624433499</v>
      </c>
      <c r="I52" s="321">
        <v>0.012218835624433499</v>
      </c>
      <c r="J52" s="321">
        <v>0.012218835624433499</v>
      </c>
      <c r="K52" s="321">
        <v>0.012218835624433499</v>
      </c>
      <c r="L52" s="288" t="s">
        <v>134</v>
      </c>
    </row>
    <row r="53">
      <c r="A53" s="244" t="s">
        <v>135</v>
      </c>
      <c r="B53" s="321">
        <v>17.9986158433882</v>
      </c>
      <c r="C53" s="321">
        <v>17.9986158433882</v>
      </c>
      <c r="D53" s="321">
        <v>17.9986158433882</v>
      </c>
      <c r="E53" s="321">
        <v>17.9986158433882</v>
      </c>
      <c r="F53" s="321">
        <v>17.9986158433882</v>
      </c>
      <c r="G53" s="321">
        <v>17.9986158433882</v>
      </c>
      <c r="H53" s="321">
        <v>17.9986158433882</v>
      </c>
      <c r="I53" s="321">
        <v>17.9986158433882</v>
      </c>
      <c r="J53" s="321">
        <v>17.9986158433882</v>
      </c>
      <c r="K53" s="321">
        <v>17.9986158433882</v>
      </c>
      <c r="L53" s="288" t="s">
        <v>21</v>
      </c>
    </row>
    <row r="54">
      <c r="A54" s="244" t="s">
        <v>136</v>
      </c>
      <c r="B54" s="321">
        <v>9.998503952563329</v>
      </c>
      <c r="C54" s="321">
        <v>9.99850409053721</v>
      </c>
      <c r="D54" s="321">
        <v>9.99850415712487</v>
      </c>
      <c r="E54" s="321">
        <v>9.99850422325375</v>
      </c>
      <c r="F54" s="321">
        <v>9.99850198037424</v>
      </c>
      <c r="G54" s="321">
        <v>9.99850204671274</v>
      </c>
      <c r="H54" s="321">
        <v>9.99850217860021</v>
      </c>
      <c r="I54" s="321">
        <v>9.99850230955311</v>
      </c>
      <c r="J54" s="321">
        <v>9.9985024395201414</v>
      </c>
      <c r="K54" s="321">
        <v>9.9985021012143</v>
      </c>
      <c r="L54" s="288" t="s">
        <v>21</v>
      </c>
    </row>
    <row r="55">
      <c r="A55" s="244" t="s">
        <v>137</v>
      </c>
      <c r="B55" s="321">
        <v>0</v>
      </c>
      <c r="C55" s="321">
        <v>0</v>
      </c>
      <c r="D55" s="321">
        <v>0</v>
      </c>
      <c r="E55" s="321">
        <v>0</v>
      </c>
      <c r="F55" s="321">
        <v>0</v>
      </c>
      <c r="G55" s="321">
        <v>0</v>
      </c>
      <c r="H55" s="321">
        <v>0</v>
      </c>
      <c r="I55" s="321">
        <v>0</v>
      </c>
      <c r="J55" s="321">
        <v>0</v>
      </c>
      <c r="K55" s="321">
        <v>0</v>
      </c>
      <c r="L55" s="288" t="s">
        <v>21</v>
      </c>
    </row>
    <row r="56">
      <c r="A56" s="267" t="s">
        <v>138</v>
      </c>
      <c r="B56" s="322">
        <v>18.152774671462332</v>
      </c>
      <c r="C56" s="322">
        <v>16.558965281172668</v>
      </c>
      <c r="D56" s="322">
        <v>15.755583345106336</v>
      </c>
      <c r="E56" s="322">
        <v>15.105425353821476</v>
      </c>
      <c r="F56" s="322">
        <v>14.523627810708348</v>
      </c>
      <c r="G56" s="322">
        <v>13.986670683100739</v>
      </c>
      <c r="H56" s="322">
        <v>13.206013866399328</v>
      </c>
      <c r="I56" s="322">
        <v>12.409936946741123</v>
      </c>
      <c r="J56" s="322">
        <v>10.669143709888068</v>
      </c>
      <c r="K56" s="322">
        <v>14.469743230142719</v>
      </c>
      <c r="L56" s="323" t="s">
        <v>4</v>
      </c>
      <c r="M56" s="320"/>
    </row>
    <row r="57">
      <c r="A57" s="267" t="s">
        <v>139</v>
      </c>
      <c r="B57" s="315"/>
      <c r="C57" s="318"/>
      <c r="D57" s="315"/>
      <c r="E57" s="319"/>
      <c r="F57" s="318"/>
      <c r="G57" s="318"/>
      <c r="H57" s="319"/>
      <c r="I57" s="319"/>
      <c r="J57" s="315"/>
      <c r="K57" s="315"/>
      <c r="L57" s="320"/>
      <c r="M57" s="320"/>
    </row>
    <row r="58">
      <c r="A58" s="244" t="s">
        <v>140</v>
      </c>
      <c r="B58" s="321">
        <v>0</v>
      </c>
      <c r="C58" s="321">
        <v>0</v>
      </c>
      <c r="D58" s="321">
        <v>0</v>
      </c>
      <c r="E58" s="321">
        <v>0</v>
      </c>
      <c r="F58" s="321">
        <v>0</v>
      </c>
      <c r="G58" s="321">
        <v>0</v>
      </c>
      <c r="H58" s="321">
        <v>0</v>
      </c>
      <c r="I58" s="321">
        <v>0</v>
      </c>
      <c r="J58" s="321">
        <v>0</v>
      </c>
      <c r="K58" s="321">
        <v>0</v>
      </c>
      <c r="L58" s="288" t="s">
        <v>4</v>
      </c>
    </row>
    <row r="59">
      <c r="A59" s="244" t="s">
        <v>141</v>
      </c>
      <c r="B59" s="321">
        <v>0</v>
      </c>
      <c r="C59" s="321">
        <v>0</v>
      </c>
      <c r="D59" s="321">
        <v>0</v>
      </c>
      <c r="E59" s="321">
        <v>0</v>
      </c>
      <c r="F59" s="321">
        <v>0</v>
      </c>
      <c r="G59" s="321">
        <v>0</v>
      </c>
      <c r="H59" s="321">
        <v>0</v>
      </c>
      <c r="I59" s="321">
        <v>0</v>
      </c>
      <c r="J59" s="321">
        <v>0</v>
      </c>
      <c r="K59" s="321">
        <v>0</v>
      </c>
      <c r="L59" s="288" t="s">
        <v>4</v>
      </c>
    </row>
    <row r="60">
      <c r="A60" s="244" t="s">
        <v>142</v>
      </c>
      <c r="B60" s="321">
        <v>0</v>
      </c>
      <c r="C60" s="321">
        <v>0</v>
      </c>
      <c r="D60" s="321">
        <v>0</v>
      </c>
      <c r="E60" s="321">
        <v>0</v>
      </c>
      <c r="F60" s="321">
        <v>0</v>
      </c>
      <c r="G60" s="321">
        <v>0</v>
      </c>
      <c r="H60" s="321">
        <v>0</v>
      </c>
      <c r="I60" s="321">
        <v>0</v>
      </c>
      <c r="J60" s="321">
        <v>0</v>
      </c>
      <c r="K60" s="321">
        <v>0</v>
      </c>
      <c r="L60" s="288" t="s">
        <v>4</v>
      </c>
    </row>
    <row r="61">
      <c r="A61" s="244" t="s">
        <v>143</v>
      </c>
      <c r="B61" s="321">
        <v>17.795042564786797</v>
      </c>
      <c r="C61" s="321">
        <v>12.9324976401127</v>
      </c>
      <c r="D61" s="321">
        <v>12.0745932411679</v>
      </c>
      <c r="E61" s="321">
        <v>11.4415214141234</v>
      </c>
      <c r="F61" s="321">
        <v>10.951326943311999</v>
      </c>
      <c r="G61" s="321">
        <v>10.532912223997299</v>
      </c>
      <c r="H61" s="321">
        <v>9.767330572168941</v>
      </c>
      <c r="I61" s="321">
        <v>9.18631967764134</v>
      </c>
      <c r="J61" s="321">
        <v>8.60011965480168</v>
      </c>
      <c r="K61" s="321">
        <v>10.148705975774101</v>
      </c>
      <c r="L61" s="288" t="s">
        <v>21</v>
      </c>
    </row>
    <row r="62">
      <c r="A62" s="244" t="s">
        <v>144</v>
      </c>
      <c r="B62" s="321">
        <v>18.250888914188206</v>
      </c>
      <c r="C62" s="321">
        <v>16.1579419341143</v>
      </c>
      <c r="D62" s="321">
        <v>16.4728826226405</v>
      </c>
      <c r="E62" s="321">
        <v>16.8433318441901</v>
      </c>
      <c r="F62" s="321">
        <v>17.3746994853161</v>
      </c>
      <c r="G62" s="321">
        <v>17.8025558463203</v>
      </c>
      <c r="H62" s="321">
        <v>18.1815392134084</v>
      </c>
      <c r="I62" s="321">
        <v>17.796814424750902</v>
      </c>
      <c r="J62" s="321">
        <v>16.7896477729923</v>
      </c>
      <c r="K62" s="321">
        <v>17.3497367938327</v>
      </c>
      <c r="L62" s="288" t="s">
        <v>21</v>
      </c>
    </row>
    <row r="63">
      <c r="A63" s="267" t="s">
        <v>145</v>
      </c>
      <c r="B63" s="322">
        <v>0.711540867784982</v>
      </c>
      <c r="C63" s="322">
        <v>0.528948365040495</v>
      </c>
      <c r="D63" s="322">
        <v>0.49953195959939234</v>
      </c>
      <c r="E63" s="322">
        <v>0.47838941515776207</v>
      </c>
      <c r="F63" s="322">
        <v>0.46301869371439769</v>
      </c>
      <c r="G63" s="322">
        <v>0.44979359377575467</v>
      </c>
      <c r="H63" s="322">
        <v>0.423943397087232</v>
      </c>
      <c r="I63" s="322">
        <v>0.40157522743828733</v>
      </c>
      <c r="J63" s="322">
        <v>0.37647535484500516</v>
      </c>
      <c r="K63" s="322">
        <v>0.43419058443167513</v>
      </c>
      <c r="L63" s="323" t="s">
        <v>4</v>
      </c>
      <c r="M63" s="320"/>
    </row>
    <row r="64"/>
    <row r="65">
      <c r="C65" s="233"/>
      <c r="E65" s="233"/>
      <c r="F65" s="233"/>
      <c r="G65" s="233"/>
      <c r="H65" s="233"/>
      <c r="I65" s="233"/>
    </row>
    <row r="66">
      <c r="A66" s="245" t="s">
        <v>37</v>
      </c>
      <c r="B66" s="241"/>
      <c r="C66" s="241"/>
      <c r="D66" s="241"/>
      <c r="E66" s="241"/>
      <c r="F66" s="241"/>
      <c r="G66" s="241"/>
      <c r="H66" s="241"/>
      <c r="I66" s="241"/>
      <c r="J66" s="241"/>
      <c r="K66" s="241"/>
      <c r="L66" s="242"/>
      <c r="M66" s="242"/>
    </row>
    <row r="67" ht="17.25" customHeight="1" s="227" customFormat="1">
      <c r="A67" s="304" t="s">
        <v>150</v>
      </c>
      <c r="B67" s="304"/>
      <c r="C67" s="304"/>
      <c r="D67" s="304"/>
      <c r="E67" s="304"/>
      <c r="F67" s="304"/>
      <c r="G67" s="304"/>
      <c r="H67" s="304"/>
      <c r="I67" s="304"/>
      <c r="J67" s="304"/>
      <c r="K67" s="304"/>
      <c r="L67" s="304"/>
      <c r="M67" s="304"/>
    </row>
    <row r="68" ht="17.25" customHeight="1">
      <c r="A68" s="300" t="s">
        <v>151</v>
      </c>
      <c r="B68" s="300"/>
      <c r="C68" s="300"/>
      <c r="D68" s="300"/>
      <c r="E68" s="300"/>
      <c r="F68" s="300"/>
      <c r="G68" s="300"/>
      <c r="H68" s="300"/>
      <c r="I68" s="300"/>
      <c r="J68" s="300"/>
      <c r="K68" s="300"/>
      <c r="L68" s="300"/>
      <c r="M68" s="300"/>
    </row>
    <row r="69" ht="17.25" customHeight="1">
      <c r="A69" s="300" t="s">
        <v>152</v>
      </c>
      <c r="B69" s="300"/>
      <c r="C69" s="300"/>
      <c r="D69" s="300"/>
      <c r="E69" s="300"/>
      <c r="F69" s="300"/>
      <c r="G69" s="300"/>
      <c r="H69" s="300"/>
      <c r="I69" s="300"/>
      <c r="J69" s="300"/>
      <c r="K69" s="300"/>
      <c r="L69" s="300"/>
      <c r="M69" s="300"/>
    </row>
  </sheetData>
  <mergeCells>
    <mergeCell ref="A67:M67"/>
    <mergeCell ref="A68:M68"/>
    <mergeCell ref="A69:M69"/>
    <mergeCell ref="A6:M6"/>
    <mergeCell ref="A1:M1"/>
    <mergeCell ref="A4:M4"/>
    <mergeCell ref="A35:M35"/>
    <mergeCell ref="A36:M36"/>
    <mergeCell ref="A37:M37"/>
    <mergeCell ref="A5:M5"/>
  </mergeCells>
  <pageMargins left="0.25" right="0.25" top="0.75" bottom="0.75" header="0.3" footer="0.3"/>
  <pageSetup scale="8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127"/>
  <sheetViews>
    <sheetView showGridLines="0" zoomScaleNormal="100" zoomScaleSheetLayoutView="75" workbookViewId="0">
      <pane ySplit="3" topLeftCell="A4" activePane="bottomLeft" state="frozen"/>
      <selection pane="bottomLeft" activeCell="A2" sqref="A2"/>
    </sheetView>
  </sheetViews>
  <sheetFormatPr defaultColWidth="8.75" defaultRowHeight="12.75"/>
  <cols>
    <col min="1" max="1" width="38.625" customWidth="1" style="244"/>
    <col min="2" max="2" width="11.125" customWidth="1" style="233"/>
    <col min="3" max="3" width="11.125" customWidth="1" style="237"/>
    <col min="4" max="4" width="11.125" customWidth="1" style="233"/>
    <col min="5" max="5" width="11.125" customWidth="1" style="238"/>
    <col min="6" max="7" width="11.125" customWidth="1" style="237"/>
    <col min="8" max="9" width="11.125" customWidth="1" style="238"/>
    <col min="10" max="10" width="14.125" customWidth="1" style="233"/>
    <col min="11" max="11" width="14.125" customWidth="1" style="234"/>
    <col min="12" max="16384" width="8.75" customWidth="1" style="234"/>
  </cols>
  <sheetData>
    <row r="1" ht="24.95" customHeight="1" s="235" customFormat="1">
      <c r="A1" s="302" t="s">
        <v>0</v>
      </c>
      <c r="B1" s="303"/>
      <c r="C1" s="303"/>
      <c r="D1" s="303"/>
      <c r="E1" s="303"/>
      <c r="F1" s="303"/>
      <c r="G1" s="303"/>
      <c r="H1" s="303"/>
      <c r="I1" s="303"/>
      <c r="J1" s="303"/>
    </row>
    <row r="2" ht="14.25" customHeight="1">
      <c r="A2" s="236" t="s">
        <v>1</v>
      </c>
      <c r="J2" s="233" t="s">
        <v>2</v>
      </c>
    </row>
    <row r="3" ht="22.5" customHeight="1">
      <c r="A3" s="240" t="s">
        <v>3</v>
      </c>
      <c r="B3" s="241"/>
      <c r="C3" s="241"/>
      <c r="D3" s="241"/>
      <c r="E3" s="241"/>
      <c r="F3" s="241"/>
      <c r="G3" s="241"/>
      <c r="H3" s="241"/>
      <c r="I3" s="241"/>
      <c r="J3" s="241"/>
    </row>
    <row r="4" hidden="1" ht="14.25" customHeight="1">
      <c r="A4" s="300" t="s">
        <v>4</v>
      </c>
      <c r="B4" s="300"/>
      <c r="C4" s="300"/>
      <c r="D4" s="300"/>
      <c r="E4" s="300"/>
      <c r="F4" s="300"/>
      <c r="G4" s="300"/>
      <c r="H4" s="300"/>
      <c r="I4" s="300"/>
      <c r="J4" s="300"/>
    </row>
    <row r="5" ht="30.75" customHeight="1">
      <c r="A5" s="300" t="s">
        <v>5</v>
      </c>
      <c r="B5" s="300"/>
      <c r="C5" s="300"/>
      <c r="D5" s="300"/>
      <c r="E5" s="300"/>
      <c r="F5" s="300"/>
      <c r="G5" s="300"/>
      <c r="H5" s="300"/>
      <c r="I5" s="300"/>
      <c r="J5" s="300"/>
    </row>
    <row r="6" hidden="1" ht="17.25" customHeight="1">
      <c r="A6" s="300" t="s">
        <v>4</v>
      </c>
      <c r="B6" s="300"/>
      <c r="C6" s="300"/>
      <c r="D6" s="300"/>
      <c r="E6" s="300"/>
      <c r="F6" s="300"/>
      <c r="G6" s="300"/>
      <c r="H6" s="300"/>
      <c r="I6" s="300"/>
      <c r="J6" s="300"/>
    </row>
    <row r="7" ht="14.25" customHeight="1">
      <c r="A7" s="248"/>
      <c r="B7" s="248"/>
      <c r="C7" s="248"/>
      <c r="D7" s="248"/>
      <c r="E7" s="248"/>
      <c r="F7" s="248"/>
      <c r="G7" s="248"/>
      <c r="H7" s="248"/>
      <c r="I7" s="248"/>
      <c r="J7" s="248"/>
    </row>
    <row r="8" ht="14.25" customHeight="1">
      <c r="A8" s="251" t="s">
        <v>6</v>
      </c>
      <c r="B8" s="248"/>
      <c r="C8" s="248"/>
      <c r="D8" s="248"/>
      <c r="E8" s="248"/>
      <c r="F8" s="248"/>
      <c r="G8" s="248"/>
      <c r="H8" s="248"/>
      <c r="I8" s="248"/>
      <c r="J8" s="248"/>
    </row>
    <row r="9" ht="32.85" customHeight="1">
      <c r="A9" s="300" t="s">
        <v>5</v>
      </c>
      <c r="B9" s="300"/>
      <c r="C9" s="300"/>
      <c r="D9" s="300"/>
      <c r="E9" s="300"/>
      <c r="F9" s="300"/>
      <c r="G9" s="300"/>
      <c r="H9" s="300"/>
      <c r="I9" s="300"/>
      <c r="J9" s="300"/>
    </row>
    <row r="10">
      <c r="A10" s="308" t="s">
        <v>7</v>
      </c>
      <c r="B10" s="307" t="s">
        <v>8</v>
      </c>
      <c r="C10" s="307"/>
      <c r="D10" s="307"/>
      <c r="E10" s="307"/>
      <c r="F10" s="307" t="s">
        <v>9</v>
      </c>
      <c r="G10" s="307"/>
      <c r="H10" s="307"/>
      <c r="I10" s="307"/>
      <c r="J10" s="305" t="s">
        <v>10</v>
      </c>
    </row>
    <row r="11">
      <c r="A11" s="308"/>
      <c r="B11" s="253" t="s">
        <v>11</v>
      </c>
      <c r="C11" s="253" t="s">
        <v>12</v>
      </c>
      <c r="D11" s="253" t="s">
        <v>13</v>
      </c>
      <c r="E11" s="253" t="s">
        <v>14</v>
      </c>
      <c r="F11" s="253" t="s">
        <v>11</v>
      </c>
      <c r="G11" s="253" t="s">
        <v>12</v>
      </c>
      <c r="H11" s="253" t="s">
        <v>13</v>
      </c>
      <c r="I11" s="253" t="s">
        <v>14</v>
      </c>
      <c r="J11" s="305"/>
    </row>
    <row r="12">
      <c r="A12" s="267" t="s">
        <v>15</v>
      </c>
      <c r="B12" s="315"/>
      <c r="C12" s="315"/>
      <c r="D12" s="315"/>
      <c r="E12" s="315"/>
      <c r="F12" s="315"/>
      <c r="G12" s="315"/>
      <c r="H12" s="315"/>
      <c r="I12" s="315"/>
      <c r="J12" s="316"/>
    </row>
    <row r="13">
      <c r="A13" s="244" t="s">
        <v>16</v>
      </c>
      <c r="B13" s="321">
        <v>0</v>
      </c>
      <c r="C13" s="321">
        <v>0</v>
      </c>
      <c r="D13" s="321">
        <v>0</v>
      </c>
      <c r="E13" s="321">
        <v>0</v>
      </c>
      <c r="F13" s="321">
        <v>0</v>
      </c>
      <c r="G13" s="321">
        <v>0</v>
      </c>
      <c r="H13" s="321">
        <v>0</v>
      </c>
      <c r="I13" s="321">
        <v>0</v>
      </c>
      <c r="J13" s="288" t="s">
        <v>17</v>
      </c>
    </row>
    <row r="14">
      <c r="A14" s="244" t="s">
        <v>18</v>
      </c>
      <c r="B14" s="321">
        <v>0</v>
      </c>
      <c r="C14" s="321">
        <v>0</v>
      </c>
      <c r="D14" s="321">
        <v>0</v>
      </c>
      <c r="E14" s="321">
        <v>0</v>
      </c>
      <c r="F14" s="321">
        <v>0</v>
      </c>
      <c r="G14" s="321">
        <v>0</v>
      </c>
      <c r="H14" s="321">
        <v>0</v>
      </c>
      <c r="I14" s="321">
        <v>0</v>
      </c>
      <c r="J14" s="288" t="s">
        <v>17</v>
      </c>
    </row>
    <row r="15">
      <c r="A15" s="244" t="s">
        <v>19</v>
      </c>
      <c r="B15" s="321">
        <v>0</v>
      </c>
      <c r="C15" s="321">
        <v>0</v>
      </c>
      <c r="D15" s="321">
        <v>0</v>
      </c>
      <c r="E15" s="321">
        <v>0</v>
      </c>
      <c r="F15" s="321">
        <v>0</v>
      </c>
      <c r="G15" s="321">
        <v>0</v>
      </c>
      <c r="H15" s="321">
        <v>0</v>
      </c>
      <c r="I15" s="321">
        <v>0</v>
      </c>
      <c r="J15" s="288" t="s">
        <v>17</v>
      </c>
    </row>
    <row r="16">
      <c r="A16" s="244" t="s">
        <v>20</v>
      </c>
      <c r="B16" s="321">
        <v>0</v>
      </c>
      <c r="C16" s="321">
        <v>0</v>
      </c>
      <c r="D16" s="321">
        <v>0</v>
      </c>
      <c r="E16" s="321">
        <v>0</v>
      </c>
      <c r="F16" s="321">
        <v>0</v>
      </c>
      <c r="G16" s="321">
        <v>0</v>
      </c>
      <c r="H16" s="321">
        <v>0</v>
      </c>
      <c r="I16" s="321">
        <v>0</v>
      </c>
      <c r="J16" s="288" t="s">
        <v>21</v>
      </c>
    </row>
    <row r="17">
      <c r="A17" s="267" t="s">
        <v>22</v>
      </c>
      <c r="B17" s="322">
        <v>0</v>
      </c>
      <c r="C17" s="322">
        <v>0</v>
      </c>
      <c r="D17" s="322">
        <v>0</v>
      </c>
      <c r="E17" s="322">
        <v>0</v>
      </c>
      <c r="F17" s="322">
        <v>0</v>
      </c>
      <c r="G17" s="322">
        <v>0</v>
      </c>
      <c r="H17" s="322">
        <v>0</v>
      </c>
      <c r="I17" s="322">
        <v>0</v>
      </c>
      <c r="J17" s="323" t="s">
        <v>4</v>
      </c>
    </row>
    <row r="18"/>
    <row r="19">
      <c r="C19" s="233"/>
      <c r="E19" s="233"/>
      <c r="F19" s="233"/>
      <c r="G19" s="233"/>
      <c r="H19" s="233"/>
      <c r="I19" s="233"/>
      <c r="J19" s="286"/>
    </row>
    <row r="20">
      <c r="A20" s="308" t="s">
        <v>23</v>
      </c>
      <c r="B20" s="309" t="s">
        <v>24</v>
      </c>
      <c r="C20" s="310"/>
      <c r="D20" s="310"/>
      <c r="E20" s="310"/>
      <c r="F20" s="310"/>
      <c r="G20" s="310"/>
      <c r="H20" s="310"/>
      <c r="I20" s="311"/>
      <c r="J20" s="305" t="s">
        <v>10</v>
      </c>
      <c r="K20" s="305" t="s">
        <v>25</v>
      </c>
    </row>
    <row r="21">
      <c r="A21" s="308"/>
      <c r="B21" s="296" t="s">
        <v>26</v>
      </c>
      <c r="C21" s="296" t="s">
        <v>27</v>
      </c>
      <c r="D21" s="296" t="s">
        <v>28</v>
      </c>
      <c r="E21" s="296" t="s">
        <v>29</v>
      </c>
      <c r="F21" s="296" t="s">
        <v>30</v>
      </c>
      <c r="G21" s="296" t="s">
        <v>31</v>
      </c>
      <c r="H21" s="296" t="s">
        <v>32</v>
      </c>
      <c r="I21" s="296" t="s">
        <v>33</v>
      </c>
      <c r="J21" s="305"/>
      <c r="K21" s="305"/>
    </row>
    <row r="22">
      <c r="A22" s="267" t="s">
        <v>15</v>
      </c>
      <c r="B22" s="315"/>
      <c r="C22" s="315"/>
      <c r="D22" s="315"/>
      <c r="E22" s="315"/>
      <c r="F22" s="315"/>
      <c r="G22" s="315"/>
      <c r="H22" s="315"/>
      <c r="I22" s="315"/>
      <c r="J22" s="316"/>
    </row>
    <row r="23">
      <c r="A23" s="244" t="s">
        <v>16</v>
      </c>
      <c r="B23" s="321">
        <v>0</v>
      </c>
      <c r="C23" s="321">
        <v>0</v>
      </c>
      <c r="D23" s="321">
        <v>0</v>
      </c>
      <c r="E23" s="321">
        <v>0</v>
      </c>
      <c r="F23" s="321">
        <v>0</v>
      </c>
      <c r="G23" s="321">
        <v>0</v>
      </c>
      <c r="H23" s="321">
        <v>0</v>
      </c>
      <c r="I23" s="321">
        <v>0</v>
      </c>
      <c r="J23" s="288" t="s">
        <v>17</v>
      </c>
      <c r="K23" s="324" t="s">
        <v>34</v>
      </c>
    </row>
    <row r="24">
      <c r="A24" s="244" t="s">
        <v>18</v>
      </c>
      <c r="B24" s="321">
        <v>0</v>
      </c>
      <c r="C24" s="321">
        <v>0</v>
      </c>
      <c r="D24" s="321">
        <v>0</v>
      </c>
      <c r="E24" s="321">
        <v>0</v>
      </c>
      <c r="F24" s="321">
        <v>0</v>
      </c>
      <c r="G24" s="321">
        <v>0</v>
      </c>
      <c r="H24" s="321">
        <v>0</v>
      </c>
      <c r="I24" s="321">
        <v>0</v>
      </c>
      <c r="J24" s="288" t="s">
        <v>17</v>
      </c>
      <c r="K24" s="324" t="s">
        <v>35</v>
      </c>
    </row>
    <row r="25">
      <c r="A25" s="244" t="s">
        <v>19</v>
      </c>
      <c r="B25" s="321">
        <v>0</v>
      </c>
      <c r="C25" s="321">
        <v>0</v>
      </c>
      <c r="D25" s="321">
        <v>0</v>
      </c>
      <c r="E25" s="321">
        <v>0</v>
      </c>
      <c r="F25" s="321">
        <v>0</v>
      </c>
      <c r="G25" s="321">
        <v>0</v>
      </c>
      <c r="H25" s="321">
        <v>0</v>
      </c>
      <c r="I25" s="321">
        <v>0</v>
      </c>
      <c r="J25" s="288" t="s">
        <v>17</v>
      </c>
      <c r="K25" s="324" t="s">
        <v>36</v>
      </c>
    </row>
    <row r="26">
      <c r="A26" s="244" t="s">
        <v>20</v>
      </c>
      <c r="B26" s="321">
        <v>0</v>
      </c>
      <c r="C26" s="321">
        <v>0</v>
      </c>
      <c r="D26" s="321">
        <v>0</v>
      </c>
      <c r="E26" s="321">
        <v>0</v>
      </c>
      <c r="F26" s="321">
        <v>0</v>
      </c>
      <c r="G26" s="321">
        <v>0</v>
      </c>
      <c r="H26" s="321">
        <v>0</v>
      </c>
      <c r="I26" s="321">
        <v>0</v>
      </c>
      <c r="J26" s="288" t="s">
        <v>21</v>
      </c>
      <c r="K26" s="324" t="s">
        <v>4</v>
      </c>
    </row>
    <row r="27">
      <c r="A27" s="267" t="s">
        <v>22</v>
      </c>
      <c r="B27" s="322">
        <v>0</v>
      </c>
      <c r="C27" s="322">
        <v>0</v>
      </c>
      <c r="D27" s="322">
        <v>0</v>
      </c>
      <c r="E27" s="322">
        <v>0</v>
      </c>
      <c r="F27" s="322">
        <v>0</v>
      </c>
      <c r="G27" s="322">
        <v>0</v>
      </c>
      <c r="H27" s="322">
        <v>0</v>
      </c>
      <c r="I27" s="322">
        <v>0</v>
      </c>
      <c r="J27" s="323" t="s">
        <v>4</v>
      </c>
      <c r="K27" s="324" t="s">
        <v>4</v>
      </c>
    </row>
    <row r="28"/>
    <row r="29">
      <c r="C29" s="233"/>
      <c r="E29" s="233"/>
      <c r="F29" s="233"/>
      <c r="G29" s="233"/>
      <c r="H29" s="233"/>
      <c r="I29" s="233"/>
      <c r="J29" s="286"/>
    </row>
    <row r="30">
      <c r="A30" s="245" t="s">
        <v>37</v>
      </c>
      <c r="B30" s="241"/>
      <c r="C30" s="241"/>
      <c r="D30" s="241"/>
      <c r="E30" s="241"/>
      <c r="F30" s="241"/>
      <c r="G30" s="241"/>
      <c r="H30" s="241"/>
      <c r="I30" s="241"/>
      <c r="J30" s="241"/>
    </row>
    <row r="31" ht="28.5" customHeight="1" s="227" customFormat="1">
      <c r="A31" s="304" t="s">
        <v>38</v>
      </c>
      <c r="B31" s="304"/>
      <c r="C31" s="304"/>
      <c r="D31" s="304"/>
      <c r="E31" s="304"/>
      <c r="F31" s="304"/>
      <c r="G31" s="304"/>
      <c r="H31" s="304"/>
      <c r="I31" s="304"/>
      <c r="J31" s="304"/>
    </row>
    <row r="32" ht="30.75" customHeight="1">
      <c r="A32" s="300" t="s">
        <v>39</v>
      </c>
      <c r="B32" s="300"/>
      <c r="C32" s="300"/>
      <c r="D32" s="300"/>
      <c r="E32" s="300"/>
      <c r="F32" s="300"/>
      <c r="G32" s="300"/>
      <c r="H32" s="300"/>
      <c r="I32" s="300"/>
      <c r="J32" s="300"/>
    </row>
    <row r="33" ht="88.35" customHeight="1">
      <c r="A33" s="300" t="s">
        <v>40</v>
      </c>
      <c r="B33" s="300"/>
      <c r="C33" s="300"/>
      <c r="D33" s="300"/>
      <c r="E33" s="300"/>
      <c r="F33" s="300"/>
      <c r="G33" s="300"/>
      <c r="H33" s="300"/>
      <c r="I33" s="300"/>
      <c r="J33" s="300"/>
    </row>
    <row r="34" ht="88.35" customHeight="1">
      <c r="A34" s="300" t="s">
        <v>41</v>
      </c>
      <c r="B34" s="300"/>
      <c r="C34" s="300"/>
      <c r="D34" s="300"/>
      <c r="E34" s="300"/>
      <c r="F34" s="300"/>
      <c r="G34" s="300"/>
      <c r="H34" s="300"/>
      <c r="I34" s="300"/>
      <c r="J34" s="300"/>
    </row>
    <row r="35" ht="34.5" customHeight="1">
      <c r="A35" s="300" t="s">
        <v>42</v>
      </c>
      <c r="B35" s="300"/>
      <c r="C35" s="300"/>
      <c r="D35" s="300"/>
      <c r="E35" s="300"/>
      <c r="F35" s="300"/>
      <c r="G35" s="300"/>
      <c r="H35" s="300"/>
      <c r="I35" s="300"/>
      <c r="J35" s="300"/>
    </row>
    <row r="36" ht="60" customHeight="1">
      <c r="A36" s="300" t="s">
        <v>43</v>
      </c>
      <c r="B36" s="300"/>
      <c r="C36" s="300"/>
      <c r="D36" s="300"/>
      <c r="E36" s="300"/>
      <c r="F36" s="300"/>
      <c r="G36" s="300"/>
      <c r="H36" s="300"/>
      <c r="I36" s="300"/>
      <c r="J36" s="300"/>
    </row>
    <row r="37" ht="14.25" customHeight="1"/>
    <row r="38" ht="14.25" customHeight="1">
      <c r="A38" s="249" t="s">
        <v>44</v>
      </c>
      <c r="B38" s="248"/>
      <c r="C38" s="248"/>
      <c r="D38" s="248"/>
      <c r="E38" s="248"/>
      <c r="F38" s="248"/>
      <c r="G38" s="248"/>
      <c r="H38" s="248"/>
      <c r="I38" s="248"/>
      <c r="J38" s="248"/>
    </row>
    <row r="39" ht="42.75" customHeight="1">
      <c r="A39" s="254" t="s">
        <v>45</v>
      </c>
      <c r="B39" s="254" t="s">
        <v>46</v>
      </c>
      <c r="C39" s="254" t="s">
        <v>47</v>
      </c>
      <c r="D39" s="295" t="s">
        <v>48</v>
      </c>
      <c r="E39" s="255" t="s">
        <v>49</v>
      </c>
      <c r="F39" s="254" t="s">
        <v>50</v>
      </c>
      <c r="G39" s="254" t="s">
        <v>51</v>
      </c>
      <c r="H39" s="255" t="s">
        <v>52</v>
      </c>
      <c r="I39" s="255" t="s">
        <v>53</v>
      </c>
      <c r="J39" s="254" t="s">
        <v>54</v>
      </c>
    </row>
    <row r="40">
      <c r="A40" s="244" t="s">
        <v>15</v>
      </c>
      <c r="B40" s="325"/>
      <c r="C40" s="286" t="s">
        <v>4</v>
      </c>
      <c r="D40" s="321"/>
      <c r="E40" s="321"/>
      <c r="F40" s="321"/>
      <c r="G40" s="321"/>
      <c r="H40" s="321"/>
      <c r="I40" s="321"/>
      <c r="J40" s="286" t="s">
        <v>4</v>
      </c>
    </row>
    <row r="41">
      <c r="A41" s="244" t="s">
        <v>16</v>
      </c>
      <c r="B41" s="325">
        <v>5433000</v>
      </c>
      <c r="C41" s="237" t="s">
        <v>55</v>
      </c>
      <c r="D41" s="321">
        <v>55</v>
      </c>
      <c r="E41" s="321">
        <v>3.5</v>
      </c>
      <c r="F41" s="321">
        <v>300.1</v>
      </c>
      <c r="G41" s="321" t="s">
        <v>56</v>
      </c>
      <c r="H41" s="321">
        <v>55</v>
      </c>
      <c r="I41" s="321"/>
      <c r="J41" s="233" t="s">
        <v>17</v>
      </c>
    </row>
    <row r="42">
      <c r="A42" s="244" t="s">
        <v>18</v>
      </c>
      <c r="B42" s="325">
        <v>43468000</v>
      </c>
      <c r="C42" s="237" t="s">
        <v>55</v>
      </c>
      <c r="D42" s="321">
        <v>65</v>
      </c>
      <c r="E42" s="321">
        <v>4.5</v>
      </c>
      <c r="F42" s="321">
        <v>300</v>
      </c>
      <c r="G42" s="321">
        <v>-9800</v>
      </c>
      <c r="H42" s="321">
        <v>65</v>
      </c>
      <c r="I42" s="321"/>
      <c r="J42" s="233" t="s">
        <v>17</v>
      </c>
    </row>
    <row r="43">
      <c r="A43" s="244" t="s">
        <v>19</v>
      </c>
      <c r="B43" s="325">
        <v>14130000</v>
      </c>
      <c r="C43" s="237" t="s">
        <v>57</v>
      </c>
      <c r="D43" s="321">
        <v>75</v>
      </c>
      <c r="E43" s="321">
        <v>5.5</v>
      </c>
      <c r="F43" s="321">
        <v>301.45</v>
      </c>
      <c r="G43" s="321">
        <v>-9700</v>
      </c>
      <c r="H43" s="321">
        <v>75</v>
      </c>
      <c r="I43" s="321"/>
      <c r="J43" s="233" t="s">
        <v>17</v>
      </c>
    </row>
    <row r="44">
      <c r="A44" s="244" t="s">
        <v>20</v>
      </c>
      <c r="B44" s="325">
        <v>29868000</v>
      </c>
      <c r="C44" s="237" t="s">
        <v>4</v>
      </c>
      <c r="D44" s="321"/>
      <c r="E44" s="321"/>
      <c r="F44" s="321"/>
      <c r="G44" s="321"/>
      <c r="H44" s="321"/>
      <c r="I44" s="321"/>
      <c r="J44" s="233" t="s">
        <v>21</v>
      </c>
    </row>
    <row r="45"/>
    <row r="46">
      <c r="B46" s="237"/>
      <c r="C46" s="286"/>
      <c r="E46" s="233"/>
      <c r="F46" s="233"/>
      <c r="G46" s="233"/>
      <c r="H46" s="233"/>
      <c r="I46" s="233"/>
      <c r="J46" s="286"/>
    </row>
    <row r="47" ht="14.25" customHeight="1">
      <c r="A47" s="251" t="s">
        <v>58</v>
      </c>
      <c r="B47" s="248"/>
      <c r="C47" s="248"/>
      <c r="D47" s="248"/>
      <c r="E47" s="248"/>
      <c r="F47" s="248"/>
      <c r="G47" s="248"/>
      <c r="H47" s="248"/>
      <c r="I47" s="248"/>
      <c r="J47" s="248"/>
    </row>
    <row r="48" ht="32.85" customHeight="1">
      <c r="A48" s="300" t="s">
        <v>59</v>
      </c>
      <c r="B48" s="300"/>
      <c r="C48" s="300"/>
      <c r="D48" s="300"/>
      <c r="E48" s="300"/>
      <c r="F48" s="300"/>
      <c r="G48" s="300"/>
      <c r="H48" s="300"/>
      <c r="I48" s="300"/>
      <c r="J48" s="300"/>
    </row>
    <row r="49">
      <c r="A49" s="308" t="s">
        <v>60</v>
      </c>
      <c r="B49" s="307" t="s">
        <v>61</v>
      </c>
      <c r="C49" s="307"/>
      <c r="D49" s="307"/>
      <c r="E49" s="307"/>
      <c r="F49" s="307" t="s">
        <v>62</v>
      </c>
      <c r="G49" s="307"/>
      <c r="H49" s="307"/>
      <c r="I49" s="307"/>
      <c r="J49" s="305" t="s">
        <v>63</v>
      </c>
      <c r="K49" s="305" t="s">
        <v>25</v>
      </c>
    </row>
    <row r="50">
      <c r="A50" s="308"/>
      <c r="B50" s="253" t="s">
        <v>11</v>
      </c>
      <c r="C50" s="253" t="s">
        <v>12</v>
      </c>
      <c r="D50" s="253" t="s">
        <v>13</v>
      </c>
      <c r="E50" s="253" t="s">
        <v>14</v>
      </c>
      <c r="F50" s="253" t="s">
        <v>11</v>
      </c>
      <c r="G50" s="253" t="s">
        <v>12</v>
      </c>
      <c r="H50" s="253" t="s">
        <v>13</v>
      </c>
      <c r="I50" s="253" t="s">
        <v>14</v>
      </c>
      <c r="J50" s="305"/>
      <c r="K50" s="305"/>
    </row>
    <row r="51">
      <c r="A51" s="267" t="s">
        <v>15</v>
      </c>
      <c r="B51" s="315"/>
      <c r="C51" s="315"/>
      <c r="D51" s="315"/>
      <c r="E51" s="315"/>
      <c r="F51" s="315"/>
      <c r="G51" s="315"/>
      <c r="H51" s="315"/>
      <c r="I51" s="315"/>
      <c r="J51" s="316"/>
    </row>
    <row r="52">
      <c r="A52" s="244" t="s">
        <v>16</v>
      </c>
      <c r="B52" s="321">
        <v>0</v>
      </c>
      <c r="C52" s="321">
        <v>0</v>
      </c>
      <c r="D52" s="321">
        <v>0</v>
      </c>
      <c r="E52" s="321">
        <v>0</v>
      </c>
      <c r="F52" s="321">
        <v>0</v>
      </c>
      <c r="G52" s="321">
        <v>0</v>
      </c>
      <c r="H52" s="321">
        <v>0</v>
      </c>
      <c r="I52" s="321">
        <v>0</v>
      </c>
      <c r="J52" s="288" t="s">
        <v>17</v>
      </c>
      <c r="K52" s="324" t="s">
        <v>34</v>
      </c>
    </row>
    <row r="53">
      <c r="A53" s="244" t="s">
        <v>18</v>
      </c>
      <c r="B53" s="321">
        <v>0</v>
      </c>
      <c r="C53" s="321">
        <v>0</v>
      </c>
      <c r="D53" s="321">
        <v>0</v>
      </c>
      <c r="E53" s="321">
        <v>0</v>
      </c>
      <c r="F53" s="321">
        <v>0</v>
      </c>
      <c r="G53" s="321">
        <v>0</v>
      </c>
      <c r="H53" s="321">
        <v>0</v>
      </c>
      <c r="I53" s="321">
        <v>0</v>
      </c>
      <c r="J53" s="288" t="s">
        <v>17</v>
      </c>
      <c r="K53" s="324" t="s">
        <v>35</v>
      </c>
    </row>
    <row r="54">
      <c r="A54" s="244" t="s">
        <v>19</v>
      </c>
      <c r="B54" s="321">
        <v>0</v>
      </c>
      <c r="C54" s="321">
        <v>0</v>
      </c>
      <c r="D54" s="321">
        <v>0</v>
      </c>
      <c r="E54" s="321">
        <v>0</v>
      </c>
      <c r="F54" s="321">
        <v>0</v>
      </c>
      <c r="G54" s="321">
        <v>0</v>
      </c>
      <c r="H54" s="321">
        <v>0</v>
      </c>
      <c r="I54" s="321">
        <v>0</v>
      </c>
      <c r="J54" s="288" t="s">
        <v>17</v>
      </c>
      <c r="K54" s="324" t="s">
        <v>36</v>
      </c>
    </row>
    <row r="55">
      <c r="A55" s="244" t="s">
        <v>20</v>
      </c>
      <c r="B55" s="321">
        <v>30.36060690250515</v>
      </c>
      <c r="C55" s="321">
        <v>30.36060690250515</v>
      </c>
      <c r="D55" s="321">
        <v>30.36060690250515</v>
      </c>
      <c r="E55" s="321">
        <v>30.36060690250515</v>
      </c>
      <c r="F55" s="321">
        <v>30.36060690250515</v>
      </c>
      <c r="G55" s="321">
        <v>30.36060690250515</v>
      </c>
      <c r="H55" s="321">
        <v>30.36060690250515</v>
      </c>
      <c r="I55" s="321">
        <v>30.36060690250515</v>
      </c>
      <c r="J55" s="288" t="s">
        <v>21</v>
      </c>
      <c r="K55" s="324" t="s">
        <v>4</v>
      </c>
    </row>
    <row r="56">
      <c r="A56" s="267" t="s">
        <v>22</v>
      </c>
      <c r="B56" s="322">
        <v>10.876713906096558</v>
      </c>
      <c r="C56" s="322">
        <v>10.358674042349691</v>
      </c>
      <c r="D56" s="322">
        <v>9.7610328807896334</v>
      </c>
      <c r="E56" s="322">
        <v>8.65316139604978</v>
      </c>
      <c r="F56" s="322">
        <v>10.876713906096558</v>
      </c>
      <c r="G56" s="322">
        <v>10.358674042349691</v>
      </c>
      <c r="H56" s="322">
        <v>9.7610328807896334</v>
      </c>
      <c r="I56" s="322">
        <v>8.65316139604978</v>
      </c>
      <c r="J56" s="323" t="s">
        <v>4</v>
      </c>
      <c r="K56" s="324" t="s">
        <v>4</v>
      </c>
    </row>
    <row r="57"/>
    <row r="58">
      <c r="C58" s="233"/>
      <c r="E58" s="233"/>
      <c r="F58" s="233"/>
      <c r="G58" s="233"/>
      <c r="H58" s="233"/>
      <c r="I58" s="233"/>
      <c r="J58" s="286"/>
    </row>
    <row r="59">
      <c r="A59" s="245" t="s">
        <v>37</v>
      </c>
      <c r="B59" s="241"/>
      <c r="C59" s="241"/>
      <c r="D59" s="241"/>
      <c r="E59" s="241"/>
      <c r="F59" s="241"/>
      <c r="G59" s="241"/>
      <c r="H59" s="241"/>
      <c r="I59" s="241"/>
      <c r="J59" s="241"/>
    </row>
    <row r="60" ht="60" customHeight="1">
      <c r="A60" s="300" t="s">
        <v>64</v>
      </c>
      <c r="B60" s="300"/>
      <c r="C60" s="300"/>
      <c r="D60" s="300"/>
      <c r="E60" s="300"/>
      <c r="F60" s="300"/>
      <c r="G60" s="300"/>
      <c r="H60" s="300"/>
      <c r="I60" s="300"/>
      <c r="J60" s="300"/>
    </row>
    <row r="61" ht="14.25" customHeight="1"/>
    <row r="62" ht="14.25" customHeight="1">
      <c r="A62" s="249" t="s">
        <v>65</v>
      </c>
      <c r="B62" s="248"/>
      <c r="C62" s="248"/>
      <c r="D62" s="248"/>
      <c r="E62" s="248"/>
      <c r="F62" s="248"/>
      <c r="G62" s="248"/>
      <c r="H62" s="248"/>
      <c r="I62" s="248"/>
      <c r="J62" s="248"/>
    </row>
    <row r="63" ht="32.25" customHeight="1">
      <c r="A63" s="254" t="s">
        <v>45</v>
      </c>
      <c r="B63" s="254" t="s">
        <v>46</v>
      </c>
      <c r="C63" s="255" t="s">
        <v>66</v>
      </c>
      <c r="D63" s="255" t="s">
        <v>67</v>
      </c>
      <c r="E63" s="255" t="s">
        <v>68</v>
      </c>
      <c r="F63" s="255" t="s">
        <v>69</v>
      </c>
      <c r="G63" s="255" t="s">
        <v>70</v>
      </c>
      <c r="H63" s="255" t="s">
        <v>71</v>
      </c>
      <c r="I63" s="234"/>
      <c r="J63" s="234"/>
    </row>
    <row r="64">
      <c r="A64" s="244" t="s">
        <v>15</v>
      </c>
      <c r="B64" s="325"/>
      <c r="C64" s="321"/>
      <c r="D64" s="321"/>
      <c r="E64" s="325"/>
      <c r="F64" s="321"/>
      <c r="G64" s="321"/>
      <c r="H64" s="286" t="s">
        <v>4</v>
      </c>
      <c r="I64" s="241"/>
      <c r="J64" s="241"/>
    </row>
    <row r="65">
      <c r="A65" s="244" t="s">
        <v>16</v>
      </c>
      <c r="B65" s="325">
        <v>5433000</v>
      </c>
      <c r="C65" s="321">
        <v>-1.17</v>
      </c>
      <c r="D65" s="321">
        <v>-10.12</v>
      </c>
      <c r="E65" s="325"/>
      <c r="F65" s="321"/>
      <c r="G65" s="321"/>
      <c r="H65" s="238" t="s">
        <v>17</v>
      </c>
    </row>
    <row r="66">
      <c r="A66" s="244" t="s">
        <v>18</v>
      </c>
      <c r="B66" s="325">
        <v>43468000</v>
      </c>
      <c r="C66" s="321">
        <v>-11.17</v>
      </c>
      <c r="D66" s="321">
        <v>-20.12</v>
      </c>
      <c r="E66" s="325"/>
      <c r="F66" s="321"/>
      <c r="G66" s="321"/>
      <c r="H66" s="238" t="s">
        <v>17</v>
      </c>
    </row>
    <row r="67">
      <c r="A67" s="244" t="s">
        <v>19</v>
      </c>
      <c r="B67" s="325">
        <v>14130000</v>
      </c>
      <c r="C67" s="321">
        <v>-21.17</v>
      </c>
      <c r="D67" s="321">
        <v>-30.12</v>
      </c>
      <c r="E67" s="325"/>
      <c r="F67" s="321"/>
      <c r="G67" s="321"/>
      <c r="H67" s="238" t="s">
        <v>17</v>
      </c>
    </row>
    <row r="68">
      <c r="A68" s="244" t="s">
        <v>20</v>
      </c>
      <c r="B68" s="325">
        <v>29868000</v>
      </c>
      <c r="C68" s="321"/>
      <c r="D68" s="321"/>
      <c r="E68" s="325"/>
      <c r="F68" s="321"/>
      <c r="G68" s="321"/>
      <c r="H68" s="238" t="s">
        <v>21</v>
      </c>
    </row>
    <row r="69"/>
    <row r="70">
      <c r="B70" s="237"/>
      <c r="C70" s="233"/>
      <c r="F70" s="233"/>
      <c r="G70" s="233"/>
      <c r="H70" s="286"/>
      <c r="I70" s="241"/>
      <c r="J70" s="241"/>
    </row>
    <row r="71" hidden="1">
      <c r="A71" s="254" t="s">
        <v>72</v>
      </c>
      <c r="B71" s="285" t="s">
        <v>46</v>
      </c>
      <c r="C71" s="287"/>
      <c r="D71" s="287"/>
      <c r="E71" s="287"/>
      <c r="F71" s="287"/>
      <c r="G71" s="287"/>
      <c r="H71" s="287"/>
      <c r="I71" s="287"/>
      <c r="J71" s="287"/>
    </row>
    <row r="72" hidden="1">
      <c r="B72" s="237"/>
      <c r="C72" s="233"/>
      <c r="E72" s="233"/>
      <c r="F72" s="233"/>
      <c r="G72" s="233"/>
      <c r="H72" s="233"/>
      <c r="I72" s="233"/>
    </row>
    <row r="73" hidden="1">
      <c r="B73" s="237"/>
      <c r="C73" s="233"/>
      <c r="E73" s="233"/>
      <c r="F73" s="233"/>
      <c r="G73" s="233"/>
      <c r="H73" s="233"/>
      <c r="I73" s="233"/>
    </row>
    <row r="74">
      <c r="A74" s="249" t="s">
        <v>73</v>
      </c>
    </row>
    <row r="75" ht="32.25" customHeight="1">
      <c r="A75" s="300" t="s">
        <v>74</v>
      </c>
      <c r="B75" s="300"/>
      <c r="C75" s="300"/>
      <c r="D75" s="300"/>
      <c r="E75" s="300"/>
      <c r="F75" s="300"/>
      <c r="G75" s="300"/>
      <c r="H75" s="300"/>
      <c r="I75" s="300"/>
      <c r="J75" s="300"/>
    </row>
    <row r="76">
      <c r="A76" s="246" t="s">
        <v>75</v>
      </c>
      <c r="B76" s="247" t="s">
        <v>76</v>
      </c>
      <c r="C76" s="247" t="s">
        <v>77</v>
      </c>
      <c r="D76" s="247" t="s">
        <v>29</v>
      </c>
      <c r="E76" s="247" t="s">
        <v>78</v>
      </c>
      <c r="F76" s="247" t="s">
        <v>79</v>
      </c>
      <c r="G76" s="247" t="s">
        <v>80</v>
      </c>
      <c r="H76" s="247" t="s">
        <v>81</v>
      </c>
      <c r="I76" s="247" t="s">
        <v>82</v>
      </c>
      <c r="J76" s="247" t="s">
        <v>83</v>
      </c>
    </row>
    <row r="77">
      <c r="A77" s="267" t="s">
        <v>84</v>
      </c>
      <c r="B77" s="315"/>
      <c r="C77" s="315"/>
      <c r="D77" s="315"/>
      <c r="E77" s="315"/>
      <c r="F77" s="315"/>
      <c r="G77" s="315"/>
      <c r="H77" s="315"/>
      <c r="I77" s="315"/>
      <c r="J77" s="323"/>
    </row>
    <row r="78">
      <c r="A78" s="244" t="s">
        <v>85</v>
      </c>
      <c r="B78" s="321">
        <v>26.823695843048963</v>
      </c>
      <c r="C78" s="321">
        <v>25.397467279194423</v>
      </c>
      <c r="D78" s="321">
        <v>25.390521074102868</v>
      </c>
      <c r="E78" s="321">
        <v>25.3700152424706</v>
      </c>
      <c r="F78" s="321">
        <v>25.357715064593584</v>
      </c>
      <c r="G78" s="321">
        <v>25.349543458156283</v>
      </c>
      <c r="H78" s="321">
        <v>25.34374091122087</v>
      </c>
      <c r="I78" s="321"/>
      <c r="J78" s="288" t="s">
        <v>21</v>
      </c>
    </row>
    <row r="79">
      <c r="A79" s="267" t="s">
        <v>86</v>
      </c>
      <c r="B79" s="322">
        <v>26.823695843048963</v>
      </c>
      <c r="C79" s="322">
        <v>25.397467279194423</v>
      </c>
      <c r="D79" s="322">
        <v>25.390521074102868</v>
      </c>
      <c r="E79" s="322">
        <v>25.3700152424706</v>
      </c>
      <c r="F79" s="322">
        <v>25.357715064593584</v>
      </c>
      <c r="G79" s="322">
        <v>25.349543458156283</v>
      </c>
      <c r="H79" s="322">
        <v>25.34374091122087</v>
      </c>
      <c r="I79" s="322"/>
      <c r="J79" s="323" t="s">
        <v>21</v>
      </c>
    </row>
    <row r="80"/>
    <row r="81">
      <c r="C81" s="233"/>
      <c r="E81" s="233"/>
      <c r="F81" s="233"/>
      <c r="G81" s="233"/>
      <c r="H81" s="233"/>
      <c r="I81" s="233"/>
      <c r="J81" s="288"/>
    </row>
    <row r="82">
      <c r="A82" s="245" t="s">
        <v>37</v>
      </c>
      <c r="B82" s="241"/>
      <c r="C82" s="241"/>
      <c r="D82" s="241"/>
      <c r="E82" s="241"/>
      <c r="F82" s="241"/>
      <c r="G82" s="241"/>
      <c r="H82" s="241"/>
      <c r="I82" s="241"/>
      <c r="J82" s="241"/>
      <c r="K82" s="242"/>
      <c r="L82" s="242"/>
    </row>
    <row r="83" ht="17.25" customHeight="1" s="227" customFormat="1">
      <c r="A83" s="304" t="s">
        <v>87</v>
      </c>
      <c r="B83" s="304"/>
      <c r="C83" s="304"/>
      <c r="D83" s="304"/>
      <c r="E83" s="304"/>
      <c r="F83" s="304"/>
      <c r="G83" s="304"/>
      <c r="H83" s="304"/>
      <c r="I83" s="304"/>
      <c r="J83" s="304"/>
      <c r="K83" s="259"/>
      <c r="L83" s="259"/>
    </row>
    <row r="84" ht="47.25" customHeight="1">
      <c r="A84" s="300" t="s">
        <v>88</v>
      </c>
      <c r="B84" s="300"/>
      <c r="C84" s="300"/>
      <c r="D84" s="300"/>
      <c r="E84" s="300"/>
      <c r="F84" s="300"/>
      <c r="G84" s="300"/>
      <c r="H84" s="300"/>
      <c r="I84" s="300"/>
      <c r="J84" s="300"/>
      <c r="K84" s="260"/>
      <c r="L84" s="260"/>
    </row>
    <row r="87">
      <c r="A87" s="246" t="s">
        <v>89</v>
      </c>
      <c r="B87" s="247" t="s">
        <v>90</v>
      </c>
      <c r="C87" s="247" t="s">
        <v>91</v>
      </c>
    </row>
    <row r="88">
      <c r="A88" s="267" t="s">
        <v>84</v>
      </c>
      <c r="B88" s="315"/>
      <c r="C88" s="315"/>
      <c r="D88" s="315"/>
      <c r="E88" s="319"/>
      <c r="F88" s="318"/>
      <c r="G88" s="318"/>
      <c r="H88" s="319"/>
      <c r="I88" s="319"/>
      <c r="J88" s="315"/>
    </row>
    <row r="89">
      <c r="A89" s="244" t="s">
        <v>85</v>
      </c>
      <c r="B89" s="321">
        <v>78.713941478955036</v>
      </c>
      <c r="C89" s="321">
        <v>75.3674713165696</v>
      </c>
    </row>
    <row r="90">
      <c r="A90" s="267" t="s">
        <v>86</v>
      </c>
      <c r="B90" s="322">
        <v>78.713941478955036</v>
      </c>
      <c r="C90" s="322">
        <v>75.3674713165696</v>
      </c>
      <c r="D90" s="315"/>
      <c r="E90" s="319"/>
      <c r="F90" s="318"/>
      <c r="G90" s="318"/>
      <c r="H90" s="319"/>
      <c r="I90" s="319"/>
      <c r="J90" s="315"/>
    </row>
    <row r="91"/>
    <row r="92">
      <c r="C92" s="233"/>
    </row>
    <row r="93">
      <c r="A93" s="306" t="s">
        <v>92</v>
      </c>
      <c r="B93" s="307" t="s">
        <v>61</v>
      </c>
      <c r="C93" s="307"/>
      <c r="D93" s="307"/>
      <c r="E93" s="307"/>
      <c r="F93" s="307" t="s">
        <v>62</v>
      </c>
      <c r="G93" s="307"/>
      <c r="H93" s="307"/>
      <c r="I93" s="307"/>
    </row>
    <row r="94">
      <c r="A94" s="306"/>
      <c r="B94" s="253" t="s">
        <v>11</v>
      </c>
      <c r="C94" s="253" t="s">
        <v>12</v>
      </c>
      <c r="D94" s="253" t="s">
        <v>13</v>
      </c>
      <c r="E94" s="253" t="s">
        <v>14</v>
      </c>
      <c r="F94" s="253" t="s">
        <v>11</v>
      </c>
      <c r="G94" s="253" t="s">
        <v>12</v>
      </c>
      <c r="H94" s="253" t="s">
        <v>13</v>
      </c>
      <c r="I94" s="253" t="s">
        <v>14</v>
      </c>
    </row>
    <row r="95">
      <c r="A95" s="267" t="s">
        <v>84</v>
      </c>
      <c r="B95" s="315"/>
      <c r="C95" s="315"/>
      <c r="D95" s="315"/>
      <c r="E95" s="315"/>
      <c r="F95" s="315"/>
      <c r="G95" s="315"/>
      <c r="H95" s="315"/>
      <c r="I95" s="315"/>
      <c r="J95" s="315"/>
    </row>
    <row r="96">
      <c r="A96" s="244" t="s">
        <v>85</v>
      </c>
      <c r="B96" s="321">
        <v>0.0029352783749951919</v>
      </c>
      <c r="C96" s="321">
        <v>0.060283938116224012</v>
      </c>
      <c r="D96" s="321">
        <v>0.16059064369656764</v>
      </c>
      <c r="E96" s="321">
        <v>0.2964375431934359</v>
      </c>
      <c r="F96" s="321">
        <v>0.0042555270391101746</v>
      </c>
      <c r="G96" s="321">
        <v>0.13539937206048472</v>
      </c>
      <c r="H96" s="321">
        <v>0.25642078738769908</v>
      </c>
      <c r="I96" s="321">
        <v>0.39747327317448938</v>
      </c>
    </row>
    <row r="97">
      <c r="A97" s="267" t="s">
        <v>86</v>
      </c>
      <c r="B97" s="322">
        <v>0.0029352783749951919</v>
      </c>
      <c r="C97" s="322">
        <v>0.060283938116224012</v>
      </c>
      <c r="D97" s="322">
        <v>0.16059064369656764</v>
      </c>
      <c r="E97" s="322">
        <v>0.2964375431934359</v>
      </c>
      <c r="F97" s="322">
        <v>0.0042555270391101746</v>
      </c>
      <c r="G97" s="322">
        <v>0.13539937206048472</v>
      </c>
      <c r="H97" s="322">
        <v>0.25642078738769908</v>
      </c>
      <c r="I97" s="322">
        <v>0.39747327317448938</v>
      </c>
      <c r="J97" s="315"/>
    </row>
    <row r="98"/>
    <row r="99">
      <c r="C99" s="233"/>
      <c r="E99" s="233"/>
      <c r="F99" s="233"/>
      <c r="G99" s="233"/>
      <c r="H99" s="233"/>
      <c r="I99" s="233"/>
    </row>
    <row r="100" ht="25.5">
      <c r="A100" s="258" t="s">
        <v>93</v>
      </c>
      <c r="B100" s="258" t="s">
        <v>46</v>
      </c>
      <c r="C100" s="255" t="s">
        <v>94</v>
      </c>
      <c r="D100" s="255" t="s">
        <v>95</v>
      </c>
      <c r="E100" s="255" t="s">
        <v>96</v>
      </c>
    </row>
    <row r="101">
      <c r="A101" s="244" t="s">
        <v>97</v>
      </c>
      <c r="B101" s="325"/>
      <c r="C101" s="321"/>
      <c r="D101" s="321"/>
      <c r="E101" s="289" t="s">
        <v>4</v>
      </c>
    </row>
    <row r="102">
      <c r="A102" s="244" t="s">
        <v>85</v>
      </c>
      <c r="B102" s="325">
        <v>37690999.9999993</v>
      </c>
      <c r="C102" s="321"/>
      <c r="D102" s="321"/>
      <c r="E102" s="238" t="s">
        <v>21</v>
      </c>
    </row>
    <row r="103"/>
    <row r="104">
      <c r="A104" s="267" t="s">
        <v>98</v>
      </c>
    </row>
    <row r="105">
      <c r="A105" s="244" t="s">
        <v>99</v>
      </c>
    </row>
    <row r="106">
      <c r="A106" s="244" t="s">
        <v>100</v>
      </c>
    </row>
    <row r="107">
      <c r="A107" s="326" t="s">
        <v>101</v>
      </c>
      <c r="B107" s="327" t="s">
        <v>102</v>
      </c>
      <c r="C107" s="328">
        <v>1</v>
      </c>
      <c r="D107" s="328">
        <v>2</v>
      </c>
      <c r="E107" s="328">
        <v>3</v>
      </c>
      <c r="F107" s="328">
        <v>4</v>
      </c>
      <c r="G107" s="328">
        <v>5</v>
      </c>
      <c r="H107" s="328">
        <v>6</v>
      </c>
      <c r="I107" s="328">
        <v>7</v>
      </c>
      <c r="J107" s="328">
        <v>8</v>
      </c>
      <c r="K107" s="328">
        <v>9</v>
      </c>
      <c r="L107" s="328">
        <v>10</v>
      </c>
      <c r="M107" s="328">
        <v>11</v>
      </c>
      <c r="N107" s="328">
        <v>12</v>
      </c>
      <c r="O107" s="328">
        <v>13</v>
      </c>
      <c r="P107" s="328">
        <v>14</v>
      </c>
      <c r="Q107" s="328">
        <v>15</v>
      </c>
      <c r="R107" s="328">
        <v>16</v>
      </c>
      <c r="S107" s="328">
        <v>17</v>
      </c>
      <c r="T107" s="328">
        <v>18</v>
      </c>
      <c r="U107" s="328">
        <v>19</v>
      </c>
      <c r="V107" s="328">
        <v>20</v>
      </c>
    </row>
    <row r="108">
      <c r="A108" s="244" t="s">
        <v>103</v>
      </c>
      <c r="B108" s="233" t="s">
        <v>104</v>
      </c>
      <c r="C108" s="329">
        <v>0</v>
      </c>
      <c r="D108" s="329">
        <v>0</v>
      </c>
      <c r="E108" s="329">
        <v>0</v>
      </c>
      <c r="F108" s="329">
        <v>0</v>
      </c>
      <c r="G108" s="329">
        <v>0</v>
      </c>
      <c r="H108" s="329">
        <v>0</v>
      </c>
      <c r="I108" s="329">
        <v>0</v>
      </c>
      <c r="J108" s="329">
        <v>0</v>
      </c>
      <c r="K108" s="330">
        <v>0</v>
      </c>
      <c r="L108" s="330">
        <v>0</v>
      </c>
      <c r="M108" s="330">
        <v>0</v>
      </c>
      <c r="N108" s="330">
        <v>0</v>
      </c>
      <c r="O108" s="330">
        <v>0</v>
      </c>
      <c r="P108" s="330">
        <v>0</v>
      </c>
      <c r="Q108" s="330">
        <v>0</v>
      </c>
      <c r="R108" s="330">
        <v>0</v>
      </c>
      <c r="S108" s="330">
        <v>0</v>
      </c>
      <c r="T108" s="330">
        <v>0</v>
      </c>
      <c r="U108" s="330">
        <v>0</v>
      </c>
      <c r="V108" s="330">
        <v>0</v>
      </c>
    </row>
    <row r="109">
      <c r="A109" s="244" t="s">
        <v>103</v>
      </c>
      <c r="B109" s="233" t="s">
        <v>105</v>
      </c>
      <c r="C109" s="329">
        <v>0</v>
      </c>
      <c r="D109" s="329">
        <v>0</v>
      </c>
      <c r="E109" s="329">
        <v>0</v>
      </c>
      <c r="F109" s="329">
        <v>0</v>
      </c>
      <c r="G109" s="329">
        <v>0</v>
      </c>
      <c r="H109" s="329">
        <v>0</v>
      </c>
      <c r="I109" s="329">
        <v>0</v>
      </c>
      <c r="J109" s="329">
        <v>0</v>
      </c>
      <c r="K109" s="330">
        <v>0</v>
      </c>
      <c r="L109" s="330">
        <v>0</v>
      </c>
      <c r="M109" s="330">
        <v>0</v>
      </c>
      <c r="N109" s="330">
        <v>0</v>
      </c>
      <c r="O109" s="330">
        <v>0</v>
      </c>
      <c r="P109" s="330">
        <v>0</v>
      </c>
      <c r="Q109" s="330">
        <v>0</v>
      </c>
      <c r="R109" s="330">
        <v>0</v>
      </c>
      <c r="S109" s="330">
        <v>0</v>
      </c>
      <c r="T109" s="330">
        <v>0</v>
      </c>
      <c r="U109" s="330">
        <v>0</v>
      </c>
      <c r="V109" s="330">
        <v>0</v>
      </c>
    </row>
    <row r="110">
      <c r="A110" s="244" t="s">
        <v>103</v>
      </c>
      <c r="B110" s="233" t="s">
        <v>106</v>
      </c>
      <c r="C110" s="329">
        <v>0</v>
      </c>
      <c r="D110" s="329">
        <v>0</v>
      </c>
      <c r="E110" s="329">
        <v>0</v>
      </c>
      <c r="F110" s="329">
        <v>0</v>
      </c>
      <c r="G110" s="329">
        <v>0</v>
      </c>
      <c r="H110" s="329">
        <v>0</v>
      </c>
      <c r="I110" s="329">
        <v>0</v>
      </c>
      <c r="J110" s="329">
        <v>0</v>
      </c>
      <c r="K110" s="330">
        <v>0</v>
      </c>
      <c r="L110" s="330">
        <v>0</v>
      </c>
      <c r="M110" s="330">
        <v>0</v>
      </c>
      <c r="N110" s="330">
        <v>0</v>
      </c>
      <c r="O110" s="330">
        <v>0</v>
      </c>
      <c r="P110" s="330">
        <v>0</v>
      </c>
      <c r="Q110" s="330">
        <v>0</v>
      </c>
      <c r="R110" s="330">
        <v>0</v>
      </c>
      <c r="S110" s="330">
        <v>0</v>
      </c>
      <c r="T110" s="330">
        <v>0</v>
      </c>
      <c r="U110" s="330">
        <v>0</v>
      </c>
      <c r="V110" s="330">
        <v>0</v>
      </c>
    </row>
    <row r="111">
      <c r="A111" s="244" t="s">
        <v>103</v>
      </c>
      <c r="B111" s="233" t="s">
        <v>107</v>
      </c>
      <c r="C111" s="329">
        <v>0</v>
      </c>
      <c r="D111" s="329">
        <v>0</v>
      </c>
      <c r="E111" s="329">
        <v>0</v>
      </c>
      <c r="F111" s="329">
        <v>0</v>
      </c>
      <c r="G111" s="329">
        <v>0</v>
      </c>
      <c r="H111" s="329">
        <v>0</v>
      </c>
      <c r="I111" s="329">
        <v>0</v>
      </c>
      <c r="J111" s="329">
        <v>0</v>
      </c>
      <c r="K111" s="330">
        <v>0</v>
      </c>
      <c r="L111" s="330">
        <v>0</v>
      </c>
      <c r="M111" s="330">
        <v>0</v>
      </c>
      <c r="N111" s="330">
        <v>0</v>
      </c>
      <c r="O111" s="330">
        <v>0</v>
      </c>
      <c r="P111" s="330">
        <v>0</v>
      </c>
      <c r="Q111" s="330">
        <v>0</v>
      </c>
      <c r="R111" s="330">
        <v>0</v>
      </c>
      <c r="S111" s="330">
        <v>0</v>
      </c>
      <c r="T111" s="330">
        <v>0</v>
      </c>
      <c r="U111" s="330">
        <v>0</v>
      </c>
      <c r="V111" s="330">
        <v>0</v>
      </c>
    </row>
    <row r="112">
      <c r="A112" s="244" t="s">
        <v>103</v>
      </c>
      <c r="B112" s="233" t="s">
        <v>108</v>
      </c>
      <c r="C112" s="329">
        <v>0</v>
      </c>
      <c r="D112" s="329">
        <v>0</v>
      </c>
      <c r="E112" s="329">
        <v>0</v>
      </c>
      <c r="F112" s="329">
        <v>0</v>
      </c>
      <c r="G112" s="329">
        <v>0</v>
      </c>
      <c r="H112" s="329">
        <v>0</v>
      </c>
      <c r="I112" s="329">
        <v>0</v>
      </c>
      <c r="J112" s="329">
        <v>0</v>
      </c>
      <c r="K112" s="330">
        <v>0</v>
      </c>
      <c r="L112" s="330">
        <v>0</v>
      </c>
      <c r="M112" s="330">
        <v>0</v>
      </c>
      <c r="N112" s="330">
        <v>0</v>
      </c>
      <c r="O112" s="330">
        <v>0</v>
      </c>
      <c r="P112" s="330">
        <v>0</v>
      </c>
      <c r="Q112" s="330">
        <v>0</v>
      </c>
      <c r="R112" s="330">
        <v>0</v>
      </c>
      <c r="S112" s="330">
        <v>0</v>
      </c>
      <c r="T112" s="330">
        <v>0</v>
      </c>
      <c r="U112" s="330">
        <v>0</v>
      </c>
      <c r="V112" s="330">
        <v>0</v>
      </c>
    </row>
    <row r="113">
      <c r="A113" s="244" t="s">
        <v>103</v>
      </c>
      <c r="B113" s="233" t="s">
        <v>109</v>
      </c>
      <c r="C113" s="329">
        <v>0</v>
      </c>
      <c r="D113" s="329">
        <v>0</v>
      </c>
      <c r="E113" s="329">
        <v>0</v>
      </c>
      <c r="F113" s="329">
        <v>0</v>
      </c>
      <c r="G113" s="329">
        <v>0</v>
      </c>
      <c r="H113" s="329">
        <v>0</v>
      </c>
      <c r="I113" s="329">
        <v>0</v>
      </c>
      <c r="J113" s="329">
        <v>0</v>
      </c>
      <c r="K113" s="330">
        <v>0</v>
      </c>
      <c r="L113" s="330">
        <v>0</v>
      </c>
      <c r="M113" s="330">
        <v>0</v>
      </c>
      <c r="N113" s="330">
        <v>0</v>
      </c>
      <c r="O113" s="330">
        <v>0</v>
      </c>
      <c r="P113" s="330">
        <v>0</v>
      </c>
      <c r="Q113" s="330">
        <v>0</v>
      </c>
      <c r="R113" s="330">
        <v>0</v>
      </c>
      <c r="S113" s="330">
        <v>0</v>
      </c>
      <c r="T113" s="330">
        <v>0</v>
      </c>
      <c r="U113" s="330">
        <v>0</v>
      </c>
      <c r="V113" s="330">
        <v>0</v>
      </c>
    </row>
    <row r="114">
      <c r="A114" s="244" t="s">
        <v>103</v>
      </c>
      <c r="B114" s="233" t="s">
        <v>110</v>
      </c>
      <c r="C114" s="329">
        <v>0</v>
      </c>
      <c r="D114" s="329">
        <v>0</v>
      </c>
      <c r="E114" s="329">
        <v>0</v>
      </c>
      <c r="F114" s="329">
        <v>0</v>
      </c>
      <c r="G114" s="329">
        <v>0</v>
      </c>
      <c r="H114" s="329">
        <v>0</v>
      </c>
      <c r="I114" s="329">
        <v>0</v>
      </c>
      <c r="J114" s="329">
        <v>0</v>
      </c>
      <c r="K114" s="330">
        <v>0</v>
      </c>
      <c r="L114" s="330">
        <v>0</v>
      </c>
      <c r="M114" s="330">
        <v>0</v>
      </c>
      <c r="N114" s="330">
        <v>0</v>
      </c>
      <c r="O114" s="330">
        <v>0</v>
      </c>
      <c r="P114" s="330">
        <v>0</v>
      </c>
      <c r="Q114" s="330">
        <v>0</v>
      </c>
      <c r="R114" s="330">
        <v>0</v>
      </c>
      <c r="S114" s="330">
        <v>0</v>
      </c>
      <c r="T114" s="330">
        <v>0</v>
      </c>
      <c r="U114" s="330">
        <v>0</v>
      </c>
      <c r="V114" s="330">
        <v>0</v>
      </c>
    </row>
    <row r="115">
      <c r="A115" s="244" t="s">
        <v>103</v>
      </c>
      <c r="B115" s="233" t="s">
        <v>111</v>
      </c>
      <c r="C115" s="329">
        <v>0</v>
      </c>
      <c r="D115" s="329">
        <v>0</v>
      </c>
      <c r="E115" s="329">
        <v>0</v>
      </c>
      <c r="F115" s="329">
        <v>0</v>
      </c>
      <c r="G115" s="329">
        <v>0</v>
      </c>
      <c r="H115" s="329">
        <v>0</v>
      </c>
      <c r="I115" s="329">
        <v>0</v>
      </c>
      <c r="J115" s="329">
        <v>0</v>
      </c>
      <c r="K115" s="330">
        <v>0</v>
      </c>
      <c r="L115" s="330">
        <v>0</v>
      </c>
      <c r="M115" s="330">
        <v>0</v>
      </c>
      <c r="N115" s="330">
        <v>0</v>
      </c>
      <c r="O115" s="330">
        <v>0</v>
      </c>
      <c r="P115" s="330">
        <v>0</v>
      </c>
      <c r="Q115" s="330">
        <v>0</v>
      </c>
      <c r="R115" s="330">
        <v>0</v>
      </c>
      <c r="S115" s="330">
        <v>0</v>
      </c>
      <c r="T115" s="330">
        <v>0</v>
      </c>
      <c r="U115" s="330">
        <v>0</v>
      </c>
      <c r="V115" s="330">
        <v>0</v>
      </c>
    </row>
    <row r="116">
      <c r="B116" s="237"/>
      <c r="C116" s="233"/>
      <c r="E116" s="289"/>
    </row>
    <row r="118">
      <c r="A118" s="267" t="s">
        <v>112</v>
      </c>
    </row>
    <row r="119">
      <c r="A119" s="244" t="s">
        <v>113</v>
      </c>
    </row>
    <row r="120">
      <c r="A120" s="326" t="s">
        <v>101</v>
      </c>
      <c r="B120" s="327" t="s">
        <v>102</v>
      </c>
      <c r="C120" s="331" t="s">
        <v>114</v>
      </c>
    </row>
    <row r="121">
      <c r="A121" s="244" t="s">
        <v>103</v>
      </c>
      <c r="B121" s="233" t="s">
        <v>104</v>
      </c>
      <c r="C121" s="329">
        <v>0</v>
      </c>
    </row>
    <row r="122">
      <c r="A122" s="244" t="s">
        <v>103</v>
      </c>
      <c r="B122" s="233" t="s">
        <v>105</v>
      </c>
      <c r="C122" s="329">
        <v>0</v>
      </c>
    </row>
    <row r="123">
      <c r="A123" s="244" t="s">
        <v>103</v>
      </c>
      <c r="B123" s="233" t="s">
        <v>106</v>
      </c>
      <c r="C123" s="329">
        <v>0</v>
      </c>
    </row>
    <row r="124">
      <c r="A124" s="244" t="s">
        <v>103</v>
      </c>
      <c r="B124" s="233" t="s">
        <v>107</v>
      </c>
      <c r="C124" s="329">
        <v>0</v>
      </c>
    </row>
    <row r="125">
      <c r="A125" s="244" t="s">
        <v>103</v>
      </c>
      <c r="B125" s="233" t="s">
        <v>108</v>
      </c>
      <c r="C125" s="329">
        <v>0</v>
      </c>
    </row>
    <row r="126">
      <c r="A126" s="244" t="s">
        <v>103</v>
      </c>
      <c r="B126" s="233" t="s">
        <v>109</v>
      </c>
      <c r="C126" s="329">
        <v>0</v>
      </c>
    </row>
    <row r="127">
      <c r="A127" s="244" t="s">
        <v>103</v>
      </c>
      <c r="B127" s="233" t="s">
        <v>110</v>
      </c>
      <c r="C127" s="329">
        <v>0</v>
      </c>
    </row>
  </sheetData>
  <mergeCells>
    <mergeCell ref="K20:K21"/>
    <mergeCell ref="A9:J9"/>
    <mergeCell ref="A31:J31"/>
    <mergeCell ref="A34:J34"/>
    <mergeCell ref="A36:J36"/>
    <mergeCell ref="A49:A50"/>
    <mergeCell ref="B49:E49"/>
    <mergeCell ref="A48:J48"/>
    <mergeCell ref="F49:I49"/>
    <mergeCell ref="J49:J50"/>
    <mergeCell ref="A33:J33"/>
    <mergeCell ref="A32:J32"/>
    <mergeCell ref="A20:A21"/>
    <mergeCell ref="B20:I20"/>
    <mergeCell ref="J20:J21"/>
    <mergeCell ref="A35:J35"/>
    <mergeCell ref="K49:K50"/>
    <mergeCell ref="A93:A94"/>
    <mergeCell ref="B93:E93"/>
    <mergeCell ref="F93:I93"/>
    <mergeCell ref="A1:J1"/>
    <mergeCell ref="A75:J75"/>
    <mergeCell ref="A83:J83"/>
    <mergeCell ref="A84:J84"/>
    <mergeCell ref="A6:J6"/>
    <mergeCell ref="A4:J4"/>
    <mergeCell ref="A5:J5"/>
    <mergeCell ref="A10:A11"/>
    <mergeCell ref="B10:E10"/>
    <mergeCell ref="F10:I10"/>
    <mergeCell ref="J10:J11"/>
    <mergeCell ref="A60:J60"/>
  </mergeCells>
  <pageMargins left="0.25" right="0.25" top="0.75" bottom="0.75" header="0.3" footer="0.3"/>
  <pageSetup scale="77"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2" manualBreakCount="2">
    <brk id="35" max="1048575" man="1"/>
    <brk id="84" max="1048575" man="1"/>
  </rowBreaks>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106"/>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8.125" customWidth="1" style="233"/>
    <col min="3" max="3" width="10.625" customWidth="1" style="237"/>
    <col min="4" max="4" width="8.125" customWidth="1" style="233"/>
    <col min="5" max="5" width="8.125" customWidth="1" style="238"/>
    <col min="6" max="6" width="8.75" customWidth="1" style="237"/>
    <col min="7" max="7" width="8.125" customWidth="1" style="237"/>
    <col min="8" max="9" width="8.125" customWidth="1" style="238"/>
    <col min="10" max="10" width="8.125" customWidth="1" style="233"/>
    <col min="11" max="11" width="9.125" customWidth="1" style="233"/>
    <col min="12" max="12" width="9.125" customWidth="1" style="239"/>
    <col min="13" max="13" width="8.125" customWidth="1" style="239"/>
    <col min="14" max="14" width="35.625" customWidth="1" style="234"/>
    <col min="15" max="16384" width="8.75" customWidth="1" style="234"/>
  </cols>
  <sheetData>
    <row r="1" ht="24.95" customHeight="1" s="235" customFormat="1">
      <c r="A1" s="302" t="s">
        <v>0</v>
      </c>
      <c r="B1" s="302"/>
      <c r="C1" s="302"/>
      <c r="D1" s="302"/>
      <c r="E1" s="302"/>
      <c r="F1" s="302"/>
      <c r="G1" s="302"/>
      <c r="H1" s="302"/>
      <c r="I1" s="302"/>
      <c r="J1" s="302"/>
      <c r="K1" s="302"/>
      <c r="L1" s="302"/>
      <c r="M1" s="302"/>
      <c r="N1" s="302"/>
    </row>
    <row r="2" ht="14.25" customHeight="1">
      <c r="A2" s="236" t="s">
        <v>1</v>
      </c>
      <c r="N2" s="233" t="s">
        <v>2</v>
      </c>
    </row>
    <row r="3" ht="22.5" customHeight="1">
      <c r="A3" s="240" t="s">
        <v>424</v>
      </c>
      <c r="B3" s="241"/>
      <c r="C3" s="241"/>
      <c r="D3" s="241"/>
      <c r="E3" s="241"/>
      <c r="F3" s="241"/>
      <c r="G3" s="241"/>
      <c r="H3" s="241"/>
      <c r="I3" s="241"/>
      <c r="J3" s="241"/>
      <c r="K3" s="241"/>
      <c r="L3" s="242"/>
      <c r="M3" s="242"/>
    </row>
    <row r="4" ht="17.25" customHeight="1">
      <c r="A4" s="300" t="s">
        <v>425</v>
      </c>
      <c r="B4" s="300"/>
      <c r="C4" s="300"/>
      <c r="D4" s="300"/>
      <c r="E4" s="300"/>
      <c r="F4" s="300"/>
      <c r="G4" s="300"/>
      <c r="H4" s="300"/>
      <c r="I4" s="300"/>
      <c r="J4" s="300"/>
      <c r="K4" s="300"/>
      <c r="L4" s="300"/>
      <c r="M4" s="300"/>
    </row>
    <row r="5" ht="34.5" customHeight="1" s="265" customFormat="1">
      <c r="A5" s="261" t="s">
        <v>426</v>
      </c>
      <c r="B5" s="262" t="s">
        <v>427</v>
      </c>
      <c r="C5" s="263" t="s">
        <v>47</v>
      </c>
      <c r="D5" s="262" t="s">
        <v>428</v>
      </c>
      <c r="E5" s="264" t="s">
        <v>429</v>
      </c>
      <c r="F5" s="263" t="s">
        <v>430</v>
      </c>
      <c r="G5" s="263" t="s">
        <v>431</v>
      </c>
      <c r="H5" s="264" t="s">
        <v>432</v>
      </c>
      <c r="I5" s="264" t="s">
        <v>433</v>
      </c>
      <c r="J5" s="262" t="s">
        <v>434</v>
      </c>
      <c r="K5" s="262" t="s">
        <v>435</v>
      </c>
      <c r="L5" s="262" t="s">
        <v>436</v>
      </c>
      <c r="M5" s="262" t="s">
        <v>437</v>
      </c>
      <c r="N5" s="263" t="s">
        <v>438</v>
      </c>
    </row>
    <row r="6">
      <c r="A6" s="267" t="s">
        <v>439</v>
      </c>
      <c r="B6" s="315"/>
      <c r="C6" s="318"/>
      <c r="D6" s="315"/>
      <c r="E6" s="319"/>
      <c r="F6" s="318"/>
      <c r="G6" s="318"/>
      <c r="H6" s="319"/>
      <c r="I6" s="319"/>
      <c r="J6" s="315"/>
      <c r="K6" s="315"/>
      <c r="L6" s="320"/>
      <c r="M6" s="320"/>
      <c r="N6" s="332"/>
    </row>
    <row r="7">
      <c r="A7" s="267" t="s">
        <v>440</v>
      </c>
      <c r="B7" s="315"/>
      <c r="C7" s="318"/>
      <c r="D7" s="315"/>
      <c r="E7" s="319"/>
      <c r="F7" s="318"/>
      <c r="G7" s="318"/>
      <c r="H7" s="319"/>
      <c r="I7" s="319"/>
      <c r="J7" s="315"/>
      <c r="K7" s="315"/>
      <c r="L7" s="320"/>
      <c r="M7" s="320"/>
      <c r="N7" s="333"/>
    </row>
    <row r="8">
      <c r="A8" s="244" t="s">
        <v>441</v>
      </c>
      <c r="B8" s="321">
        <v>0</v>
      </c>
      <c r="C8" s="237" t="s">
        <v>442</v>
      </c>
      <c r="D8" s="321"/>
      <c r="E8" s="325">
        <v>1</v>
      </c>
      <c r="F8" s="237" t="s">
        <v>443</v>
      </c>
      <c r="G8" s="237" t="s">
        <v>56</v>
      </c>
      <c r="H8" s="325"/>
      <c r="I8" s="321"/>
      <c r="J8" s="321"/>
      <c r="K8" s="321"/>
      <c r="L8" s="334"/>
      <c r="M8" s="334"/>
      <c r="N8" s="266" t="s">
        <v>444</v>
      </c>
    </row>
    <row r="9">
      <c r="A9" s="244" t="s">
        <v>445</v>
      </c>
      <c r="B9" s="321">
        <v>0.329999998211861</v>
      </c>
      <c r="C9" s="237" t="s">
        <v>446</v>
      </c>
      <c r="D9" s="321">
        <v>0</v>
      </c>
      <c r="E9" s="325">
        <v>1</v>
      </c>
      <c r="F9" s="237" t="s">
        <v>447</v>
      </c>
      <c r="G9" s="237" t="s">
        <v>11</v>
      </c>
      <c r="H9" s="325"/>
      <c r="I9" s="321"/>
      <c r="J9" s="321">
        <v>0.15859499</v>
      </c>
      <c r="K9" s="321">
        <v>0</v>
      </c>
      <c r="L9" s="334">
        <v>0</v>
      </c>
      <c r="M9" s="334">
        <v>0.17579682</v>
      </c>
      <c r="N9" s="266" t="s">
        <v>448</v>
      </c>
    </row>
    <row r="10">
      <c r="A10" s="267" t="s">
        <v>449</v>
      </c>
      <c r="B10" s="315"/>
      <c r="C10" s="318"/>
      <c r="D10" s="315"/>
      <c r="E10" s="319"/>
      <c r="F10" s="318"/>
      <c r="G10" s="318"/>
      <c r="H10" s="319"/>
      <c r="I10" s="319"/>
      <c r="J10" s="315"/>
      <c r="K10" s="315"/>
      <c r="L10" s="320"/>
      <c r="M10" s="320"/>
      <c r="N10" s="333"/>
    </row>
    <row r="11">
      <c r="A11" s="244" t="s">
        <v>450</v>
      </c>
      <c r="B11" s="321">
        <v>2.32</v>
      </c>
      <c r="C11" s="237" t="s">
        <v>442</v>
      </c>
      <c r="D11" s="321"/>
      <c r="E11" s="325">
        <v>120</v>
      </c>
      <c r="F11" s="237" t="s">
        <v>443</v>
      </c>
      <c r="G11" s="237" t="s">
        <v>56</v>
      </c>
      <c r="H11" s="325"/>
      <c r="I11" s="321"/>
      <c r="J11" s="321">
        <v>2.3197668300000003</v>
      </c>
      <c r="K11" s="321">
        <v>0</v>
      </c>
      <c r="L11" s="334">
        <v>0</v>
      </c>
      <c r="M11" s="334">
        <v>0.0018811899999999998</v>
      </c>
      <c r="N11" s="266" t="s">
        <v>451</v>
      </c>
    </row>
    <row r="12">
      <c r="A12" s="244" t="s">
        <v>452</v>
      </c>
      <c r="B12" s="321">
        <v>0</v>
      </c>
      <c r="C12" s="237" t="s">
        <v>442</v>
      </c>
      <c r="D12" s="321"/>
      <c r="E12" s="325">
        <v>0</v>
      </c>
      <c r="F12" s="237" t="s">
        <v>443</v>
      </c>
      <c r="G12" s="237" t="s">
        <v>56</v>
      </c>
      <c r="H12" s="325"/>
      <c r="I12" s="321"/>
      <c r="J12" s="321"/>
      <c r="K12" s="321"/>
      <c r="L12" s="334"/>
      <c r="M12" s="334"/>
      <c r="N12" s="266" t="s">
        <v>453</v>
      </c>
    </row>
    <row r="13">
      <c r="A13" s="267" t="s">
        <v>454</v>
      </c>
      <c r="B13" s="315"/>
      <c r="C13" s="318"/>
      <c r="D13" s="315"/>
      <c r="E13" s="319"/>
      <c r="F13" s="318"/>
      <c r="G13" s="318"/>
      <c r="H13" s="319"/>
      <c r="I13" s="319"/>
      <c r="J13" s="315"/>
      <c r="K13" s="315"/>
      <c r="L13" s="320"/>
      <c r="M13" s="320"/>
      <c r="N13" s="333"/>
    </row>
    <row r="14">
      <c r="A14" s="244" t="s">
        <v>455</v>
      </c>
      <c r="B14" s="321">
        <v>2.6213</v>
      </c>
      <c r="C14" s="237" t="s">
        <v>442</v>
      </c>
      <c r="D14" s="321"/>
      <c r="E14" s="325">
        <v>120</v>
      </c>
      <c r="F14" s="237" t="s">
        <v>443</v>
      </c>
      <c r="G14" s="237" t="s">
        <v>56</v>
      </c>
      <c r="H14" s="325"/>
      <c r="I14" s="321"/>
      <c r="J14" s="321">
        <v>2.32038815</v>
      </c>
      <c r="K14" s="321">
        <v>0</v>
      </c>
      <c r="L14" s="334">
        <v>0</v>
      </c>
      <c r="M14" s="334">
        <v>0.30064488</v>
      </c>
      <c r="N14" s="266" t="s">
        <v>456</v>
      </c>
    </row>
    <row r="15">
      <c r="A15" s="244" t="s">
        <v>457</v>
      </c>
      <c r="B15" s="321">
        <v>0</v>
      </c>
      <c r="C15" s="237" t="s">
        <v>442</v>
      </c>
      <c r="D15" s="321"/>
      <c r="E15" s="325">
        <v>0</v>
      </c>
      <c r="F15" s="237" t="s">
        <v>443</v>
      </c>
      <c r="G15" s="237" t="s">
        <v>56</v>
      </c>
      <c r="H15" s="325"/>
      <c r="I15" s="321"/>
      <c r="J15" s="321"/>
      <c r="K15" s="321"/>
      <c r="L15" s="334"/>
      <c r="M15" s="334"/>
      <c r="N15" s="266" t="s">
        <v>453</v>
      </c>
    </row>
    <row r="16">
      <c r="A16" s="244" t="s">
        <v>458</v>
      </c>
      <c r="B16" s="321">
        <v>2.48</v>
      </c>
      <c r="C16" s="237" t="s">
        <v>442</v>
      </c>
      <c r="D16" s="321"/>
      <c r="E16" s="325">
        <v>120</v>
      </c>
      <c r="F16" s="237" t="s">
        <v>443</v>
      </c>
      <c r="G16" s="237" t="s">
        <v>56</v>
      </c>
      <c r="H16" s="325"/>
      <c r="I16" s="321"/>
      <c r="J16" s="321">
        <v>2.32009732</v>
      </c>
      <c r="K16" s="321">
        <v>0</v>
      </c>
      <c r="L16" s="334">
        <v>0</v>
      </c>
      <c r="M16" s="334">
        <v>0.15963616</v>
      </c>
      <c r="N16" s="266" t="s">
        <v>459</v>
      </c>
    </row>
    <row r="17">
      <c r="A17" s="244" t="s">
        <v>460</v>
      </c>
      <c r="B17" s="321">
        <v>0</v>
      </c>
      <c r="C17" s="237" t="s">
        <v>442</v>
      </c>
      <c r="D17" s="321"/>
      <c r="E17" s="325">
        <v>0</v>
      </c>
      <c r="F17" s="237" t="s">
        <v>443</v>
      </c>
      <c r="G17" s="237" t="s">
        <v>56</v>
      </c>
      <c r="H17" s="325"/>
      <c r="I17" s="321"/>
      <c r="J17" s="321"/>
      <c r="K17" s="321"/>
      <c r="L17" s="334"/>
      <c r="M17" s="334"/>
      <c r="N17" s="266" t="s">
        <v>453</v>
      </c>
    </row>
    <row r="18">
      <c r="A18" s="267" t="s">
        <v>461</v>
      </c>
      <c r="B18" s="315"/>
      <c r="C18" s="318"/>
      <c r="D18" s="315"/>
      <c r="E18" s="319"/>
      <c r="F18" s="318"/>
      <c r="G18" s="318"/>
      <c r="H18" s="319"/>
      <c r="I18" s="319"/>
      <c r="J18" s="315"/>
      <c r="K18" s="315"/>
      <c r="L18" s="320"/>
      <c r="M18" s="320"/>
      <c r="N18" s="333"/>
    </row>
    <row r="19">
      <c r="A19" s="267" t="s">
        <v>462</v>
      </c>
      <c r="B19" s="315"/>
      <c r="C19" s="318"/>
      <c r="D19" s="315"/>
      <c r="E19" s="319"/>
      <c r="F19" s="318"/>
      <c r="G19" s="318"/>
      <c r="H19" s="319"/>
      <c r="I19" s="319"/>
      <c r="J19" s="315"/>
      <c r="K19" s="315"/>
      <c r="L19" s="320"/>
      <c r="M19" s="320"/>
      <c r="N19" s="333"/>
    </row>
    <row r="20">
      <c r="A20" s="244" t="s">
        <v>463</v>
      </c>
      <c r="B20" s="321">
        <v>3.55</v>
      </c>
      <c r="C20" s="237" t="s">
        <v>464</v>
      </c>
      <c r="D20" s="321">
        <v>1.44857007563114</v>
      </c>
      <c r="E20" s="325">
        <v>360</v>
      </c>
      <c r="F20" s="237" t="s">
        <v>447</v>
      </c>
      <c r="G20" s="237" t="s">
        <v>465</v>
      </c>
      <c r="H20" s="325">
        <v>720</v>
      </c>
      <c r="I20" s="321">
        <v>75</v>
      </c>
      <c r="J20" s="321">
        <v>2.29457005</v>
      </c>
      <c r="K20" s="321">
        <v>-0.080565379999999992</v>
      </c>
      <c r="L20" s="334">
        <v>0.26138548</v>
      </c>
      <c r="M20" s="334">
        <v>1.17266597</v>
      </c>
      <c r="N20" s="266" t="s">
        <v>466</v>
      </c>
    </row>
    <row r="21">
      <c r="A21" s="244" t="s">
        <v>467</v>
      </c>
      <c r="B21" s="321">
        <v>0</v>
      </c>
      <c r="C21" s="237" t="s">
        <v>442</v>
      </c>
      <c r="D21" s="321"/>
      <c r="E21" s="325">
        <v>0</v>
      </c>
      <c r="F21" s="237" t="s">
        <v>443</v>
      </c>
      <c r="G21" s="237" t="s">
        <v>56</v>
      </c>
      <c r="H21" s="325"/>
      <c r="I21" s="321"/>
      <c r="J21" s="321"/>
      <c r="K21" s="321"/>
      <c r="L21" s="334"/>
      <c r="M21" s="334"/>
      <c r="N21" s="266" t="s">
        <v>453</v>
      </c>
    </row>
    <row r="22">
      <c r="A22" s="244" t="s">
        <v>468</v>
      </c>
      <c r="B22" s="321">
        <v>3.65</v>
      </c>
      <c r="C22" s="237" t="s">
        <v>442</v>
      </c>
      <c r="D22" s="321"/>
      <c r="E22" s="325">
        <v>360</v>
      </c>
      <c r="F22" s="237" t="s">
        <v>443</v>
      </c>
      <c r="G22" s="237" t="s">
        <v>56</v>
      </c>
      <c r="H22" s="325">
        <v>720</v>
      </c>
      <c r="I22" s="321">
        <v>75</v>
      </c>
      <c r="J22" s="321">
        <v>2.42521167</v>
      </c>
      <c r="K22" s="321">
        <v>-0.22894731</v>
      </c>
      <c r="L22" s="334">
        <v>0.18991623</v>
      </c>
      <c r="M22" s="334">
        <v>1.2899398899999999</v>
      </c>
      <c r="N22" s="266" t="s">
        <v>469</v>
      </c>
    </row>
    <row r="23">
      <c r="A23" s="267" t="s">
        <v>470</v>
      </c>
      <c r="B23" s="315"/>
      <c r="C23" s="318"/>
      <c r="D23" s="315"/>
      <c r="E23" s="319"/>
      <c r="F23" s="318"/>
      <c r="G23" s="318"/>
      <c r="H23" s="319"/>
      <c r="I23" s="319"/>
      <c r="J23" s="315"/>
      <c r="K23" s="315"/>
      <c r="L23" s="320"/>
      <c r="M23" s="320"/>
      <c r="N23" s="333"/>
    </row>
    <row r="24">
      <c r="A24" s="244" t="s">
        <v>471</v>
      </c>
      <c r="B24" s="321">
        <v>3.55</v>
      </c>
      <c r="C24" s="237" t="s">
        <v>464</v>
      </c>
      <c r="D24" s="321">
        <v>1.44857007563114</v>
      </c>
      <c r="E24" s="325">
        <v>360</v>
      </c>
      <c r="F24" s="237" t="s">
        <v>447</v>
      </c>
      <c r="G24" s="237" t="s">
        <v>465</v>
      </c>
      <c r="H24" s="325">
        <v>720</v>
      </c>
      <c r="I24" s="321">
        <v>75</v>
      </c>
      <c r="J24" s="321">
        <v>2.29457005</v>
      </c>
      <c r="K24" s="321">
        <v>-0.080565379999999992</v>
      </c>
      <c r="L24" s="334">
        <v>0.26138548</v>
      </c>
      <c r="M24" s="334">
        <v>1.17266597</v>
      </c>
      <c r="N24" s="266" t="s">
        <v>466</v>
      </c>
    </row>
    <row r="25">
      <c r="A25" s="244" t="s">
        <v>472</v>
      </c>
      <c r="B25" s="321">
        <v>0</v>
      </c>
      <c r="C25" s="237" t="s">
        <v>442</v>
      </c>
      <c r="D25" s="321"/>
      <c r="E25" s="325">
        <v>0</v>
      </c>
      <c r="F25" s="237" t="s">
        <v>443</v>
      </c>
      <c r="G25" s="237" t="s">
        <v>56</v>
      </c>
      <c r="H25" s="325"/>
      <c r="I25" s="321"/>
      <c r="J25" s="321"/>
      <c r="K25" s="321"/>
      <c r="L25" s="334"/>
      <c r="M25" s="334"/>
      <c r="N25" s="266" t="s">
        <v>453</v>
      </c>
    </row>
    <row r="26">
      <c r="A26" s="267" t="s">
        <v>473</v>
      </c>
      <c r="B26" s="315"/>
      <c r="C26" s="318"/>
      <c r="D26" s="315"/>
      <c r="E26" s="319"/>
      <c r="F26" s="318"/>
      <c r="G26" s="318"/>
      <c r="H26" s="319"/>
      <c r="I26" s="319"/>
      <c r="J26" s="315"/>
      <c r="K26" s="315"/>
      <c r="L26" s="320"/>
      <c r="M26" s="320"/>
      <c r="N26" s="333"/>
    </row>
    <row r="27">
      <c r="A27" s="267" t="s">
        <v>474</v>
      </c>
      <c r="B27" s="315"/>
      <c r="C27" s="318"/>
      <c r="D27" s="315"/>
      <c r="E27" s="319"/>
      <c r="F27" s="318"/>
      <c r="G27" s="318"/>
      <c r="H27" s="319"/>
      <c r="I27" s="319"/>
      <c r="J27" s="315"/>
      <c r="K27" s="315"/>
      <c r="L27" s="320"/>
      <c r="M27" s="320"/>
      <c r="N27" s="333"/>
    </row>
    <row r="28">
      <c r="A28" s="267" t="s">
        <v>475</v>
      </c>
      <c r="B28" s="315"/>
      <c r="C28" s="318"/>
      <c r="D28" s="315"/>
      <c r="E28" s="319"/>
      <c r="F28" s="318"/>
      <c r="G28" s="318"/>
      <c r="H28" s="319"/>
      <c r="I28" s="319"/>
      <c r="J28" s="315"/>
      <c r="K28" s="315"/>
      <c r="L28" s="320"/>
      <c r="M28" s="320"/>
      <c r="N28" s="333"/>
    </row>
    <row r="29">
      <c r="A29" s="244" t="s">
        <v>476</v>
      </c>
      <c r="B29" s="321">
        <v>5.68</v>
      </c>
      <c r="C29" s="237" t="s">
        <v>477</v>
      </c>
      <c r="D29" s="321">
        <v>2.17999998509884</v>
      </c>
      <c r="E29" s="325">
        <v>36</v>
      </c>
      <c r="F29" s="237" t="s">
        <v>447</v>
      </c>
      <c r="G29" s="237" t="s">
        <v>13</v>
      </c>
      <c r="H29" s="325">
        <v>720</v>
      </c>
      <c r="I29" s="321">
        <v>75</v>
      </c>
      <c r="J29" s="321">
        <v>2.42306813</v>
      </c>
      <c r="K29" s="321">
        <v>1.29E-06</v>
      </c>
      <c r="L29" s="334">
        <v>0.50238401</v>
      </c>
      <c r="M29" s="334">
        <v>4.55290575</v>
      </c>
      <c r="N29" s="266" t="s">
        <v>478</v>
      </c>
    </row>
    <row r="30">
      <c r="A30" s="244" t="s">
        <v>479</v>
      </c>
      <c r="B30" s="321">
        <v>5.68</v>
      </c>
      <c r="C30" s="237" t="s">
        <v>464</v>
      </c>
      <c r="D30" s="321">
        <v>3.57857007563114</v>
      </c>
      <c r="E30" s="325">
        <v>36</v>
      </c>
      <c r="F30" s="237" t="s">
        <v>447</v>
      </c>
      <c r="G30" s="237" t="s">
        <v>13</v>
      </c>
      <c r="H30" s="325">
        <v>720</v>
      </c>
      <c r="I30" s="321">
        <v>75</v>
      </c>
      <c r="J30" s="321">
        <v>2.42615663</v>
      </c>
      <c r="K30" s="321">
        <v>2.08E-06</v>
      </c>
      <c r="L30" s="334">
        <v>0.5028556</v>
      </c>
      <c r="M30" s="334">
        <v>3.51765065</v>
      </c>
      <c r="N30" s="266" t="s">
        <v>480</v>
      </c>
    </row>
    <row r="31">
      <c r="A31" s="244" t="s">
        <v>481</v>
      </c>
      <c r="B31" s="321">
        <v>5.68</v>
      </c>
      <c r="C31" s="237" t="s">
        <v>482</v>
      </c>
      <c r="D31" s="321">
        <v>4.04999997496605</v>
      </c>
      <c r="E31" s="325">
        <v>36</v>
      </c>
      <c r="F31" s="237" t="s">
        <v>447</v>
      </c>
      <c r="G31" s="237" t="s">
        <v>13</v>
      </c>
      <c r="H31" s="325">
        <v>720</v>
      </c>
      <c r="I31" s="321">
        <v>75</v>
      </c>
      <c r="J31" s="321">
        <v>2.42610231</v>
      </c>
      <c r="K31" s="321">
        <v>2.04E-06</v>
      </c>
      <c r="L31" s="334">
        <v>0.5026954</v>
      </c>
      <c r="M31" s="334">
        <v>3.57450216</v>
      </c>
      <c r="N31" s="266" t="s">
        <v>483</v>
      </c>
    </row>
    <row r="32">
      <c r="A32" s="244" t="s">
        <v>484</v>
      </c>
      <c r="B32" s="321">
        <v>5.97</v>
      </c>
      <c r="C32" s="237" t="s">
        <v>442</v>
      </c>
      <c r="D32" s="321"/>
      <c r="E32" s="325">
        <v>36</v>
      </c>
      <c r="F32" s="237" t="s">
        <v>443</v>
      </c>
      <c r="G32" s="237" t="s">
        <v>56</v>
      </c>
      <c r="H32" s="325">
        <v>720</v>
      </c>
      <c r="I32" s="321">
        <v>75</v>
      </c>
      <c r="J32" s="321">
        <v>2.42745504</v>
      </c>
      <c r="K32" s="321">
        <v>2.52E-06</v>
      </c>
      <c r="L32" s="334">
        <v>0.50343257</v>
      </c>
      <c r="M32" s="334">
        <v>3.11546015</v>
      </c>
      <c r="N32" s="266" t="s">
        <v>485</v>
      </c>
    </row>
    <row r="33">
      <c r="A33" s="244" t="s">
        <v>486</v>
      </c>
      <c r="B33" s="321">
        <v>5.68</v>
      </c>
      <c r="C33" s="237" t="s">
        <v>410</v>
      </c>
      <c r="D33" s="321">
        <v>5.45700000163168</v>
      </c>
      <c r="E33" s="325">
        <v>36</v>
      </c>
      <c r="F33" s="237" t="s">
        <v>447</v>
      </c>
      <c r="G33" s="237" t="s">
        <v>13</v>
      </c>
      <c r="H33" s="325">
        <v>720</v>
      </c>
      <c r="I33" s="321">
        <v>75</v>
      </c>
      <c r="J33" s="321">
        <v>2.42402549</v>
      </c>
      <c r="K33" s="321">
        <v>1.3399999999999999E-06</v>
      </c>
      <c r="L33" s="334">
        <v>0.50148775</v>
      </c>
      <c r="M33" s="334">
        <v>4.51899705</v>
      </c>
      <c r="N33" s="266" t="s">
        <v>487</v>
      </c>
    </row>
    <row r="34">
      <c r="A34" s="244" t="s">
        <v>488</v>
      </c>
      <c r="B34" s="321">
        <v>5.68</v>
      </c>
      <c r="C34" s="237" t="s">
        <v>477</v>
      </c>
      <c r="D34" s="321">
        <v>2.17999998509884</v>
      </c>
      <c r="E34" s="325">
        <v>36</v>
      </c>
      <c r="F34" s="237" t="s">
        <v>447</v>
      </c>
      <c r="G34" s="237" t="s">
        <v>13</v>
      </c>
      <c r="H34" s="325">
        <v>720</v>
      </c>
      <c r="I34" s="321">
        <v>75</v>
      </c>
      <c r="J34" s="321">
        <v>2.42306813</v>
      </c>
      <c r="K34" s="321">
        <v>1.29E-06</v>
      </c>
      <c r="L34" s="334">
        <v>0.50238401</v>
      </c>
      <c r="M34" s="334">
        <v>4.55290575</v>
      </c>
      <c r="N34" s="266" t="s">
        <v>478</v>
      </c>
    </row>
    <row r="35">
      <c r="A35" s="244" t="s">
        <v>489</v>
      </c>
      <c r="B35" s="321">
        <v>5.68</v>
      </c>
      <c r="C35" s="237" t="s">
        <v>464</v>
      </c>
      <c r="D35" s="321">
        <v>3.57857007563114</v>
      </c>
      <c r="E35" s="325">
        <v>36</v>
      </c>
      <c r="F35" s="237" t="s">
        <v>447</v>
      </c>
      <c r="G35" s="237" t="s">
        <v>13</v>
      </c>
      <c r="H35" s="325">
        <v>720</v>
      </c>
      <c r="I35" s="321">
        <v>75</v>
      </c>
      <c r="J35" s="321">
        <v>2.42615663</v>
      </c>
      <c r="K35" s="321">
        <v>2.08E-06</v>
      </c>
      <c r="L35" s="334">
        <v>0.5028556</v>
      </c>
      <c r="M35" s="334">
        <v>3.51765065</v>
      </c>
      <c r="N35" s="266" t="s">
        <v>480</v>
      </c>
    </row>
    <row r="36">
      <c r="A36" s="244" t="s">
        <v>490</v>
      </c>
      <c r="B36" s="321">
        <v>5.68</v>
      </c>
      <c r="C36" s="237" t="s">
        <v>482</v>
      </c>
      <c r="D36" s="321">
        <v>4.04999997496605</v>
      </c>
      <c r="E36" s="325">
        <v>36</v>
      </c>
      <c r="F36" s="237" t="s">
        <v>447</v>
      </c>
      <c r="G36" s="237" t="s">
        <v>13</v>
      </c>
      <c r="H36" s="325">
        <v>720</v>
      </c>
      <c r="I36" s="321">
        <v>75</v>
      </c>
      <c r="J36" s="321">
        <v>2.42610231</v>
      </c>
      <c r="K36" s="321">
        <v>2.04E-06</v>
      </c>
      <c r="L36" s="334">
        <v>0.5026954</v>
      </c>
      <c r="M36" s="334">
        <v>3.57450216</v>
      </c>
      <c r="N36" s="266" t="s">
        <v>483</v>
      </c>
    </row>
    <row r="37">
      <c r="A37" s="244" t="s">
        <v>491</v>
      </c>
      <c r="B37" s="321">
        <v>5.97</v>
      </c>
      <c r="C37" s="237" t="s">
        <v>442</v>
      </c>
      <c r="D37" s="321"/>
      <c r="E37" s="325">
        <v>36</v>
      </c>
      <c r="F37" s="237" t="s">
        <v>443</v>
      </c>
      <c r="G37" s="237" t="s">
        <v>56</v>
      </c>
      <c r="H37" s="325">
        <v>720</v>
      </c>
      <c r="I37" s="321">
        <v>75</v>
      </c>
      <c r="J37" s="321">
        <v>2.42745504</v>
      </c>
      <c r="K37" s="321">
        <v>2.52E-06</v>
      </c>
      <c r="L37" s="334">
        <v>0.50343257</v>
      </c>
      <c r="M37" s="334">
        <v>3.11546015</v>
      </c>
      <c r="N37" s="266" t="s">
        <v>485</v>
      </c>
    </row>
    <row r="38">
      <c r="A38" s="244" t="s">
        <v>492</v>
      </c>
      <c r="B38" s="321">
        <v>5.68</v>
      </c>
      <c r="C38" s="237" t="s">
        <v>410</v>
      </c>
      <c r="D38" s="321">
        <v>5.45700000163168</v>
      </c>
      <c r="E38" s="325">
        <v>36</v>
      </c>
      <c r="F38" s="237" t="s">
        <v>447</v>
      </c>
      <c r="G38" s="237" t="s">
        <v>13</v>
      </c>
      <c r="H38" s="325">
        <v>720</v>
      </c>
      <c r="I38" s="321">
        <v>75</v>
      </c>
      <c r="J38" s="321">
        <v>2.42402549</v>
      </c>
      <c r="K38" s="321">
        <v>1.3399999999999999E-06</v>
      </c>
      <c r="L38" s="334">
        <v>0.50148775</v>
      </c>
      <c r="M38" s="334">
        <v>4.51899705</v>
      </c>
      <c r="N38" s="266" t="s">
        <v>487</v>
      </c>
    </row>
    <row r="39">
      <c r="A39" s="244" t="s">
        <v>493</v>
      </c>
      <c r="B39" s="321">
        <v>4.88</v>
      </c>
      <c r="C39" s="237" t="s">
        <v>477</v>
      </c>
      <c r="D39" s="321">
        <v>1.37999998509884</v>
      </c>
      <c r="E39" s="325">
        <v>180</v>
      </c>
      <c r="F39" s="237" t="s">
        <v>447</v>
      </c>
      <c r="G39" s="237" t="s">
        <v>13</v>
      </c>
      <c r="H39" s="325">
        <v>720</v>
      </c>
      <c r="I39" s="321">
        <v>75</v>
      </c>
      <c r="J39" s="321">
        <v>2.3671480099999997</v>
      </c>
      <c r="K39" s="321">
        <v>-6.11E-06</v>
      </c>
      <c r="L39" s="334">
        <v>0.77811285</v>
      </c>
      <c r="M39" s="334">
        <v>3.76579531</v>
      </c>
      <c r="N39" s="266" t="s">
        <v>494</v>
      </c>
    </row>
    <row r="40">
      <c r="A40" s="244" t="s">
        <v>495</v>
      </c>
      <c r="B40" s="321">
        <v>4.88</v>
      </c>
      <c r="C40" s="237" t="s">
        <v>482</v>
      </c>
      <c r="D40" s="321">
        <v>3.24999997496605</v>
      </c>
      <c r="E40" s="325">
        <v>180</v>
      </c>
      <c r="F40" s="237" t="s">
        <v>447</v>
      </c>
      <c r="G40" s="237" t="s">
        <v>13</v>
      </c>
      <c r="H40" s="325">
        <v>720</v>
      </c>
      <c r="I40" s="321">
        <v>75</v>
      </c>
      <c r="J40" s="321">
        <v>2.36746067</v>
      </c>
      <c r="K40" s="321">
        <v>0.00016302</v>
      </c>
      <c r="L40" s="334">
        <v>0.78083132</v>
      </c>
      <c r="M40" s="334">
        <v>2.46895389</v>
      </c>
      <c r="N40" s="266" t="s">
        <v>496</v>
      </c>
    </row>
    <row r="41">
      <c r="A41" s="244" t="s">
        <v>497</v>
      </c>
      <c r="B41" s="321">
        <v>4.88</v>
      </c>
      <c r="C41" s="237" t="s">
        <v>464</v>
      </c>
      <c r="D41" s="321">
        <v>2.77857007563114</v>
      </c>
      <c r="E41" s="325">
        <v>180</v>
      </c>
      <c r="F41" s="237" t="s">
        <v>447</v>
      </c>
      <c r="G41" s="237" t="s">
        <v>13</v>
      </c>
      <c r="H41" s="325">
        <v>720</v>
      </c>
      <c r="I41" s="321">
        <v>75</v>
      </c>
      <c r="J41" s="321">
        <v>2.36749945</v>
      </c>
      <c r="K41" s="321">
        <v>2.291E-05</v>
      </c>
      <c r="L41" s="334">
        <v>0.78319024</v>
      </c>
      <c r="M41" s="334">
        <v>2.27022072</v>
      </c>
      <c r="N41" s="266" t="s">
        <v>498</v>
      </c>
    </row>
    <row r="42">
      <c r="A42" s="244" t="s">
        <v>499</v>
      </c>
      <c r="B42" s="321">
        <v>5.17</v>
      </c>
      <c r="C42" s="237" t="s">
        <v>442</v>
      </c>
      <c r="D42" s="321"/>
      <c r="E42" s="325">
        <v>360</v>
      </c>
      <c r="F42" s="237" t="s">
        <v>443</v>
      </c>
      <c r="G42" s="237" t="s">
        <v>56</v>
      </c>
      <c r="H42" s="325">
        <v>720</v>
      </c>
      <c r="I42" s="321">
        <v>75</v>
      </c>
      <c r="J42" s="321">
        <v>2.45292787</v>
      </c>
      <c r="K42" s="321">
        <v>0.00011935000000000001</v>
      </c>
      <c r="L42" s="334">
        <v>0.78450258000000006</v>
      </c>
      <c r="M42" s="334">
        <v>1.99320269</v>
      </c>
      <c r="N42" s="266" t="s">
        <v>500</v>
      </c>
    </row>
    <row r="43">
      <c r="A43" s="267" t="s">
        <v>501</v>
      </c>
      <c r="B43" s="315"/>
      <c r="C43" s="318"/>
      <c r="D43" s="315"/>
      <c r="E43" s="319"/>
      <c r="F43" s="318"/>
      <c r="G43" s="318"/>
      <c r="H43" s="319"/>
      <c r="I43" s="319"/>
      <c r="J43" s="315"/>
      <c r="K43" s="315"/>
      <c r="L43" s="320"/>
      <c r="M43" s="320"/>
      <c r="N43" s="333"/>
    </row>
    <row r="44">
      <c r="A44" s="244" t="s">
        <v>502</v>
      </c>
      <c r="B44" s="321">
        <v>4.88</v>
      </c>
      <c r="C44" s="237" t="s">
        <v>477</v>
      </c>
      <c r="D44" s="321">
        <v>1.37999998509884</v>
      </c>
      <c r="E44" s="325">
        <v>180</v>
      </c>
      <c r="F44" s="237" t="s">
        <v>447</v>
      </c>
      <c r="G44" s="237" t="s">
        <v>13</v>
      </c>
      <c r="H44" s="325">
        <v>720</v>
      </c>
      <c r="I44" s="321">
        <v>75</v>
      </c>
      <c r="J44" s="321">
        <v>2.28308261</v>
      </c>
      <c r="K44" s="321">
        <v>1.664E-05</v>
      </c>
      <c r="L44" s="334">
        <v>0.71652456999999992</v>
      </c>
      <c r="M44" s="334">
        <v>3.57844276</v>
      </c>
      <c r="N44" s="266" t="s">
        <v>503</v>
      </c>
    </row>
    <row r="45">
      <c r="A45" s="267" t="s">
        <v>504</v>
      </c>
      <c r="B45" s="315"/>
      <c r="C45" s="318"/>
      <c r="D45" s="315"/>
      <c r="E45" s="319"/>
      <c r="F45" s="318"/>
      <c r="G45" s="318"/>
      <c r="H45" s="319"/>
      <c r="I45" s="319"/>
      <c r="J45" s="315"/>
      <c r="K45" s="315"/>
      <c r="L45" s="320"/>
      <c r="M45" s="320"/>
      <c r="N45" s="333"/>
    </row>
    <row r="46">
      <c r="A46" s="244" t="s">
        <v>505</v>
      </c>
      <c r="B46" s="321">
        <v>3.7</v>
      </c>
      <c r="C46" s="237" t="s">
        <v>442</v>
      </c>
      <c r="D46" s="321"/>
      <c r="E46" s="325">
        <v>120</v>
      </c>
      <c r="F46" s="237" t="s">
        <v>443</v>
      </c>
      <c r="G46" s="237" t="s">
        <v>56</v>
      </c>
      <c r="H46" s="325">
        <v>720</v>
      </c>
      <c r="I46" s="321">
        <v>75</v>
      </c>
      <c r="J46" s="321">
        <v>2.33171141</v>
      </c>
      <c r="K46" s="321">
        <v>-0.07833866</v>
      </c>
      <c r="L46" s="334">
        <v>0.064111069999999992</v>
      </c>
      <c r="M46" s="334">
        <v>1.40974915</v>
      </c>
      <c r="N46" s="266" t="s">
        <v>506</v>
      </c>
    </row>
    <row r="47">
      <c r="A47" s="244" t="s">
        <v>507</v>
      </c>
      <c r="B47" s="321">
        <v>3.95</v>
      </c>
      <c r="C47" s="237" t="s">
        <v>442</v>
      </c>
      <c r="D47" s="321"/>
      <c r="E47" s="325">
        <v>120</v>
      </c>
      <c r="F47" s="237" t="s">
        <v>443</v>
      </c>
      <c r="G47" s="237" t="s">
        <v>56</v>
      </c>
      <c r="H47" s="325">
        <v>720</v>
      </c>
      <c r="I47" s="321">
        <v>75</v>
      </c>
      <c r="J47" s="321">
        <v>2.3427678</v>
      </c>
      <c r="K47" s="321">
        <v>-0.15892796</v>
      </c>
      <c r="L47" s="334">
        <v>0.22257612999999998</v>
      </c>
      <c r="M47" s="334">
        <v>1.57362593</v>
      </c>
      <c r="N47" s="266" t="s">
        <v>508</v>
      </c>
    </row>
    <row r="48">
      <c r="A48" s="244" t="s">
        <v>509</v>
      </c>
      <c r="B48" s="321">
        <v>4.67</v>
      </c>
      <c r="C48" s="237" t="s">
        <v>442</v>
      </c>
      <c r="D48" s="321"/>
      <c r="E48" s="325">
        <v>360</v>
      </c>
      <c r="F48" s="237" t="s">
        <v>443</v>
      </c>
      <c r="G48" s="237" t="s">
        <v>56</v>
      </c>
      <c r="H48" s="325">
        <v>720</v>
      </c>
      <c r="I48" s="321">
        <v>75</v>
      </c>
      <c r="J48" s="321">
        <v>2.38837601</v>
      </c>
      <c r="K48" s="321">
        <v>-0.15729789</v>
      </c>
      <c r="L48" s="334">
        <v>0.22486428000000003</v>
      </c>
      <c r="M48" s="334">
        <v>2.25725847</v>
      </c>
      <c r="N48" s="266" t="s">
        <v>510</v>
      </c>
    </row>
    <row r="49">
      <c r="A49" s="244" t="s">
        <v>511</v>
      </c>
      <c r="B49" s="321">
        <v>3.83</v>
      </c>
      <c r="C49" s="237" t="s">
        <v>442</v>
      </c>
      <c r="D49" s="321"/>
      <c r="E49" s="325">
        <v>180</v>
      </c>
      <c r="F49" s="237" t="s">
        <v>443</v>
      </c>
      <c r="G49" s="237" t="s">
        <v>56</v>
      </c>
      <c r="H49" s="325">
        <v>720</v>
      </c>
      <c r="I49" s="321">
        <v>75</v>
      </c>
      <c r="J49" s="321">
        <v>2.34218911</v>
      </c>
      <c r="K49" s="321">
        <v>-0.13586605</v>
      </c>
      <c r="L49" s="334">
        <v>0.09516178</v>
      </c>
      <c r="M49" s="334">
        <v>1.55759971</v>
      </c>
      <c r="N49" s="266" t="s">
        <v>512</v>
      </c>
    </row>
    <row r="50">
      <c r="A50" s="244" t="s">
        <v>513</v>
      </c>
      <c r="B50" s="321">
        <v>3.5</v>
      </c>
      <c r="C50" s="237" t="s">
        <v>514</v>
      </c>
      <c r="D50" s="321">
        <v>2.03013996034861</v>
      </c>
      <c r="E50" s="325">
        <v>360</v>
      </c>
      <c r="F50" s="237" t="s">
        <v>447</v>
      </c>
      <c r="G50" s="237" t="s">
        <v>12</v>
      </c>
      <c r="H50" s="325">
        <v>720</v>
      </c>
      <c r="I50" s="321">
        <v>75</v>
      </c>
      <c r="J50" s="321">
        <v>2.1654847</v>
      </c>
      <c r="K50" s="321">
        <v>0.02552689</v>
      </c>
      <c r="L50" s="334">
        <v>0.2576123</v>
      </c>
      <c r="M50" s="334">
        <v>1.8457042900000003</v>
      </c>
      <c r="N50" s="266" t="s">
        <v>515</v>
      </c>
    </row>
    <row r="51">
      <c r="A51" s="244" t="s">
        <v>516</v>
      </c>
      <c r="B51" s="321">
        <v>3.5</v>
      </c>
      <c r="C51" s="237" t="s">
        <v>464</v>
      </c>
      <c r="D51" s="321">
        <v>1.39857007563114</v>
      </c>
      <c r="E51" s="325">
        <v>360</v>
      </c>
      <c r="F51" s="237" t="s">
        <v>447</v>
      </c>
      <c r="G51" s="237" t="s">
        <v>13</v>
      </c>
      <c r="H51" s="325">
        <v>720</v>
      </c>
      <c r="I51" s="321">
        <v>75</v>
      </c>
      <c r="J51" s="321">
        <v>2.16816731</v>
      </c>
      <c r="K51" s="321">
        <v>0.01773928</v>
      </c>
      <c r="L51" s="334">
        <v>0.24189795</v>
      </c>
      <c r="M51" s="334">
        <v>1.27824588</v>
      </c>
      <c r="N51" s="266" t="s">
        <v>517</v>
      </c>
    </row>
    <row r="52">
      <c r="A52" s="244" t="s">
        <v>518</v>
      </c>
      <c r="B52" s="321">
        <v>3.5</v>
      </c>
      <c r="C52" s="237" t="s">
        <v>482</v>
      </c>
      <c r="D52" s="321">
        <v>1.86999997496605</v>
      </c>
      <c r="E52" s="325">
        <v>360</v>
      </c>
      <c r="F52" s="237" t="s">
        <v>447</v>
      </c>
      <c r="G52" s="237" t="s">
        <v>13</v>
      </c>
      <c r="H52" s="325">
        <v>720</v>
      </c>
      <c r="I52" s="321">
        <v>75</v>
      </c>
      <c r="J52" s="321">
        <v>2.20095744</v>
      </c>
      <c r="K52" s="321">
        <v>-0.01216745</v>
      </c>
      <c r="L52" s="334">
        <v>0.24943089000000002</v>
      </c>
      <c r="M52" s="334">
        <v>1.59197088</v>
      </c>
      <c r="N52" s="266" t="s">
        <v>519</v>
      </c>
    </row>
    <row r="53">
      <c r="A53" s="244" t="s">
        <v>520</v>
      </c>
      <c r="B53" s="321">
        <v>3.5</v>
      </c>
      <c r="C53" s="237" t="s">
        <v>521</v>
      </c>
      <c r="D53" s="321">
        <v>1.08000001311302</v>
      </c>
      <c r="E53" s="325">
        <v>360</v>
      </c>
      <c r="F53" s="237" t="s">
        <v>447</v>
      </c>
      <c r="G53" s="237" t="s">
        <v>159</v>
      </c>
      <c r="H53" s="325">
        <v>720</v>
      </c>
      <c r="I53" s="321">
        <v>75</v>
      </c>
      <c r="J53" s="321">
        <v>2.31774881</v>
      </c>
      <c r="K53" s="321">
        <v>-0.13446736</v>
      </c>
      <c r="L53" s="334">
        <v>0.23197356</v>
      </c>
      <c r="M53" s="334">
        <v>0.99423867</v>
      </c>
      <c r="N53" s="266" t="s">
        <v>522</v>
      </c>
    </row>
    <row r="54">
      <c r="A54" s="244" t="s">
        <v>523</v>
      </c>
      <c r="B54" s="321">
        <v>3.5</v>
      </c>
      <c r="C54" s="237" t="s">
        <v>524</v>
      </c>
      <c r="D54" s="321">
        <v>1.05000006407499</v>
      </c>
      <c r="E54" s="325">
        <v>360</v>
      </c>
      <c r="F54" s="237" t="s">
        <v>447</v>
      </c>
      <c r="G54" s="237" t="s">
        <v>158</v>
      </c>
      <c r="H54" s="325">
        <v>720</v>
      </c>
      <c r="I54" s="321">
        <v>75</v>
      </c>
      <c r="J54" s="321">
        <v>2.25250598</v>
      </c>
      <c r="K54" s="321">
        <v>-0.07085101</v>
      </c>
      <c r="L54" s="334">
        <v>0.22983955</v>
      </c>
      <c r="M54" s="334">
        <v>0.90022055000000012</v>
      </c>
      <c r="N54" s="266" t="s">
        <v>525</v>
      </c>
    </row>
    <row r="55">
      <c r="A55" s="244" t="s">
        <v>526</v>
      </c>
      <c r="B55" s="321">
        <v>3.5</v>
      </c>
      <c r="C55" s="237" t="s">
        <v>482</v>
      </c>
      <c r="D55" s="321">
        <v>1.86999997496605</v>
      </c>
      <c r="E55" s="325">
        <v>360</v>
      </c>
      <c r="F55" s="237" t="s">
        <v>447</v>
      </c>
      <c r="G55" s="237" t="s">
        <v>527</v>
      </c>
      <c r="H55" s="325">
        <v>720</v>
      </c>
      <c r="I55" s="321">
        <v>75</v>
      </c>
      <c r="J55" s="321">
        <v>2.3013396299999997</v>
      </c>
      <c r="K55" s="321">
        <v>-0.07142361</v>
      </c>
      <c r="L55" s="334">
        <v>0.16446355</v>
      </c>
      <c r="M55" s="334">
        <v>1.14810864</v>
      </c>
      <c r="N55" s="266" t="s">
        <v>528</v>
      </c>
    </row>
    <row r="56">
      <c r="A56" s="244" t="s">
        <v>529</v>
      </c>
      <c r="B56" s="321">
        <v>4.17</v>
      </c>
      <c r="C56" s="237" t="s">
        <v>442</v>
      </c>
      <c r="D56" s="321"/>
      <c r="E56" s="325">
        <v>240</v>
      </c>
      <c r="F56" s="237" t="s">
        <v>443</v>
      </c>
      <c r="G56" s="237" t="s">
        <v>56</v>
      </c>
      <c r="H56" s="325">
        <v>720</v>
      </c>
      <c r="I56" s="321">
        <v>75</v>
      </c>
      <c r="J56" s="321">
        <v>2.35328683</v>
      </c>
      <c r="K56" s="321">
        <v>-0.14657705999999998</v>
      </c>
      <c r="L56" s="334">
        <v>0.16020838999999998</v>
      </c>
      <c r="M56" s="334">
        <v>1.8374496099999997</v>
      </c>
      <c r="N56" s="266" t="s">
        <v>530</v>
      </c>
    </row>
    <row r="57">
      <c r="A57" s="244" t="s">
        <v>531</v>
      </c>
      <c r="B57" s="321">
        <v>4.88</v>
      </c>
      <c r="C57" s="237" t="s">
        <v>477</v>
      </c>
      <c r="D57" s="321">
        <v>1.37999998509884</v>
      </c>
      <c r="E57" s="325">
        <v>180</v>
      </c>
      <c r="F57" s="237" t="s">
        <v>447</v>
      </c>
      <c r="G57" s="237" t="s">
        <v>13</v>
      </c>
      <c r="H57" s="325">
        <v>720</v>
      </c>
      <c r="I57" s="321">
        <v>75</v>
      </c>
      <c r="J57" s="321">
        <v>2.28308261</v>
      </c>
      <c r="K57" s="321">
        <v>1.664E-05</v>
      </c>
      <c r="L57" s="334">
        <v>0.71652456999999992</v>
      </c>
      <c r="M57" s="334">
        <v>3.57844276</v>
      </c>
      <c r="N57" s="266" t="s">
        <v>503</v>
      </c>
    </row>
    <row r="58">
      <c r="A58" s="244" t="s">
        <v>532</v>
      </c>
      <c r="B58" s="321">
        <v>4.88</v>
      </c>
      <c r="C58" s="237" t="s">
        <v>482</v>
      </c>
      <c r="D58" s="321">
        <v>3.24999997496605</v>
      </c>
      <c r="E58" s="325">
        <v>180</v>
      </c>
      <c r="F58" s="237" t="s">
        <v>447</v>
      </c>
      <c r="G58" s="237" t="s">
        <v>13</v>
      </c>
      <c r="H58" s="325">
        <v>720</v>
      </c>
      <c r="I58" s="321">
        <v>75</v>
      </c>
      <c r="J58" s="321">
        <v>2.28336158</v>
      </c>
      <c r="K58" s="321">
        <v>6.34E-06</v>
      </c>
      <c r="L58" s="334">
        <v>0.71884074</v>
      </c>
      <c r="M58" s="334">
        <v>2.56061686</v>
      </c>
      <c r="N58" s="266" t="s">
        <v>533</v>
      </c>
    </row>
    <row r="59">
      <c r="A59" s="244" t="s">
        <v>534</v>
      </c>
      <c r="B59" s="321">
        <v>4.88</v>
      </c>
      <c r="C59" s="237" t="s">
        <v>464</v>
      </c>
      <c r="D59" s="321">
        <v>2.77857007563114</v>
      </c>
      <c r="E59" s="325">
        <v>180</v>
      </c>
      <c r="F59" s="237" t="s">
        <v>447</v>
      </c>
      <c r="G59" s="237" t="s">
        <v>13</v>
      </c>
      <c r="H59" s="325">
        <v>720</v>
      </c>
      <c r="I59" s="321">
        <v>75</v>
      </c>
      <c r="J59" s="321">
        <v>2.28310498</v>
      </c>
      <c r="K59" s="321">
        <v>5.66E-06</v>
      </c>
      <c r="L59" s="334">
        <v>0.72010056</v>
      </c>
      <c r="M59" s="334">
        <v>2.44749664</v>
      </c>
      <c r="N59" s="266" t="s">
        <v>535</v>
      </c>
    </row>
    <row r="60">
      <c r="A60" s="244" t="s">
        <v>536</v>
      </c>
      <c r="B60" s="321">
        <v>5.17</v>
      </c>
      <c r="C60" s="237" t="s">
        <v>442</v>
      </c>
      <c r="D60" s="321"/>
      <c r="E60" s="325">
        <v>180</v>
      </c>
      <c r="F60" s="237" t="s">
        <v>443</v>
      </c>
      <c r="G60" s="237" t="s">
        <v>56</v>
      </c>
      <c r="H60" s="325">
        <v>720</v>
      </c>
      <c r="I60" s="321">
        <v>75</v>
      </c>
      <c r="J60" s="321">
        <v>2.28335217</v>
      </c>
      <c r="K60" s="321">
        <v>4.39E-06</v>
      </c>
      <c r="L60" s="334">
        <v>0.72146748</v>
      </c>
      <c r="M60" s="334">
        <v>2.22182694</v>
      </c>
      <c r="N60" s="266" t="s">
        <v>537</v>
      </c>
    </row>
    <row r="61">
      <c r="A61" s="267" t="s">
        <v>538</v>
      </c>
      <c r="B61" s="315"/>
      <c r="C61" s="318"/>
      <c r="D61" s="315"/>
      <c r="E61" s="319"/>
      <c r="F61" s="318"/>
      <c r="G61" s="318"/>
      <c r="H61" s="319"/>
      <c r="I61" s="319"/>
      <c r="J61" s="315"/>
      <c r="K61" s="315"/>
      <c r="L61" s="320"/>
      <c r="M61" s="320"/>
      <c r="N61" s="333"/>
    </row>
    <row r="62">
      <c r="A62" s="244" t="s">
        <v>539</v>
      </c>
      <c r="B62" s="321">
        <v>4.88</v>
      </c>
      <c r="C62" s="237" t="s">
        <v>477</v>
      </c>
      <c r="D62" s="321">
        <v>1.37999998509884</v>
      </c>
      <c r="E62" s="325">
        <v>180</v>
      </c>
      <c r="F62" s="237" t="s">
        <v>447</v>
      </c>
      <c r="G62" s="237" t="s">
        <v>13</v>
      </c>
      <c r="H62" s="325">
        <v>720</v>
      </c>
      <c r="I62" s="321">
        <v>75</v>
      </c>
      <c r="J62" s="321">
        <v>2.3671480099999997</v>
      </c>
      <c r="K62" s="321">
        <v>-6.11E-06</v>
      </c>
      <c r="L62" s="334">
        <v>0.77811285</v>
      </c>
      <c r="M62" s="334">
        <v>3.76579531</v>
      </c>
      <c r="N62" s="266" t="s">
        <v>494</v>
      </c>
    </row>
    <row r="63">
      <c r="A63" s="244" t="s">
        <v>540</v>
      </c>
      <c r="B63" s="321">
        <v>4.88</v>
      </c>
      <c r="C63" s="237" t="s">
        <v>482</v>
      </c>
      <c r="D63" s="321">
        <v>3.24999997496605</v>
      </c>
      <c r="E63" s="325">
        <v>180</v>
      </c>
      <c r="F63" s="237" t="s">
        <v>447</v>
      </c>
      <c r="G63" s="237" t="s">
        <v>13</v>
      </c>
      <c r="H63" s="325">
        <v>720</v>
      </c>
      <c r="I63" s="321">
        <v>75</v>
      </c>
      <c r="J63" s="321">
        <v>2.36746067</v>
      </c>
      <c r="K63" s="321">
        <v>0.00016302</v>
      </c>
      <c r="L63" s="334">
        <v>0.78083132</v>
      </c>
      <c r="M63" s="334">
        <v>2.46895389</v>
      </c>
      <c r="N63" s="266" t="s">
        <v>496</v>
      </c>
    </row>
    <row r="64">
      <c r="A64" s="244" t="s">
        <v>541</v>
      </c>
      <c r="B64" s="321">
        <v>4.88</v>
      </c>
      <c r="C64" s="237" t="s">
        <v>464</v>
      </c>
      <c r="D64" s="321">
        <v>2.77857007563114</v>
      </c>
      <c r="E64" s="325">
        <v>180</v>
      </c>
      <c r="F64" s="237" t="s">
        <v>447</v>
      </c>
      <c r="G64" s="237" t="s">
        <v>13</v>
      </c>
      <c r="H64" s="325">
        <v>720</v>
      </c>
      <c r="I64" s="321">
        <v>75</v>
      </c>
      <c r="J64" s="321">
        <v>2.36749945</v>
      </c>
      <c r="K64" s="321">
        <v>2.291E-05</v>
      </c>
      <c r="L64" s="334">
        <v>0.78319024</v>
      </c>
      <c r="M64" s="334">
        <v>2.27022072</v>
      </c>
      <c r="N64" s="266" t="s">
        <v>498</v>
      </c>
    </row>
    <row r="65">
      <c r="A65" s="244" t="s">
        <v>542</v>
      </c>
      <c r="B65" s="321">
        <v>5.17</v>
      </c>
      <c r="C65" s="237" t="s">
        <v>442</v>
      </c>
      <c r="D65" s="321"/>
      <c r="E65" s="325">
        <v>360</v>
      </c>
      <c r="F65" s="237" t="s">
        <v>443</v>
      </c>
      <c r="G65" s="237" t="s">
        <v>56</v>
      </c>
      <c r="H65" s="325">
        <v>720</v>
      </c>
      <c r="I65" s="321">
        <v>75</v>
      </c>
      <c r="J65" s="321">
        <v>2.45292787</v>
      </c>
      <c r="K65" s="321">
        <v>0.00011935000000000001</v>
      </c>
      <c r="L65" s="334">
        <v>0.78450258000000006</v>
      </c>
      <c r="M65" s="334">
        <v>1.99320269</v>
      </c>
      <c r="N65" s="266" t="s">
        <v>500</v>
      </c>
    </row>
    <row r="66">
      <c r="A66" s="244" t="s">
        <v>543</v>
      </c>
      <c r="B66" s="321">
        <v>4.72</v>
      </c>
      <c r="C66" s="237" t="s">
        <v>442</v>
      </c>
      <c r="D66" s="321"/>
      <c r="E66" s="325">
        <v>84</v>
      </c>
      <c r="F66" s="237" t="s">
        <v>443</v>
      </c>
      <c r="G66" s="237" t="s">
        <v>56</v>
      </c>
      <c r="H66" s="325">
        <v>720</v>
      </c>
      <c r="I66" s="321">
        <v>75</v>
      </c>
      <c r="J66" s="321">
        <v>2.38970056</v>
      </c>
      <c r="K66" s="321">
        <v>2.44E-06</v>
      </c>
      <c r="L66" s="334">
        <v>0.77855759</v>
      </c>
      <c r="M66" s="334">
        <v>1.5992261099999998</v>
      </c>
      <c r="N66" s="266" t="s">
        <v>544</v>
      </c>
    </row>
    <row r="67">
      <c r="A67" s="244" t="s">
        <v>545</v>
      </c>
      <c r="B67" s="321">
        <v>4.88</v>
      </c>
      <c r="C67" s="237" t="s">
        <v>477</v>
      </c>
      <c r="D67" s="321">
        <v>1.37999998509884</v>
      </c>
      <c r="E67" s="325">
        <v>180</v>
      </c>
      <c r="F67" s="237" t="s">
        <v>447</v>
      </c>
      <c r="G67" s="237" t="s">
        <v>13</v>
      </c>
      <c r="H67" s="325">
        <v>720</v>
      </c>
      <c r="I67" s="321">
        <v>75</v>
      </c>
      <c r="J67" s="321">
        <v>2.3671480099999997</v>
      </c>
      <c r="K67" s="321">
        <v>-6.11E-06</v>
      </c>
      <c r="L67" s="334">
        <v>0.77811285</v>
      </c>
      <c r="M67" s="334">
        <v>3.76579531</v>
      </c>
      <c r="N67" s="266" t="s">
        <v>494</v>
      </c>
    </row>
    <row r="68">
      <c r="A68" s="244" t="s">
        <v>546</v>
      </c>
      <c r="B68" s="321">
        <v>4.88</v>
      </c>
      <c r="C68" s="237" t="s">
        <v>482</v>
      </c>
      <c r="D68" s="321">
        <v>3.24999997496605</v>
      </c>
      <c r="E68" s="325">
        <v>180</v>
      </c>
      <c r="F68" s="237" t="s">
        <v>447</v>
      </c>
      <c r="G68" s="237" t="s">
        <v>13</v>
      </c>
      <c r="H68" s="325">
        <v>720</v>
      </c>
      <c r="I68" s="321">
        <v>75</v>
      </c>
      <c r="J68" s="321">
        <v>2.36746067</v>
      </c>
      <c r="K68" s="321">
        <v>0.00016302</v>
      </c>
      <c r="L68" s="334">
        <v>0.78083132</v>
      </c>
      <c r="M68" s="334">
        <v>2.46895389</v>
      </c>
      <c r="N68" s="266" t="s">
        <v>496</v>
      </c>
    </row>
    <row r="69">
      <c r="A69" s="244" t="s">
        <v>547</v>
      </c>
      <c r="B69" s="321">
        <v>4.88</v>
      </c>
      <c r="C69" s="237" t="s">
        <v>464</v>
      </c>
      <c r="D69" s="321">
        <v>2.77857007563114</v>
      </c>
      <c r="E69" s="325">
        <v>180</v>
      </c>
      <c r="F69" s="237" t="s">
        <v>447</v>
      </c>
      <c r="G69" s="237" t="s">
        <v>13</v>
      </c>
      <c r="H69" s="325">
        <v>720</v>
      </c>
      <c r="I69" s="321">
        <v>75</v>
      </c>
      <c r="J69" s="321">
        <v>2.36749945</v>
      </c>
      <c r="K69" s="321">
        <v>2.291E-05</v>
      </c>
      <c r="L69" s="334">
        <v>0.78319024</v>
      </c>
      <c r="M69" s="334">
        <v>2.27022072</v>
      </c>
      <c r="N69" s="266" t="s">
        <v>498</v>
      </c>
    </row>
    <row r="70">
      <c r="A70" s="244" t="s">
        <v>548</v>
      </c>
      <c r="B70" s="321">
        <v>5.17</v>
      </c>
      <c r="C70" s="237" t="s">
        <v>442</v>
      </c>
      <c r="D70" s="321"/>
      <c r="E70" s="325">
        <v>360</v>
      </c>
      <c r="F70" s="237" t="s">
        <v>443</v>
      </c>
      <c r="G70" s="237" t="s">
        <v>56</v>
      </c>
      <c r="H70" s="325">
        <v>720</v>
      </c>
      <c r="I70" s="321">
        <v>75</v>
      </c>
      <c r="J70" s="321">
        <v>2.45292787</v>
      </c>
      <c r="K70" s="321">
        <v>0.00011935000000000001</v>
      </c>
      <c r="L70" s="334">
        <v>0.78450258000000006</v>
      </c>
      <c r="M70" s="334">
        <v>1.99320269</v>
      </c>
      <c r="N70" s="266" t="s">
        <v>500</v>
      </c>
    </row>
    <row r="71">
      <c r="A71" s="244" t="s">
        <v>549</v>
      </c>
      <c r="B71" s="321">
        <v>4.72</v>
      </c>
      <c r="C71" s="237" t="s">
        <v>442</v>
      </c>
      <c r="D71" s="321"/>
      <c r="E71" s="325">
        <v>84</v>
      </c>
      <c r="F71" s="237" t="s">
        <v>443</v>
      </c>
      <c r="G71" s="237" t="s">
        <v>56</v>
      </c>
      <c r="H71" s="325">
        <v>720</v>
      </c>
      <c r="I71" s="321">
        <v>75</v>
      </c>
      <c r="J71" s="321">
        <v>2.38970056</v>
      </c>
      <c r="K71" s="321">
        <v>2.44E-06</v>
      </c>
      <c r="L71" s="334">
        <v>0.77855759</v>
      </c>
      <c r="M71" s="334">
        <v>1.5992261099999998</v>
      </c>
      <c r="N71" s="266" t="s">
        <v>544</v>
      </c>
    </row>
    <row r="72">
      <c r="A72" s="244" t="s">
        <v>550</v>
      </c>
      <c r="B72" s="321">
        <v>4.88</v>
      </c>
      <c r="C72" s="237" t="s">
        <v>477</v>
      </c>
      <c r="D72" s="321">
        <v>1.37999998509884</v>
      </c>
      <c r="E72" s="325">
        <v>180</v>
      </c>
      <c r="F72" s="237" t="s">
        <v>447</v>
      </c>
      <c r="G72" s="237" t="s">
        <v>13</v>
      </c>
      <c r="H72" s="325">
        <v>720</v>
      </c>
      <c r="I72" s="321">
        <v>75</v>
      </c>
      <c r="J72" s="321">
        <v>2.3671480099999997</v>
      </c>
      <c r="K72" s="321">
        <v>-6.11E-06</v>
      </c>
      <c r="L72" s="334">
        <v>0.77811285</v>
      </c>
      <c r="M72" s="334">
        <v>3.76579531</v>
      </c>
      <c r="N72" s="266" t="s">
        <v>494</v>
      </c>
    </row>
    <row r="73">
      <c r="A73" s="244" t="s">
        <v>551</v>
      </c>
      <c r="B73" s="321">
        <v>4.88</v>
      </c>
      <c r="C73" s="237" t="s">
        <v>464</v>
      </c>
      <c r="D73" s="321">
        <v>2.77857007563114</v>
      </c>
      <c r="E73" s="325">
        <v>180</v>
      </c>
      <c r="F73" s="237" t="s">
        <v>447</v>
      </c>
      <c r="G73" s="237" t="s">
        <v>13</v>
      </c>
      <c r="H73" s="325">
        <v>720</v>
      </c>
      <c r="I73" s="321">
        <v>75</v>
      </c>
      <c r="J73" s="321">
        <v>2.36749945</v>
      </c>
      <c r="K73" s="321">
        <v>2.291E-05</v>
      </c>
      <c r="L73" s="334">
        <v>0.78319024</v>
      </c>
      <c r="M73" s="334">
        <v>2.27022072</v>
      </c>
      <c r="N73" s="266" t="s">
        <v>498</v>
      </c>
    </row>
    <row r="74">
      <c r="A74" s="244" t="s">
        <v>552</v>
      </c>
      <c r="B74" s="321">
        <v>4.88</v>
      </c>
      <c r="C74" s="237" t="s">
        <v>482</v>
      </c>
      <c r="D74" s="321">
        <v>3.24999997496605</v>
      </c>
      <c r="E74" s="325">
        <v>180</v>
      </c>
      <c r="F74" s="237" t="s">
        <v>447</v>
      </c>
      <c r="G74" s="237" t="s">
        <v>13</v>
      </c>
      <c r="H74" s="325">
        <v>720</v>
      </c>
      <c r="I74" s="321">
        <v>75</v>
      </c>
      <c r="J74" s="321">
        <v>2.36746067</v>
      </c>
      <c r="K74" s="321">
        <v>0.00016302</v>
      </c>
      <c r="L74" s="334">
        <v>0.78083132</v>
      </c>
      <c r="M74" s="334">
        <v>2.46895389</v>
      </c>
      <c r="N74" s="266" t="s">
        <v>496</v>
      </c>
    </row>
    <row r="75">
      <c r="A75" s="244" t="s">
        <v>553</v>
      </c>
      <c r="B75" s="321">
        <v>5.17</v>
      </c>
      <c r="C75" s="237" t="s">
        <v>442</v>
      </c>
      <c r="D75" s="321"/>
      <c r="E75" s="325">
        <v>360</v>
      </c>
      <c r="F75" s="237" t="s">
        <v>443</v>
      </c>
      <c r="G75" s="237" t="s">
        <v>56</v>
      </c>
      <c r="H75" s="325">
        <v>720</v>
      </c>
      <c r="I75" s="321">
        <v>75</v>
      </c>
      <c r="J75" s="321">
        <v>2.45292787</v>
      </c>
      <c r="K75" s="321">
        <v>0.00011935000000000001</v>
      </c>
      <c r="L75" s="334">
        <v>0.78450258000000006</v>
      </c>
      <c r="M75" s="334">
        <v>1.99320269</v>
      </c>
      <c r="N75" s="266" t="s">
        <v>500</v>
      </c>
    </row>
    <row r="76">
      <c r="A76" s="244" t="s">
        <v>554</v>
      </c>
      <c r="B76" s="321">
        <v>5.68</v>
      </c>
      <c r="C76" s="237" t="s">
        <v>442</v>
      </c>
      <c r="D76" s="321"/>
      <c r="E76" s="325">
        <v>60</v>
      </c>
      <c r="F76" s="237" t="s">
        <v>443</v>
      </c>
      <c r="G76" s="237" t="s">
        <v>56</v>
      </c>
      <c r="H76" s="325">
        <v>720</v>
      </c>
      <c r="I76" s="321">
        <v>75</v>
      </c>
      <c r="J76" s="321">
        <v>2.40781579</v>
      </c>
      <c r="K76" s="321">
        <v>5.3079999999999993E-05</v>
      </c>
      <c r="L76" s="334">
        <v>0.35759854</v>
      </c>
      <c r="M76" s="334">
        <v>2.9823559900000003</v>
      </c>
      <c r="N76" s="266" t="s">
        <v>555</v>
      </c>
    </row>
    <row r="77">
      <c r="A77" s="244" t="s">
        <v>556</v>
      </c>
      <c r="B77" s="321">
        <v>5.11</v>
      </c>
      <c r="C77" s="237" t="s">
        <v>477</v>
      </c>
      <c r="D77" s="321">
        <v>1.60999998509884</v>
      </c>
      <c r="E77" s="325">
        <v>60</v>
      </c>
      <c r="F77" s="237" t="s">
        <v>447</v>
      </c>
      <c r="G77" s="237" t="s">
        <v>13</v>
      </c>
      <c r="H77" s="325">
        <v>720</v>
      </c>
      <c r="I77" s="321">
        <v>75</v>
      </c>
      <c r="J77" s="321">
        <v>2.40653134</v>
      </c>
      <c r="K77" s="321">
        <v>0.0001262</v>
      </c>
      <c r="L77" s="334">
        <v>0.35677728000000003</v>
      </c>
      <c r="M77" s="334">
        <v>4.33977801</v>
      </c>
      <c r="N77" s="266" t="s">
        <v>557</v>
      </c>
    </row>
    <row r="78">
      <c r="A78" s="244" t="s">
        <v>558</v>
      </c>
      <c r="B78" s="321">
        <v>5.11</v>
      </c>
      <c r="C78" s="237" t="s">
        <v>464</v>
      </c>
      <c r="D78" s="321">
        <v>3.00857007563114</v>
      </c>
      <c r="E78" s="325">
        <v>60</v>
      </c>
      <c r="F78" s="237" t="s">
        <v>447</v>
      </c>
      <c r="G78" s="237" t="s">
        <v>13</v>
      </c>
      <c r="H78" s="325">
        <v>720</v>
      </c>
      <c r="I78" s="321">
        <v>75</v>
      </c>
      <c r="J78" s="321">
        <v>2.40833349</v>
      </c>
      <c r="K78" s="321">
        <v>5.269E-05</v>
      </c>
      <c r="L78" s="334">
        <v>0.35760726</v>
      </c>
      <c r="M78" s="334">
        <v>2.97639831</v>
      </c>
      <c r="N78" s="266" t="s">
        <v>559</v>
      </c>
    </row>
    <row r="79">
      <c r="A79" s="244" t="s">
        <v>560</v>
      </c>
      <c r="B79" s="321">
        <v>5.11</v>
      </c>
      <c r="C79" s="237" t="s">
        <v>482</v>
      </c>
      <c r="D79" s="321">
        <v>3.47999997496605</v>
      </c>
      <c r="E79" s="325">
        <v>60</v>
      </c>
      <c r="F79" s="237" t="s">
        <v>447</v>
      </c>
      <c r="G79" s="237" t="s">
        <v>13</v>
      </c>
      <c r="H79" s="325">
        <v>720</v>
      </c>
      <c r="I79" s="321">
        <v>75</v>
      </c>
      <c r="J79" s="321">
        <v>2.40789907</v>
      </c>
      <c r="K79" s="321">
        <v>5.881E-05</v>
      </c>
      <c r="L79" s="334">
        <v>0.35716696000000003</v>
      </c>
      <c r="M79" s="334">
        <v>3.1292141099999995</v>
      </c>
      <c r="N79" s="266" t="s">
        <v>561</v>
      </c>
    </row>
    <row r="80">
      <c r="A80" s="267" t="s">
        <v>562</v>
      </c>
      <c r="B80" s="315"/>
      <c r="C80" s="318"/>
      <c r="D80" s="315"/>
      <c r="E80" s="319"/>
      <c r="F80" s="318"/>
      <c r="G80" s="318"/>
      <c r="H80" s="319"/>
      <c r="I80" s="319"/>
      <c r="J80" s="315"/>
      <c r="K80" s="315"/>
      <c r="L80" s="320"/>
      <c r="M80" s="320"/>
      <c r="N80" s="333"/>
    </row>
    <row r="81">
      <c r="A81" s="244" t="s">
        <v>563</v>
      </c>
      <c r="B81" s="321">
        <v>3.56</v>
      </c>
      <c r="C81" s="237" t="s">
        <v>442</v>
      </c>
      <c r="D81" s="321"/>
      <c r="E81" s="325">
        <v>60</v>
      </c>
      <c r="F81" s="237" t="s">
        <v>443</v>
      </c>
      <c r="G81" s="237" t="s">
        <v>56</v>
      </c>
      <c r="H81" s="325">
        <v>710</v>
      </c>
      <c r="I81" s="321">
        <v>70</v>
      </c>
      <c r="J81" s="321">
        <v>2.2255477</v>
      </c>
      <c r="K81" s="321">
        <v>9.9999999999999991E-05</v>
      </c>
      <c r="L81" s="334">
        <v>0.75465304999999994</v>
      </c>
      <c r="M81" s="334">
        <v>0.60770566</v>
      </c>
      <c r="N81" s="266" t="s">
        <v>564</v>
      </c>
    </row>
    <row r="82">
      <c r="A82" s="244" t="s">
        <v>565</v>
      </c>
      <c r="B82" s="321">
        <v>10.85</v>
      </c>
      <c r="C82" s="237" t="s">
        <v>442</v>
      </c>
      <c r="D82" s="321"/>
      <c r="E82" s="325">
        <v>24</v>
      </c>
      <c r="F82" s="237" t="s">
        <v>443</v>
      </c>
      <c r="G82" s="237" t="s">
        <v>56</v>
      </c>
      <c r="H82" s="325">
        <v>720</v>
      </c>
      <c r="I82" s="321">
        <v>75</v>
      </c>
      <c r="J82" s="321">
        <v>1.78228629</v>
      </c>
      <c r="K82" s="321">
        <v>1.066E-05</v>
      </c>
      <c r="L82" s="334">
        <v>3.83288704</v>
      </c>
      <c r="M82" s="334">
        <v>5.4809133</v>
      </c>
      <c r="N82" s="266" t="s">
        <v>566</v>
      </c>
    </row>
    <row r="83">
      <c r="A83" s="244" t="s">
        <v>567</v>
      </c>
      <c r="B83" s="321">
        <v>5.11</v>
      </c>
      <c r="C83" s="237" t="s">
        <v>477</v>
      </c>
      <c r="D83" s="321">
        <v>1.60999998509884</v>
      </c>
      <c r="E83" s="325">
        <v>60</v>
      </c>
      <c r="F83" s="237" t="s">
        <v>447</v>
      </c>
      <c r="G83" s="237" t="s">
        <v>13</v>
      </c>
      <c r="H83" s="325">
        <v>720</v>
      </c>
      <c r="I83" s="321">
        <v>75</v>
      </c>
      <c r="J83" s="321">
        <v>2.40653134</v>
      </c>
      <c r="K83" s="321">
        <v>0.0001262</v>
      </c>
      <c r="L83" s="334">
        <v>0.35677728000000003</v>
      </c>
      <c r="M83" s="334">
        <v>4.33977801</v>
      </c>
      <c r="N83" s="266" t="s">
        <v>557</v>
      </c>
    </row>
    <row r="84">
      <c r="A84" s="244" t="s">
        <v>568</v>
      </c>
      <c r="B84" s="321">
        <v>5.11</v>
      </c>
      <c r="C84" s="237" t="s">
        <v>464</v>
      </c>
      <c r="D84" s="321">
        <v>3.00857007563114</v>
      </c>
      <c r="E84" s="325">
        <v>60</v>
      </c>
      <c r="F84" s="237" t="s">
        <v>447</v>
      </c>
      <c r="G84" s="237" t="s">
        <v>13</v>
      </c>
      <c r="H84" s="325">
        <v>720</v>
      </c>
      <c r="I84" s="321">
        <v>75</v>
      </c>
      <c r="J84" s="321">
        <v>2.40833349</v>
      </c>
      <c r="K84" s="321">
        <v>5.269E-05</v>
      </c>
      <c r="L84" s="334">
        <v>0.35760726</v>
      </c>
      <c r="M84" s="334">
        <v>2.97639831</v>
      </c>
      <c r="N84" s="266" t="s">
        <v>559</v>
      </c>
    </row>
    <row r="85">
      <c r="A85" s="244" t="s">
        <v>569</v>
      </c>
      <c r="B85" s="321">
        <v>5.11</v>
      </c>
      <c r="C85" s="237" t="s">
        <v>482</v>
      </c>
      <c r="D85" s="321">
        <v>3.47999997496605</v>
      </c>
      <c r="E85" s="325">
        <v>60</v>
      </c>
      <c r="F85" s="237" t="s">
        <v>447</v>
      </c>
      <c r="G85" s="237" t="s">
        <v>13</v>
      </c>
      <c r="H85" s="325">
        <v>720</v>
      </c>
      <c r="I85" s="321">
        <v>75</v>
      </c>
      <c r="J85" s="321">
        <v>2.40789907</v>
      </c>
      <c r="K85" s="321">
        <v>5.881E-05</v>
      </c>
      <c r="L85" s="334">
        <v>0.35716696000000003</v>
      </c>
      <c r="M85" s="334">
        <v>3.1292141099999995</v>
      </c>
      <c r="N85" s="266" t="s">
        <v>561</v>
      </c>
    </row>
    <row r="86">
      <c r="A86" s="244" t="s">
        <v>570</v>
      </c>
      <c r="B86" s="321">
        <v>5.68</v>
      </c>
      <c r="C86" s="237" t="s">
        <v>442</v>
      </c>
      <c r="D86" s="321"/>
      <c r="E86" s="325">
        <v>60</v>
      </c>
      <c r="F86" s="237" t="s">
        <v>443</v>
      </c>
      <c r="G86" s="237" t="s">
        <v>56</v>
      </c>
      <c r="H86" s="325">
        <v>720</v>
      </c>
      <c r="I86" s="321">
        <v>75</v>
      </c>
      <c r="J86" s="321">
        <v>2.40781579</v>
      </c>
      <c r="K86" s="321">
        <v>5.3079999999999993E-05</v>
      </c>
      <c r="L86" s="334">
        <v>0.35759854</v>
      </c>
      <c r="M86" s="334">
        <v>2.9823559900000003</v>
      </c>
      <c r="N86" s="266" t="s">
        <v>555</v>
      </c>
    </row>
    <row r="87">
      <c r="A87" s="267" t="s">
        <v>571</v>
      </c>
      <c r="B87" s="315"/>
      <c r="C87" s="318"/>
      <c r="D87" s="315"/>
      <c r="E87" s="319"/>
      <c r="F87" s="318"/>
      <c r="G87" s="318"/>
      <c r="H87" s="319"/>
      <c r="I87" s="319"/>
      <c r="J87" s="315"/>
      <c r="K87" s="315"/>
      <c r="L87" s="320"/>
      <c r="M87" s="320"/>
      <c r="N87" s="333"/>
    </row>
    <row r="88">
      <c r="A88" s="244" t="s">
        <v>572</v>
      </c>
      <c r="B88" s="321">
        <v>0</v>
      </c>
      <c r="C88" s="237" t="s">
        <v>442</v>
      </c>
      <c r="D88" s="321"/>
      <c r="E88" s="325">
        <v>0</v>
      </c>
      <c r="F88" s="237" t="s">
        <v>443</v>
      </c>
      <c r="G88" s="237" t="s">
        <v>56</v>
      </c>
      <c r="H88" s="325"/>
      <c r="I88" s="321"/>
      <c r="J88" s="321"/>
      <c r="K88" s="321"/>
      <c r="L88" s="334"/>
      <c r="M88" s="334"/>
      <c r="N88" s="266" t="s">
        <v>573</v>
      </c>
    </row>
    <row r="89">
      <c r="A89" s="244" t="s">
        <v>574</v>
      </c>
      <c r="B89" s="321">
        <v>0</v>
      </c>
      <c r="C89" s="237" t="s">
        <v>442</v>
      </c>
      <c r="D89" s="321"/>
      <c r="E89" s="325">
        <v>0</v>
      </c>
      <c r="F89" s="237" t="s">
        <v>443</v>
      </c>
      <c r="G89" s="237" t="s">
        <v>56</v>
      </c>
      <c r="H89" s="325"/>
      <c r="I89" s="321"/>
      <c r="J89" s="321"/>
      <c r="K89" s="321"/>
      <c r="L89" s="334"/>
      <c r="M89" s="334"/>
      <c r="N89" s="266" t="s">
        <v>573</v>
      </c>
    </row>
    <row r="90">
      <c r="A90" s="244" t="s">
        <v>575</v>
      </c>
      <c r="B90" s="321">
        <v>0</v>
      </c>
      <c r="C90" s="237" t="s">
        <v>442</v>
      </c>
      <c r="D90" s="321"/>
      <c r="E90" s="325">
        <v>0</v>
      </c>
      <c r="F90" s="237" t="s">
        <v>443</v>
      </c>
      <c r="G90" s="237" t="s">
        <v>56</v>
      </c>
      <c r="H90" s="325"/>
      <c r="I90" s="321"/>
      <c r="J90" s="321"/>
      <c r="K90" s="321"/>
      <c r="L90" s="334"/>
      <c r="M90" s="334"/>
      <c r="N90" s="266" t="s">
        <v>576</v>
      </c>
    </row>
    <row r="91">
      <c r="A91" s="267" t="s">
        <v>577</v>
      </c>
      <c r="B91" s="315"/>
      <c r="C91" s="318"/>
      <c r="D91" s="315"/>
      <c r="E91" s="319"/>
      <c r="F91" s="318"/>
      <c r="G91" s="318"/>
      <c r="H91" s="319"/>
      <c r="I91" s="319"/>
      <c r="J91" s="315"/>
      <c r="K91" s="315"/>
      <c r="L91" s="320"/>
      <c r="M91" s="320"/>
      <c r="N91" s="333"/>
    </row>
    <row r="92">
      <c r="A92" s="267" t="s">
        <v>578</v>
      </c>
      <c r="B92" s="315"/>
      <c r="C92" s="318"/>
      <c r="D92" s="315"/>
      <c r="E92" s="319"/>
      <c r="F92" s="318"/>
      <c r="G92" s="318"/>
      <c r="H92" s="319"/>
      <c r="I92" s="319"/>
      <c r="J92" s="315"/>
      <c r="K92" s="315"/>
      <c r="L92" s="320"/>
      <c r="M92" s="320"/>
      <c r="N92" s="333"/>
    </row>
    <row r="93">
      <c r="A93" s="244" t="s">
        <v>579</v>
      </c>
      <c r="B93" s="321">
        <v>0.40506549</v>
      </c>
      <c r="C93" s="237" t="s">
        <v>442</v>
      </c>
      <c r="D93" s="321"/>
      <c r="E93" s="325">
        <v>3</v>
      </c>
      <c r="F93" s="237" t="s">
        <v>443</v>
      </c>
      <c r="G93" s="237" t="s">
        <v>56</v>
      </c>
      <c r="H93" s="325"/>
      <c r="I93" s="321"/>
      <c r="J93" s="321"/>
      <c r="K93" s="321"/>
      <c r="L93" s="334"/>
      <c r="M93" s="334"/>
      <c r="N93" s="266" t="s">
        <v>580</v>
      </c>
    </row>
    <row r="94">
      <c r="A94" s="244" t="s">
        <v>581</v>
      </c>
      <c r="B94" s="321">
        <v>1.2981676092</v>
      </c>
      <c r="C94" s="237" t="s">
        <v>442</v>
      </c>
      <c r="D94" s="321"/>
      <c r="E94" s="325">
        <v>12</v>
      </c>
      <c r="F94" s="237" t="s">
        <v>443</v>
      </c>
      <c r="G94" s="237" t="s">
        <v>56</v>
      </c>
      <c r="H94" s="325"/>
      <c r="I94" s="321"/>
      <c r="J94" s="321"/>
      <c r="K94" s="321"/>
      <c r="L94" s="334"/>
      <c r="M94" s="334"/>
      <c r="N94" s="266" t="s">
        <v>582</v>
      </c>
    </row>
    <row r="95">
      <c r="A95" s="244" t="s">
        <v>583</v>
      </c>
      <c r="B95" s="321">
        <v>2.0395827948</v>
      </c>
      <c r="C95" s="237" t="s">
        <v>442</v>
      </c>
      <c r="D95" s="321"/>
      <c r="E95" s="325">
        <v>36</v>
      </c>
      <c r="F95" s="237" t="s">
        <v>443</v>
      </c>
      <c r="G95" s="237" t="s">
        <v>56</v>
      </c>
      <c r="H95" s="325"/>
      <c r="I95" s="321"/>
      <c r="J95" s="321"/>
      <c r="K95" s="321"/>
      <c r="L95" s="334"/>
      <c r="M95" s="334"/>
      <c r="N95" s="266" t="s">
        <v>584</v>
      </c>
    </row>
    <row r="96">
      <c r="A96" s="244" t="s">
        <v>585</v>
      </c>
      <c r="B96" s="321">
        <v>2.0464901652</v>
      </c>
      <c r="C96" s="237" t="s">
        <v>442</v>
      </c>
      <c r="D96" s="321"/>
      <c r="E96" s="325">
        <v>60</v>
      </c>
      <c r="F96" s="237" t="s">
        <v>443</v>
      </c>
      <c r="G96" s="237" t="s">
        <v>56</v>
      </c>
      <c r="H96" s="325"/>
      <c r="I96" s="321"/>
      <c r="J96" s="321"/>
      <c r="K96" s="321"/>
      <c r="L96" s="334"/>
      <c r="M96" s="334"/>
      <c r="N96" s="266" t="s">
        <v>586</v>
      </c>
    </row>
    <row r="97">
      <c r="A97" s="244" t="s">
        <v>587</v>
      </c>
      <c r="B97" s="321">
        <v>0</v>
      </c>
      <c r="C97" s="237" t="s">
        <v>442</v>
      </c>
      <c r="D97" s="321"/>
      <c r="E97" s="325"/>
      <c r="F97" s="237" t="s">
        <v>442</v>
      </c>
      <c r="G97" s="237" t="s">
        <v>442</v>
      </c>
      <c r="H97" s="325"/>
      <c r="I97" s="321"/>
      <c r="J97" s="321"/>
      <c r="K97" s="321"/>
      <c r="L97" s="334"/>
      <c r="M97" s="334"/>
      <c r="N97" s="266" t="s">
        <v>588</v>
      </c>
    </row>
    <row r="98">
      <c r="A98" s="244" t="s">
        <v>589</v>
      </c>
      <c r="B98" s="321">
        <v>0</v>
      </c>
      <c r="C98" s="237" t="s">
        <v>442</v>
      </c>
      <c r="D98" s="321"/>
      <c r="E98" s="325"/>
      <c r="F98" s="237" t="s">
        <v>442</v>
      </c>
      <c r="G98" s="237" t="s">
        <v>442</v>
      </c>
      <c r="H98" s="325"/>
      <c r="I98" s="321"/>
      <c r="J98" s="321"/>
      <c r="K98" s="321"/>
      <c r="L98" s="334"/>
      <c r="M98" s="334"/>
      <c r="N98" s="266" t="s">
        <v>588</v>
      </c>
    </row>
    <row r="99">
      <c r="A99" s="244" t="s">
        <v>590</v>
      </c>
      <c r="B99" s="321">
        <v>0</v>
      </c>
      <c r="C99" s="237" t="s">
        <v>442</v>
      </c>
      <c r="D99" s="321"/>
      <c r="E99" s="325"/>
      <c r="F99" s="237" t="s">
        <v>442</v>
      </c>
      <c r="G99" s="237" t="s">
        <v>442</v>
      </c>
      <c r="H99" s="325"/>
      <c r="I99" s="321"/>
      <c r="J99" s="321"/>
      <c r="K99" s="321"/>
      <c r="L99" s="334"/>
      <c r="M99" s="334"/>
      <c r="N99" s="266" t="s">
        <v>588</v>
      </c>
    </row>
    <row r="100">
      <c r="A100" s="244" t="s">
        <v>591</v>
      </c>
      <c r="B100" s="321">
        <v>0</v>
      </c>
      <c r="C100" s="237" t="s">
        <v>442</v>
      </c>
      <c r="D100" s="321"/>
      <c r="E100" s="325"/>
      <c r="F100" s="237" t="s">
        <v>442</v>
      </c>
      <c r="G100" s="237" t="s">
        <v>442</v>
      </c>
      <c r="H100" s="325"/>
      <c r="I100" s="321"/>
      <c r="J100" s="321"/>
      <c r="K100" s="321"/>
      <c r="L100" s="334"/>
      <c r="M100" s="334"/>
      <c r="N100" s="266" t="s">
        <v>588</v>
      </c>
    </row>
    <row r="101">
      <c r="A101" s="267" t="s">
        <v>592</v>
      </c>
      <c r="B101" s="315"/>
      <c r="C101" s="318"/>
      <c r="D101" s="315"/>
      <c r="E101" s="319"/>
      <c r="F101" s="318"/>
      <c r="G101" s="318"/>
      <c r="H101" s="319"/>
      <c r="I101" s="319"/>
      <c r="J101" s="315"/>
      <c r="K101" s="315"/>
      <c r="L101" s="320"/>
      <c r="M101" s="320"/>
      <c r="N101" s="333"/>
    </row>
    <row r="102">
      <c r="A102" s="244" t="s">
        <v>593</v>
      </c>
      <c r="B102" s="321">
        <v>0</v>
      </c>
      <c r="C102" s="237" t="s">
        <v>442</v>
      </c>
      <c r="D102" s="321"/>
      <c r="E102" s="325">
        <v>0</v>
      </c>
      <c r="F102" s="237" t="s">
        <v>443</v>
      </c>
      <c r="G102" s="237" t="s">
        <v>56</v>
      </c>
      <c r="H102" s="325"/>
      <c r="I102" s="321"/>
      <c r="J102" s="321"/>
      <c r="K102" s="321"/>
      <c r="L102" s="334"/>
      <c r="M102" s="334"/>
      <c r="N102" s="266" t="s">
        <v>594</v>
      </c>
    </row>
    <row r="103"/>
    <row r="104">
      <c r="N104" s="266"/>
    </row>
    <row r="105">
      <c r="A105" s="245" t="s">
        <v>37</v>
      </c>
      <c r="B105" s="241"/>
      <c r="C105" s="241"/>
      <c r="D105" s="241"/>
      <c r="E105" s="241"/>
      <c r="F105" s="241"/>
      <c r="G105" s="241"/>
      <c r="H105" s="241"/>
      <c r="I105" s="241"/>
      <c r="J105" s="241"/>
      <c r="K105" s="234"/>
      <c r="L105" s="234"/>
      <c r="M105" s="234"/>
    </row>
    <row r="106" ht="45" customHeight="1">
      <c r="A106" s="300" t="s">
        <v>595</v>
      </c>
      <c r="B106" s="300"/>
      <c r="C106" s="300"/>
      <c r="D106" s="300"/>
      <c r="E106" s="300"/>
      <c r="F106" s="300"/>
      <c r="G106" s="300"/>
      <c r="H106" s="300"/>
      <c r="I106" s="300"/>
      <c r="J106" s="300"/>
      <c r="K106" s="300"/>
      <c r="L106" s="300"/>
      <c r="M106" s="300"/>
      <c r="N106" s="300"/>
    </row>
  </sheetData>
  <mergeCells>
    <mergeCell ref="A4:M4"/>
    <mergeCell ref="A1:N1"/>
    <mergeCell ref="A106:N106"/>
  </mergeCells>
  <pageMargins left="0.25" right="0.25" top="0.75" bottom="0.75" header="0.3" footer="0.3"/>
  <pageSetup scale="6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65"/>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9.625" customWidth="1" style="233"/>
    <col min="3" max="3" width="9.625" customWidth="1" style="237"/>
    <col min="4" max="4" width="9.625" customWidth="1" style="233"/>
    <col min="5" max="5" width="9.625" customWidth="1" style="238"/>
    <col min="6" max="7" width="9.625" customWidth="1" style="237"/>
    <col min="8" max="9" width="9.625" customWidth="1" style="238"/>
    <col min="10" max="10" width="9.625" customWidth="1" style="233"/>
    <col min="11" max="11" width="9.625" customWidth="1" style="234"/>
    <col min="12" max="16384" width="8.75" customWidth="1" style="234"/>
  </cols>
  <sheetData>
    <row r="1" ht="24.95" customHeight="1" s="235" customFormat="1">
      <c r="A1" s="302" t="s">
        <v>0</v>
      </c>
      <c r="B1" s="302"/>
      <c r="C1" s="302"/>
      <c r="D1" s="302"/>
      <c r="E1" s="302"/>
      <c r="F1" s="302"/>
      <c r="G1" s="302"/>
      <c r="H1" s="302"/>
      <c r="I1" s="302"/>
      <c r="J1" s="302"/>
      <c r="K1" s="302"/>
      <c r="L1" s="302"/>
      <c r="M1" s="302"/>
    </row>
    <row r="2" ht="14.25" customHeight="1">
      <c r="A2" s="236" t="s">
        <v>1</v>
      </c>
      <c r="M2" s="233" t="s">
        <v>2</v>
      </c>
    </row>
    <row r="3" ht="22.5" customHeight="1">
      <c r="A3" s="240" t="s">
        <v>596</v>
      </c>
      <c r="B3" s="241"/>
      <c r="C3" s="241"/>
      <c r="D3" s="241"/>
      <c r="E3" s="241"/>
      <c r="F3" s="241"/>
      <c r="G3" s="241"/>
      <c r="H3" s="241"/>
      <c r="I3" s="241"/>
      <c r="J3" s="241"/>
    </row>
    <row r="4" ht="30.75" customHeight="1">
      <c r="A4" s="300" t="s">
        <v>597</v>
      </c>
      <c r="B4" s="300"/>
      <c r="C4" s="300"/>
      <c r="D4" s="300"/>
      <c r="E4" s="300"/>
      <c r="F4" s="300"/>
      <c r="G4" s="300"/>
      <c r="H4" s="300"/>
      <c r="I4" s="300"/>
      <c r="J4" s="300"/>
      <c r="K4" s="300"/>
      <c r="L4" s="300"/>
      <c r="M4" s="300"/>
    </row>
    <row r="5" hidden="1" ht="14.25" customHeight="1">
      <c r="A5" s="257" t="s">
        <v>4</v>
      </c>
      <c r="B5" s="257"/>
      <c r="C5" s="257"/>
      <c r="D5" s="257"/>
      <c r="E5" s="257"/>
      <c r="F5" s="257"/>
      <c r="G5" s="257"/>
      <c r="H5" s="257"/>
      <c r="I5" s="257"/>
      <c r="J5" s="257"/>
      <c r="K5" s="257"/>
    </row>
    <row r="6" ht="17.25" customHeight="1">
      <c r="A6" s="257" t="s">
        <v>598</v>
      </c>
      <c r="B6" s="256"/>
      <c r="C6" s="256"/>
      <c r="D6" s="256"/>
      <c r="E6" s="256"/>
      <c r="F6" s="256"/>
      <c r="G6" s="256"/>
      <c r="H6" s="256"/>
      <c r="I6" s="256"/>
      <c r="J6" s="256"/>
    </row>
    <row r="7" ht="17.25" customHeight="1" s="265" customFormat="1">
      <c r="A7" s="261" t="s">
        <v>599</v>
      </c>
      <c r="B7" s="247" t="s">
        <v>76</v>
      </c>
      <c r="C7" s="247" t="s">
        <v>77</v>
      </c>
      <c r="D7" s="247" t="s">
        <v>119</v>
      </c>
      <c r="E7" s="247" t="s">
        <v>29</v>
      </c>
      <c r="F7" s="247" t="s">
        <v>120</v>
      </c>
      <c r="G7" s="247" t="s">
        <v>78</v>
      </c>
      <c r="H7" s="247" t="s">
        <v>79</v>
      </c>
      <c r="I7" s="247" t="s">
        <v>80</v>
      </c>
      <c r="J7" s="247" t="s">
        <v>81</v>
      </c>
      <c r="K7" s="247" t="s">
        <v>600</v>
      </c>
      <c r="L7" s="247"/>
      <c r="M7" s="247"/>
    </row>
    <row r="8">
      <c r="A8" s="267" t="s">
        <v>123</v>
      </c>
      <c r="B8" s="315"/>
      <c r="C8" s="318"/>
      <c r="D8" s="315"/>
      <c r="E8" s="319"/>
      <c r="F8" s="318"/>
      <c r="G8" s="318"/>
      <c r="H8" s="319"/>
      <c r="I8" s="319"/>
      <c r="J8" s="315"/>
      <c r="K8" s="332"/>
      <c r="L8" s="333"/>
      <c r="M8" s="333"/>
    </row>
    <row r="9">
      <c r="A9" s="244" t="s">
        <v>124</v>
      </c>
      <c r="B9" s="321">
        <v>1.6113</v>
      </c>
      <c r="C9" s="321">
        <v>1.6113</v>
      </c>
      <c r="D9" s="321">
        <v>1.6113</v>
      </c>
      <c r="E9" s="321">
        <v>1.6113</v>
      </c>
      <c r="F9" s="321">
        <v>1.6113</v>
      </c>
      <c r="G9" s="321">
        <v>1.6113</v>
      </c>
      <c r="H9" s="321">
        <v>1.6113</v>
      </c>
      <c r="I9" s="321">
        <v>1.6113</v>
      </c>
      <c r="J9" s="321">
        <v>1.6113</v>
      </c>
      <c r="K9" s="334">
        <v>70</v>
      </c>
    </row>
    <row r="10">
      <c r="A10" s="244" t="s">
        <v>125</v>
      </c>
      <c r="B10" s="321">
        <v>1.6113</v>
      </c>
      <c r="C10" s="321">
        <v>1.6113</v>
      </c>
      <c r="D10" s="321">
        <v>1.6113</v>
      </c>
      <c r="E10" s="321">
        <v>1.6113</v>
      </c>
      <c r="F10" s="321">
        <v>1.6113</v>
      </c>
      <c r="G10" s="321">
        <v>1.6113</v>
      </c>
      <c r="H10" s="321">
        <v>1.6113</v>
      </c>
      <c r="I10" s="321">
        <v>1.6113</v>
      </c>
      <c r="J10" s="321">
        <v>1.6113</v>
      </c>
      <c r="K10" s="334">
        <v>70</v>
      </c>
    </row>
    <row r="11">
      <c r="A11" s="244" t="s">
        <v>126</v>
      </c>
      <c r="B11" s="321">
        <v>1.2363</v>
      </c>
      <c r="C11" s="321">
        <v>1.2363</v>
      </c>
      <c r="D11" s="321">
        <v>1.2363</v>
      </c>
      <c r="E11" s="321">
        <v>1.2363</v>
      </c>
      <c r="F11" s="321">
        <v>1.2363</v>
      </c>
      <c r="G11" s="321">
        <v>1.2363</v>
      </c>
      <c r="H11" s="321">
        <v>1.2363</v>
      </c>
      <c r="I11" s="321">
        <v>1.2363</v>
      </c>
      <c r="J11" s="321">
        <v>1.2363</v>
      </c>
      <c r="K11" s="334">
        <v>80</v>
      </c>
    </row>
    <row r="12">
      <c r="A12" s="244" t="s">
        <v>127</v>
      </c>
      <c r="B12" s="321">
        <v>1.5955000000000001</v>
      </c>
      <c r="C12" s="321">
        <v>1.5955000000000001</v>
      </c>
      <c r="D12" s="321">
        <v>1.5955000000000001</v>
      </c>
      <c r="E12" s="321">
        <v>1.5955000000000001</v>
      </c>
      <c r="F12" s="321">
        <v>1.5955000000000001</v>
      </c>
      <c r="G12" s="321">
        <v>1.5955000000000001</v>
      </c>
      <c r="H12" s="321">
        <v>1.5955000000000001</v>
      </c>
      <c r="I12" s="321">
        <v>1.5955000000000001</v>
      </c>
      <c r="J12" s="321">
        <v>1.5955000000000001</v>
      </c>
      <c r="K12" s="334">
        <v>60.920004387339389</v>
      </c>
    </row>
    <row r="13">
      <c r="A13" s="244" t="s">
        <v>128</v>
      </c>
      <c r="B13" s="321">
        <v>1.16461426570818</v>
      </c>
      <c r="C13" s="321">
        <v>1.1457160032267097</v>
      </c>
      <c r="D13" s="321">
        <v>1.13275646557356</v>
      </c>
      <c r="E13" s="321">
        <v>1.12046042689648</v>
      </c>
      <c r="F13" s="321">
        <v>1.10865728314045</v>
      </c>
      <c r="G13" s="321">
        <v>1.0983518368179501</v>
      </c>
      <c r="H13" s="321">
        <v>1.07879218044249</v>
      </c>
      <c r="I13" s="321">
        <v>1.06068577257285</v>
      </c>
      <c r="J13" s="321">
        <v>1.03725892412497</v>
      </c>
      <c r="K13" s="334">
        <v>78.8982534672248</v>
      </c>
    </row>
    <row r="14">
      <c r="A14" s="244" t="s">
        <v>129</v>
      </c>
      <c r="B14" s="321">
        <v>1.5955000000000001</v>
      </c>
      <c r="C14" s="321">
        <v>1.5955000000000001</v>
      </c>
      <c r="D14" s="321">
        <v>1.5955000000000001</v>
      </c>
      <c r="E14" s="321">
        <v>1.5955000000000001</v>
      </c>
      <c r="F14" s="321">
        <v>1.5955000000000001</v>
      </c>
      <c r="G14" s="321">
        <v>1.5955000000000001</v>
      </c>
      <c r="H14" s="321">
        <v>1.5955000000000001</v>
      </c>
      <c r="I14" s="321">
        <v>1.5955000000000001</v>
      </c>
      <c r="J14" s="321">
        <v>1.5955000000000001</v>
      </c>
      <c r="K14" s="334">
        <v>64.953859785326415</v>
      </c>
    </row>
    <row r="15">
      <c r="A15" s="244" t="s">
        <v>130</v>
      </c>
      <c r="B15" s="321">
        <v>1.2363000000000002</v>
      </c>
      <c r="C15" s="321">
        <v>1.2363000000000002</v>
      </c>
      <c r="D15" s="321">
        <v>1.2363000000000002</v>
      </c>
      <c r="E15" s="321">
        <v>1.2363000000000002</v>
      </c>
      <c r="F15" s="321">
        <v>1.2363000000000002</v>
      </c>
      <c r="G15" s="321">
        <v>1.2363000000000002</v>
      </c>
      <c r="H15" s="321">
        <v>1.2363000000000002</v>
      </c>
      <c r="I15" s="321">
        <v>1.2363000000000002</v>
      </c>
      <c r="J15" s="321">
        <v>1.2363000000000002</v>
      </c>
      <c r="K15" s="334">
        <v>80</v>
      </c>
    </row>
    <row r="16">
      <c r="A16" s="244" t="s">
        <v>131</v>
      </c>
      <c r="B16" s="321">
        <v>1.2363000000000002</v>
      </c>
      <c r="C16" s="321">
        <v>1.2363000000000002</v>
      </c>
      <c r="D16" s="321">
        <v>1.2363000000000002</v>
      </c>
      <c r="E16" s="321">
        <v>1.2363000000000002</v>
      </c>
      <c r="F16" s="321">
        <v>1.2363000000000002</v>
      </c>
      <c r="G16" s="321">
        <v>1.2363000000000002</v>
      </c>
      <c r="H16" s="321">
        <v>1.2363000000000002</v>
      </c>
      <c r="I16" s="321">
        <v>1.2363000000000002</v>
      </c>
      <c r="J16" s="321">
        <v>1.2363000000000002</v>
      </c>
      <c r="K16" s="334">
        <v>80</v>
      </c>
    </row>
    <row r="17">
      <c r="A17" s="244" t="s">
        <v>132</v>
      </c>
      <c r="B17" s="321">
        <v>1.2363000000000002</v>
      </c>
      <c r="C17" s="321">
        <v>1.2363000000000002</v>
      </c>
      <c r="D17" s="321">
        <v>1.2363000000000002</v>
      </c>
      <c r="E17" s="321">
        <v>1.2363000000000002</v>
      </c>
      <c r="F17" s="321">
        <v>1.2363000000000002</v>
      </c>
      <c r="G17" s="321">
        <v>1.2363000000000002</v>
      </c>
      <c r="H17" s="321">
        <v>1.2363000000000002</v>
      </c>
      <c r="I17" s="321">
        <v>1.2363000000000002</v>
      </c>
      <c r="J17" s="321">
        <v>1.2363000000000002</v>
      </c>
      <c r="K17" s="334">
        <v>80</v>
      </c>
    </row>
    <row r="18">
      <c r="A18" s="244" t="s">
        <v>133</v>
      </c>
      <c r="B18" s="321">
        <v>1.72068075978612</v>
      </c>
      <c r="C18" s="321">
        <v>1.72068075978612</v>
      </c>
      <c r="D18" s="321">
        <v>1.72068075978612</v>
      </c>
      <c r="E18" s="321">
        <v>1.72068075978612</v>
      </c>
      <c r="F18" s="321">
        <v>1.72068075978612</v>
      </c>
      <c r="G18" s="321">
        <v>1.72068075978612</v>
      </c>
      <c r="H18" s="321">
        <v>1.72068075978612</v>
      </c>
      <c r="I18" s="321">
        <v>1.72068075978612</v>
      </c>
      <c r="J18" s="321">
        <v>1.72068075978612</v>
      </c>
      <c r="K18" s="334">
        <v>80.0035410354834</v>
      </c>
    </row>
    <row r="19">
      <c r="A19" s="244" t="s">
        <v>135</v>
      </c>
      <c r="B19" s="321">
        <v>1.8900000000000001</v>
      </c>
      <c r="C19" s="321">
        <v>1.8900000000000001</v>
      </c>
      <c r="D19" s="321">
        <v>1.8900000000000001</v>
      </c>
      <c r="E19" s="321">
        <v>1.8900000000000001</v>
      </c>
      <c r="F19" s="321">
        <v>1.8900000000000001</v>
      </c>
      <c r="G19" s="321">
        <v>1.8900000000000001</v>
      </c>
      <c r="H19" s="321">
        <v>1.8900000000000001</v>
      </c>
      <c r="I19" s="321">
        <v>1.8900000000000001</v>
      </c>
      <c r="J19" s="321">
        <v>1.8900000000000001</v>
      </c>
      <c r="K19" s="334">
        <v>61.612112455447722</v>
      </c>
    </row>
    <row r="20">
      <c r="A20" s="244" t="s">
        <v>136</v>
      </c>
      <c r="B20" s="321">
        <v>2.4673</v>
      </c>
      <c r="C20" s="321">
        <v>2.4673</v>
      </c>
      <c r="D20" s="321">
        <v>2.4673</v>
      </c>
      <c r="E20" s="321">
        <v>2.4673</v>
      </c>
      <c r="F20" s="321">
        <v>2.4673</v>
      </c>
      <c r="G20" s="321">
        <v>2.4673</v>
      </c>
      <c r="H20" s="321">
        <v>2.4673</v>
      </c>
      <c r="I20" s="321">
        <v>2.4673</v>
      </c>
      <c r="J20" s="321">
        <v>2.4673</v>
      </c>
      <c r="K20" s="334">
        <v>25</v>
      </c>
    </row>
    <row r="21">
      <c r="A21" s="244" t="s">
        <v>137</v>
      </c>
      <c r="B21" s="321">
        <v>1.7209999999999999</v>
      </c>
      <c r="C21" s="321">
        <v>1.7209999999999999</v>
      </c>
      <c r="D21" s="321">
        <v>1.7209999999999999</v>
      </c>
      <c r="E21" s="321">
        <v>1.7209999999999999</v>
      </c>
      <c r="F21" s="321">
        <v>1.7209999999999999</v>
      </c>
      <c r="G21" s="321">
        <v>1.7209999999999999</v>
      </c>
      <c r="H21" s="321">
        <v>1.7209999999999999</v>
      </c>
      <c r="I21" s="321">
        <v>1.7209999999999999</v>
      </c>
      <c r="J21" s="321">
        <v>1.7209999999999999</v>
      </c>
      <c r="K21" s="334">
        <v>80</v>
      </c>
    </row>
    <row r="22">
      <c r="A22" s="267" t="s">
        <v>138</v>
      </c>
      <c r="B22" s="322">
        <v>1.3208556989854745</v>
      </c>
      <c r="C22" s="322">
        <v>1.308963343802094</v>
      </c>
      <c r="D22" s="322">
        <v>1.3008081271553382</v>
      </c>
      <c r="E22" s="322">
        <v>1.2930704391303254</v>
      </c>
      <c r="F22" s="322">
        <v>1.2856429214966361</v>
      </c>
      <c r="G22" s="322">
        <v>1.2791578793870455</v>
      </c>
      <c r="H22" s="322">
        <v>1.2668493202742743</v>
      </c>
      <c r="I22" s="322">
        <v>1.2554552657313212</v>
      </c>
      <c r="J22" s="322">
        <v>1.2407131484153731</v>
      </c>
      <c r="K22" s="335">
        <v>73.112028359594561</v>
      </c>
      <c r="L22" s="333"/>
      <c r="M22" s="333"/>
    </row>
    <row r="23"/>
    <row r="24">
      <c r="K24" s="266"/>
    </row>
    <row r="25">
      <c r="A25" s="245" t="s">
        <v>37</v>
      </c>
      <c r="B25" s="241"/>
      <c r="C25" s="241"/>
      <c r="D25" s="241"/>
      <c r="E25" s="241"/>
      <c r="F25" s="241"/>
      <c r="G25" s="241"/>
      <c r="H25" s="241"/>
      <c r="I25" s="241"/>
      <c r="J25" s="241"/>
    </row>
    <row r="26" ht="14.25" customHeight="1">
      <c r="A26" s="300" t="s">
        <v>601</v>
      </c>
      <c r="B26" s="300"/>
      <c r="C26" s="300"/>
      <c r="D26" s="300"/>
      <c r="E26" s="300"/>
      <c r="F26" s="300"/>
      <c r="G26" s="300"/>
      <c r="H26" s="300"/>
      <c r="I26" s="300"/>
      <c r="J26" s="300"/>
      <c r="K26" s="300"/>
      <c r="L26" s="300"/>
      <c r="M26" s="300"/>
    </row>
    <row r="27" ht="14.25" customHeight="1">
      <c r="A27" s="300" t="s">
        <v>602</v>
      </c>
      <c r="B27" s="300"/>
      <c r="C27" s="300"/>
      <c r="D27" s="300"/>
      <c r="E27" s="300"/>
      <c r="F27" s="300"/>
      <c r="G27" s="300"/>
      <c r="H27" s="300"/>
      <c r="I27" s="300"/>
      <c r="J27" s="300"/>
      <c r="K27" s="300"/>
      <c r="L27" s="300"/>
      <c r="M27" s="300"/>
    </row>
    <row r="30">
      <c r="A30" s="249" t="s">
        <v>603</v>
      </c>
      <c r="K30" s="233"/>
      <c r="L30" s="239"/>
      <c r="M30" s="239"/>
    </row>
    <row r="31">
      <c r="A31" s="244" t="s">
        <v>604</v>
      </c>
      <c r="K31" s="233"/>
      <c r="L31" s="239"/>
      <c r="M31" s="239"/>
    </row>
    <row r="32">
      <c r="A32" s="244" t="s">
        <v>605</v>
      </c>
      <c r="K32" s="233"/>
      <c r="L32" s="239"/>
      <c r="M32" s="239"/>
    </row>
    <row r="33">
      <c r="A33" s="243" t="s">
        <v>606</v>
      </c>
      <c r="B33" s="252" t="s">
        <v>607</v>
      </c>
      <c r="C33" s="252" t="s">
        <v>608</v>
      </c>
      <c r="D33" s="252" t="s">
        <v>609</v>
      </c>
      <c r="E33" s="252" t="s">
        <v>610</v>
      </c>
      <c r="F33" s="252" t="s">
        <v>611</v>
      </c>
      <c r="G33" s="252" t="s">
        <v>612</v>
      </c>
      <c r="H33" s="252" t="s">
        <v>613</v>
      </c>
      <c r="I33" s="252" t="s">
        <v>614</v>
      </c>
      <c r="J33" s="252" t="s">
        <v>615</v>
      </c>
      <c r="K33" s="252" t="s">
        <v>616</v>
      </c>
      <c r="L33" s="252" t="s">
        <v>617</v>
      </c>
      <c r="M33" s="252" t="s">
        <v>618</v>
      </c>
    </row>
    <row r="34">
      <c r="A34" s="243" t="s">
        <v>619</v>
      </c>
      <c r="B34" s="250">
        <v>840</v>
      </c>
      <c r="C34" s="250">
        <v>810</v>
      </c>
      <c r="D34" s="250">
        <v>780</v>
      </c>
      <c r="E34" s="250">
        <v>750</v>
      </c>
      <c r="F34" s="250">
        <v>720</v>
      </c>
      <c r="G34" s="250">
        <v>690</v>
      </c>
      <c r="H34" s="250">
        <v>670</v>
      </c>
      <c r="I34" s="250">
        <v>650</v>
      </c>
      <c r="J34" s="250">
        <v>630</v>
      </c>
      <c r="K34" s="250">
        <v>600</v>
      </c>
      <c r="L34" s="250">
        <v>570</v>
      </c>
      <c r="M34" s="250">
        <v>540</v>
      </c>
    </row>
    <row r="35">
      <c r="A35" s="244" t="s">
        <v>620</v>
      </c>
      <c r="B35" s="321">
        <v>0.7345</v>
      </c>
      <c r="C35" s="321">
        <v>0.7545</v>
      </c>
      <c r="D35" s="321">
        <v>0.776</v>
      </c>
      <c r="E35" s="321">
        <v>0.79799999999999993</v>
      </c>
      <c r="F35" s="321">
        <v>0.8207000000000001</v>
      </c>
      <c r="G35" s="321">
        <v>0.8671</v>
      </c>
      <c r="H35" s="321">
        <v>0.988</v>
      </c>
      <c r="I35" s="321">
        <v>1.1277000000000002</v>
      </c>
      <c r="J35" s="321">
        <v>1.2970000000000002</v>
      </c>
      <c r="K35" s="321">
        <v>1.6398</v>
      </c>
      <c r="L35" s="334">
        <v>1.6398</v>
      </c>
      <c r="M35" s="334">
        <v>1.6398</v>
      </c>
    </row>
    <row r="36">
      <c r="A36" s="244" t="s">
        <v>621</v>
      </c>
      <c r="B36" s="321">
        <v>0.76030000000000009</v>
      </c>
      <c r="C36" s="321">
        <v>0.787</v>
      </c>
      <c r="D36" s="321">
        <v>0.8147</v>
      </c>
      <c r="E36" s="321">
        <v>0.8385999999999999</v>
      </c>
      <c r="F36" s="321">
        <v>0.8673</v>
      </c>
      <c r="G36" s="321">
        <v>0.90119999999999989</v>
      </c>
      <c r="H36" s="321">
        <v>0.93449999999999989</v>
      </c>
      <c r="I36" s="321">
        <v>0.9719</v>
      </c>
      <c r="J36" s="321">
        <v>1.012</v>
      </c>
      <c r="K36" s="334">
        <v>1.0826</v>
      </c>
      <c r="L36" s="334">
        <v>1.0826</v>
      </c>
      <c r="M36" s="334">
        <v>1.0826</v>
      </c>
    </row>
    <row r="37">
      <c r="A37" s="244" t="s">
        <v>622</v>
      </c>
      <c r="B37" s="321">
        <v>0.742</v>
      </c>
      <c r="C37" s="321">
        <v>0.8043</v>
      </c>
      <c r="D37" s="321">
        <v>0.87049999999999994</v>
      </c>
      <c r="E37" s="321">
        <v>0.94400000000000006</v>
      </c>
      <c r="F37" s="321">
        <v>1.0234999999999999</v>
      </c>
      <c r="G37" s="321">
        <v>1.0977999999999999</v>
      </c>
      <c r="H37" s="321">
        <v>1.1063</v>
      </c>
      <c r="I37" s="321">
        <v>1.1134</v>
      </c>
      <c r="J37" s="321">
        <v>1.1284</v>
      </c>
      <c r="K37" s="334">
        <v>1.1808</v>
      </c>
      <c r="L37" s="334">
        <v>1.1808</v>
      </c>
      <c r="M37" s="334">
        <v>1.1808</v>
      </c>
    </row>
    <row r="38">
      <c r="A38" s="244" t="s">
        <v>623</v>
      </c>
      <c r="B38" s="321">
        <v>1.203</v>
      </c>
      <c r="C38" s="321">
        <v>1.2753999999999999</v>
      </c>
      <c r="D38" s="321">
        <v>1.3554</v>
      </c>
      <c r="E38" s="321">
        <v>1.4398</v>
      </c>
      <c r="F38" s="321">
        <v>1.5258</v>
      </c>
      <c r="G38" s="321">
        <v>1.6032000000000002</v>
      </c>
      <c r="H38" s="321">
        <v>1.6197</v>
      </c>
      <c r="I38" s="321">
        <v>1.6365</v>
      </c>
      <c r="J38" s="321">
        <v>1.6581</v>
      </c>
      <c r="K38" s="334">
        <v>1.7057</v>
      </c>
      <c r="L38" s="334">
        <v>1.7057</v>
      </c>
      <c r="M38" s="334">
        <v>1.7057</v>
      </c>
    </row>
    <row r="39">
      <c r="A39" s="244" t="s">
        <v>624</v>
      </c>
      <c r="B39" s="321">
        <v>1.3842999999999999</v>
      </c>
      <c r="C39" s="321">
        <v>1.426</v>
      </c>
      <c r="D39" s="321">
        <v>1.46</v>
      </c>
      <c r="E39" s="321">
        <v>1.5016</v>
      </c>
      <c r="F39" s="321">
        <v>1.5457999999999998</v>
      </c>
      <c r="G39" s="321">
        <v>1.5838999999999999</v>
      </c>
      <c r="H39" s="321">
        <v>1.6188999999999998</v>
      </c>
      <c r="I39" s="321">
        <v>1.6552999999999998</v>
      </c>
      <c r="J39" s="321">
        <v>1.6931000000000003</v>
      </c>
      <c r="K39" s="334">
        <v>1.7500000000000002</v>
      </c>
      <c r="L39" s="334">
        <v>1.7500000000000002</v>
      </c>
      <c r="M39" s="334">
        <v>1.7500000000000002</v>
      </c>
    </row>
    <row r="40">
      <c r="A40" s="244" t="s">
        <v>625</v>
      </c>
      <c r="B40" s="321">
        <v>1.4682</v>
      </c>
      <c r="C40" s="321">
        <v>1.5018</v>
      </c>
      <c r="D40" s="321">
        <v>1.5364</v>
      </c>
      <c r="E40" s="321">
        <v>1.5720999999999998</v>
      </c>
      <c r="F40" s="321">
        <v>1.6113</v>
      </c>
      <c r="G40" s="321">
        <v>1.8093000000000001</v>
      </c>
      <c r="H40" s="321">
        <v>2.6241</v>
      </c>
      <c r="I40" s="321">
        <v>3.1690000000000005</v>
      </c>
      <c r="J40" s="321">
        <v>3.7138999999999998</v>
      </c>
      <c r="K40" s="334">
        <v>5.3608</v>
      </c>
      <c r="L40" s="334">
        <v>7.6705999999999994</v>
      </c>
      <c r="M40" s="334">
        <v>10.762599999999999</v>
      </c>
    </row>
    <row r="41">
      <c r="A41" s="244" t="s">
        <v>626</v>
      </c>
      <c r="B41" s="321">
        <v>1.0682</v>
      </c>
      <c r="C41" s="321">
        <v>1.1018</v>
      </c>
      <c r="D41" s="321">
        <v>1.1364</v>
      </c>
      <c r="E41" s="321">
        <v>1.1721000000000001</v>
      </c>
      <c r="F41" s="321">
        <v>1.2113</v>
      </c>
      <c r="G41" s="321">
        <v>1.4093</v>
      </c>
      <c r="H41" s="321">
        <v>2.2241</v>
      </c>
      <c r="I41" s="321">
        <v>2.769</v>
      </c>
      <c r="J41" s="321">
        <v>3.3139000000000003</v>
      </c>
      <c r="K41" s="334">
        <v>4.9608</v>
      </c>
      <c r="L41" s="334">
        <v>7.2706000000000008</v>
      </c>
      <c r="M41" s="334">
        <v>10.3626</v>
      </c>
    </row>
    <row r="42">
      <c r="A42" s="244" t="s">
        <v>627</v>
      </c>
      <c r="B42" s="321">
        <v>1.8182</v>
      </c>
      <c r="C42" s="321">
        <v>1.8518</v>
      </c>
      <c r="D42" s="321">
        <v>1.8863999999999999</v>
      </c>
      <c r="E42" s="321">
        <v>1.9221</v>
      </c>
      <c r="F42" s="321">
        <v>1.9612999999999998</v>
      </c>
      <c r="G42" s="321">
        <v>2.1593</v>
      </c>
      <c r="H42" s="321">
        <v>2.9741</v>
      </c>
      <c r="I42" s="321">
        <v>3.519</v>
      </c>
      <c r="J42" s="321">
        <v>4.0639</v>
      </c>
      <c r="K42" s="334">
        <v>5.7108</v>
      </c>
      <c r="L42" s="334">
        <v>8.0206</v>
      </c>
      <c r="M42" s="334">
        <v>11.1126</v>
      </c>
    </row>
    <row r="43">
      <c r="A43" s="244" t="s">
        <v>628</v>
      </c>
      <c r="B43" s="321">
        <v>1.5779</v>
      </c>
      <c r="C43" s="321">
        <v>1.6115000000000002</v>
      </c>
      <c r="D43" s="321">
        <v>1.6461</v>
      </c>
      <c r="E43" s="321">
        <v>1.6818</v>
      </c>
      <c r="F43" s="321">
        <v>1.7209999999999999</v>
      </c>
      <c r="G43" s="321">
        <v>1.9189999999999998</v>
      </c>
      <c r="H43" s="321">
        <v>2.7338</v>
      </c>
      <c r="I43" s="321">
        <v>3.2786999999999997</v>
      </c>
      <c r="J43" s="321">
        <v>3.8234999999999997</v>
      </c>
      <c r="K43" s="334">
        <v>5.4704999999999995</v>
      </c>
      <c r="L43" s="334">
        <v>7.7802</v>
      </c>
      <c r="M43" s="334">
        <v>10.8723</v>
      </c>
    </row>
    <row r="44">
      <c r="A44" s="244" t="s">
        <v>629</v>
      </c>
      <c r="B44" s="321">
        <v>3.1557000000000004</v>
      </c>
      <c r="C44" s="321">
        <v>3.2229</v>
      </c>
      <c r="D44" s="321">
        <v>3.2922</v>
      </c>
      <c r="E44" s="321">
        <v>3.3636</v>
      </c>
      <c r="F44" s="321">
        <v>3.4419999999999997</v>
      </c>
      <c r="G44" s="321">
        <v>3.8379999999999996</v>
      </c>
      <c r="H44" s="321">
        <v>5.4675</v>
      </c>
      <c r="I44" s="321">
        <v>6.5573000000000006</v>
      </c>
      <c r="J44" s="321">
        <v>7.6471</v>
      </c>
      <c r="K44" s="334">
        <v>10.940900000000001</v>
      </c>
      <c r="L44" s="334">
        <v>15.5605</v>
      </c>
      <c r="M44" s="334">
        <v>18</v>
      </c>
    </row>
    <row r="45">
      <c r="A45" s="244" t="s">
        <v>630</v>
      </c>
      <c r="B45" s="321">
        <v>0.66819999999999991</v>
      </c>
      <c r="C45" s="321">
        <v>0.7018</v>
      </c>
      <c r="D45" s="321">
        <v>0.73639999999999994</v>
      </c>
      <c r="E45" s="321">
        <v>0.7721</v>
      </c>
      <c r="F45" s="321">
        <v>0.8113</v>
      </c>
      <c r="G45" s="321">
        <v>1.0092999999999999</v>
      </c>
      <c r="H45" s="321">
        <v>1.8241</v>
      </c>
      <c r="I45" s="321">
        <v>2.3689999999999998</v>
      </c>
      <c r="J45" s="321">
        <v>2.9139000000000004</v>
      </c>
      <c r="K45" s="334">
        <v>4.5608</v>
      </c>
      <c r="L45" s="334">
        <v>6.8706000000000005</v>
      </c>
      <c r="M45" s="334">
        <v>9.9626</v>
      </c>
    </row>
    <row r="46">
      <c r="A46" s="244" t="s">
        <v>631</v>
      </c>
      <c r="B46" s="321">
        <v>0.46030000000000004</v>
      </c>
      <c r="C46" s="321">
        <v>0.47479999999999994</v>
      </c>
      <c r="D46" s="321">
        <v>0.4897</v>
      </c>
      <c r="E46" s="321">
        <v>0.5051</v>
      </c>
      <c r="F46" s="321">
        <v>0.522</v>
      </c>
      <c r="G46" s="321">
        <v>0.72</v>
      </c>
      <c r="H46" s="321">
        <v>1.5348000000000002</v>
      </c>
      <c r="I46" s="321">
        <v>2.0797</v>
      </c>
      <c r="J46" s="321">
        <v>2.6245000000000003</v>
      </c>
      <c r="K46" s="334">
        <v>4.2715000000000005</v>
      </c>
      <c r="L46" s="334">
        <v>6.5812</v>
      </c>
      <c r="M46" s="334">
        <v>9.6733</v>
      </c>
    </row>
    <row r="47">
      <c r="A47" s="244" t="s">
        <v>632</v>
      </c>
      <c r="B47" s="321">
        <v>1.1372</v>
      </c>
      <c r="C47" s="321">
        <v>1.1372</v>
      </c>
      <c r="D47" s="321">
        <v>1.2544</v>
      </c>
      <c r="E47" s="321">
        <v>1.3717</v>
      </c>
      <c r="F47" s="321">
        <v>1.5955000000000001</v>
      </c>
      <c r="G47" s="321">
        <v>1.8927</v>
      </c>
      <c r="H47" s="321">
        <v>2.8906</v>
      </c>
      <c r="I47" s="321">
        <v>3.2881</v>
      </c>
      <c r="J47" s="321">
        <v>3.6854999999999998</v>
      </c>
      <c r="K47" s="334">
        <v>4.4803000000000006</v>
      </c>
      <c r="L47" s="334">
        <v>4.5729</v>
      </c>
      <c r="M47" s="334">
        <v>5.2547000000000006</v>
      </c>
    </row>
    <row r="48">
      <c r="A48" s="244" t="s">
        <v>633</v>
      </c>
      <c r="B48" s="321">
        <v>1.1372</v>
      </c>
      <c r="C48" s="321">
        <v>1.1372</v>
      </c>
      <c r="D48" s="321">
        <v>1.2544</v>
      </c>
      <c r="E48" s="321">
        <v>1.3717</v>
      </c>
      <c r="F48" s="321">
        <v>1.5955000000000001</v>
      </c>
      <c r="G48" s="321">
        <v>1.8927</v>
      </c>
      <c r="H48" s="321">
        <v>2.8906</v>
      </c>
      <c r="I48" s="321">
        <v>3.2881</v>
      </c>
      <c r="J48" s="321">
        <v>3.6854999999999998</v>
      </c>
      <c r="K48" s="334">
        <v>4.4803000000000006</v>
      </c>
      <c r="L48" s="334">
        <v>4.5729</v>
      </c>
      <c r="M48" s="334">
        <v>5.2547000000000006</v>
      </c>
    </row>
    <row r="49">
      <c r="A49" s="244" t="s">
        <v>634</v>
      </c>
      <c r="B49" s="321">
        <v>0.53</v>
      </c>
      <c r="C49" s="321">
        <v>0.53</v>
      </c>
      <c r="D49" s="321">
        <v>0.67999999999999994</v>
      </c>
      <c r="E49" s="321">
        <v>1.1199999999999999</v>
      </c>
      <c r="F49" s="321">
        <v>1.8900000000000001</v>
      </c>
      <c r="G49" s="321">
        <v>2.87</v>
      </c>
      <c r="H49" s="321">
        <v>3.71</v>
      </c>
      <c r="I49" s="321">
        <v>5.54</v>
      </c>
      <c r="J49" s="321">
        <v>7.0000000000000009</v>
      </c>
      <c r="K49" s="334">
        <v>9</v>
      </c>
      <c r="L49" s="334">
        <v>9</v>
      </c>
      <c r="M49" s="334">
        <v>9</v>
      </c>
    </row>
    <row r="50">
      <c r="A50" s="244" t="s">
        <v>635</v>
      </c>
      <c r="B50" s="321">
        <v>0.5874</v>
      </c>
      <c r="C50" s="321">
        <v>0.5874</v>
      </c>
      <c r="D50" s="321">
        <v>0.7255</v>
      </c>
      <c r="E50" s="321">
        <v>1.1535</v>
      </c>
      <c r="F50" s="321">
        <v>1.9755000000000003</v>
      </c>
      <c r="G50" s="321">
        <v>3.3688000000000002</v>
      </c>
      <c r="H50" s="321">
        <v>3.9555</v>
      </c>
      <c r="I50" s="321">
        <v>6.0072</v>
      </c>
      <c r="J50" s="321">
        <v>7.5</v>
      </c>
      <c r="K50" s="334">
        <v>9.5</v>
      </c>
      <c r="L50" s="334">
        <v>9.5</v>
      </c>
      <c r="M50" s="334">
        <v>9.5</v>
      </c>
    </row>
    <row r="51">
      <c r="A51" s="244" t="s">
        <v>636</v>
      </c>
      <c r="B51" s="321">
        <v>0.64869999999999994</v>
      </c>
      <c r="C51" s="321">
        <v>0.64869999999999994</v>
      </c>
      <c r="D51" s="321">
        <v>0.8501</v>
      </c>
      <c r="E51" s="321">
        <v>1.3414000000000002</v>
      </c>
      <c r="F51" s="321">
        <v>2.39</v>
      </c>
      <c r="G51" s="321">
        <v>3.37</v>
      </c>
      <c r="H51" s="321">
        <v>4.21</v>
      </c>
      <c r="I51" s="321">
        <v>6.04</v>
      </c>
      <c r="J51" s="321">
        <v>7.5</v>
      </c>
      <c r="K51" s="334">
        <v>9.5</v>
      </c>
      <c r="L51" s="334">
        <v>9.5</v>
      </c>
      <c r="M51" s="334">
        <v>9.5</v>
      </c>
    </row>
    <row r="52">
      <c r="A52" s="244" t="s">
        <v>637</v>
      </c>
      <c r="B52" s="321">
        <v>1.03</v>
      </c>
      <c r="C52" s="321">
        <v>1.03</v>
      </c>
      <c r="D52" s="321">
        <v>1.18</v>
      </c>
      <c r="E52" s="321">
        <v>1.6199999999999999</v>
      </c>
      <c r="F52" s="321">
        <v>2.39</v>
      </c>
      <c r="G52" s="321">
        <v>3.37</v>
      </c>
      <c r="H52" s="321">
        <v>4.21</v>
      </c>
      <c r="I52" s="321">
        <v>6.04</v>
      </c>
      <c r="J52" s="321">
        <v>7.5</v>
      </c>
      <c r="K52" s="334">
        <v>9.5</v>
      </c>
      <c r="L52" s="334">
        <v>9.5</v>
      </c>
      <c r="M52" s="334">
        <v>9.5</v>
      </c>
    </row>
    <row r="53">
      <c r="A53" s="244" t="s">
        <v>638</v>
      </c>
      <c r="B53" s="321">
        <v>0.2</v>
      </c>
      <c r="C53" s="321">
        <v>0.2</v>
      </c>
      <c r="D53" s="321">
        <v>0.2</v>
      </c>
      <c r="E53" s="321">
        <v>0.2</v>
      </c>
      <c r="F53" s="321">
        <v>0.2</v>
      </c>
      <c r="G53" s="321">
        <v>0.2</v>
      </c>
      <c r="H53" s="321">
        <v>0.2</v>
      </c>
      <c r="I53" s="321">
        <v>0.2</v>
      </c>
      <c r="J53" s="321">
        <v>0.2</v>
      </c>
      <c r="K53" s="334">
        <v>0.2</v>
      </c>
      <c r="L53" s="334">
        <v>0.2</v>
      </c>
      <c r="M53" s="334">
        <v>0.2</v>
      </c>
    </row>
    <row r="54">
      <c r="A54" s="244" t="s">
        <v>639</v>
      </c>
      <c r="B54" s="321">
        <v>1.7054</v>
      </c>
      <c r="C54" s="321">
        <v>1.7054</v>
      </c>
      <c r="D54" s="321">
        <v>1.851</v>
      </c>
      <c r="E54" s="321">
        <v>1.9965</v>
      </c>
      <c r="F54" s="321">
        <v>1.9673</v>
      </c>
      <c r="G54" s="321">
        <v>2.7139</v>
      </c>
      <c r="H54" s="321">
        <v>3.4192</v>
      </c>
      <c r="I54" s="321">
        <v>3.9409</v>
      </c>
      <c r="J54" s="321">
        <v>4.4624999999999995</v>
      </c>
      <c r="K54" s="334">
        <v>5.5058000000000007</v>
      </c>
      <c r="L54" s="334">
        <v>8.1039</v>
      </c>
      <c r="M54" s="334">
        <v>11.8414</v>
      </c>
    </row>
    <row r="55">
      <c r="A55" s="244" t="s">
        <v>640</v>
      </c>
      <c r="B55" s="321">
        <v>2.2054</v>
      </c>
      <c r="C55" s="321">
        <v>2.2054</v>
      </c>
      <c r="D55" s="321">
        <v>2.351</v>
      </c>
      <c r="E55" s="321">
        <v>2.4965</v>
      </c>
      <c r="F55" s="321">
        <v>2.4673</v>
      </c>
      <c r="G55" s="321">
        <v>3.2139</v>
      </c>
      <c r="H55" s="321">
        <v>4.4192</v>
      </c>
      <c r="I55" s="321">
        <v>4.9409</v>
      </c>
      <c r="J55" s="321">
        <v>5.4625</v>
      </c>
      <c r="K55" s="334">
        <v>6.5058000000000007</v>
      </c>
      <c r="L55" s="334">
        <v>9.1039</v>
      </c>
      <c r="M55" s="334">
        <v>12.8414</v>
      </c>
    </row>
    <row r="56">
      <c r="A56" s="244" t="s">
        <v>641</v>
      </c>
      <c r="B56" s="321">
        <v>3.0799</v>
      </c>
      <c r="C56" s="321">
        <v>3.0799</v>
      </c>
      <c r="D56" s="321">
        <v>3.3722000000000003</v>
      </c>
      <c r="E56" s="321">
        <v>3.6527</v>
      </c>
      <c r="F56" s="321">
        <v>5.0945</v>
      </c>
      <c r="G56" s="321">
        <v>7.1502</v>
      </c>
      <c r="H56" s="321">
        <v>8.9862</v>
      </c>
      <c r="I56" s="321">
        <v>9.7499</v>
      </c>
      <c r="J56" s="321">
        <v>10.4462</v>
      </c>
      <c r="K56" s="334">
        <v>12.0523</v>
      </c>
      <c r="L56" s="334">
        <v>18</v>
      </c>
      <c r="M56" s="334">
        <v>18</v>
      </c>
    </row>
    <row r="57">
      <c r="A57" s="244" t="s">
        <v>642</v>
      </c>
      <c r="B57" s="321">
        <v>3.0429999999999997</v>
      </c>
      <c r="C57" s="321">
        <v>3.0429999999999997</v>
      </c>
      <c r="D57" s="321">
        <v>3.2881</v>
      </c>
      <c r="E57" s="321">
        <v>3.5231</v>
      </c>
      <c r="F57" s="321">
        <v>4.7608999999999995</v>
      </c>
      <c r="G57" s="321">
        <v>6.5896</v>
      </c>
      <c r="H57" s="321">
        <v>8.1937</v>
      </c>
      <c r="I57" s="321">
        <v>8.8636</v>
      </c>
      <c r="J57" s="321">
        <v>9.4738</v>
      </c>
      <c r="K57" s="334">
        <v>10.8905</v>
      </c>
      <c r="L57" s="334">
        <v>18</v>
      </c>
      <c r="M57" s="334">
        <v>18</v>
      </c>
    </row>
    <row r="58">
      <c r="A58" s="244" t="s">
        <v>643</v>
      </c>
      <c r="B58" s="321">
        <v>0.5581</v>
      </c>
      <c r="C58" s="321">
        <v>0.5581</v>
      </c>
      <c r="D58" s="321">
        <v>0.61349999999999993</v>
      </c>
      <c r="E58" s="321">
        <v>0.66880000000000006</v>
      </c>
      <c r="F58" s="321">
        <v>0.91999999999999993</v>
      </c>
      <c r="G58" s="321">
        <v>2.6597</v>
      </c>
      <c r="H58" s="321">
        <v>4.3507</v>
      </c>
      <c r="I58" s="321">
        <v>5.2468</v>
      </c>
      <c r="J58" s="321">
        <v>6.1429</v>
      </c>
      <c r="K58" s="334">
        <v>7.9351</v>
      </c>
      <c r="L58" s="334">
        <v>16.3834</v>
      </c>
      <c r="M58" s="334">
        <v>18</v>
      </c>
    </row>
    <row r="59">
      <c r="A59" s="244" t="s">
        <v>644</v>
      </c>
      <c r="B59" s="321">
        <v>3.3508000000000004</v>
      </c>
      <c r="C59" s="321">
        <v>3.3508000000000004</v>
      </c>
      <c r="D59" s="321">
        <v>3.6477999999999997</v>
      </c>
      <c r="E59" s="321">
        <v>3.9447</v>
      </c>
      <c r="F59" s="321">
        <v>5.8718</v>
      </c>
      <c r="G59" s="321">
        <v>5.7926</v>
      </c>
      <c r="H59" s="321">
        <v>18</v>
      </c>
      <c r="I59" s="321">
        <v>18</v>
      </c>
      <c r="J59" s="321">
        <v>18</v>
      </c>
      <c r="K59" s="334">
        <v>18</v>
      </c>
      <c r="L59" s="334">
        <v>18</v>
      </c>
      <c r="M59" s="334">
        <v>18</v>
      </c>
    </row>
    <row r="60"/>
    <row r="61">
      <c r="C61" s="233"/>
      <c r="E61" s="233"/>
      <c r="F61" s="233"/>
      <c r="G61" s="233"/>
      <c r="H61" s="233"/>
      <c r="I61" s="233"/>
      <c r="K61" s="233"/>
      <c r="L61" s="239"/>
      <c r="M61" s="239"/>
    </row>
    <row r="62">
      <c r="A62" s="244" t="s">
        <v>37</v>
      </c>
      <c r="K62" s="233"/>
      <c r="L62" s="239"/>
      <c r="M62" s="239"/>
    </row>
    <row r="63">
      <c r="A63" s="244" t="s">
        <v>645</v>
      </c>
    </row>
    <row r="64">
      <c r="A64" s="244" t="s">
        <v>646</v>
      </c>
    </row>
    <row r="65">
      <c r="A65" s="244" t="s">
        <v>647</v>
      </c>
    </row>
  </sheetData>
  <mergeCells>
    <mergeCell ref="A4:M4"/>
    <mergeCell ref="A26:M26"/>
    <mergeCell ref="A27:M27"/>
    <mergeCell ref="A1:M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03"/>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10.125" customWidth="1" style="233"/>
    <col min="3" max="3" width="10.125" customWidth="1" style="237"/>
    <col min="4" max="4" width="10.125" customWidth="1" style="233"/>
    <col min="5" max="5" width="10.125" customWidth="1" style="238"/>
    <col min="6" max="7" width="10.125" customWidth="1" style="237"/>
    <col min="8" max="9" width="10.125" customWidth="1" style="238"/>
    <col min="10" max="11" width="10.125" customWidth="1" style="233"/>
    <col min="12" max="14" width="10.125" customWidth="1" style="234"/>
    <col min="15" max="16384" width="8.75" customWidth="1" style="234"/>
  </cols>
  <sheetData>
    <row r="1" ht="24.95" customHeight="1" s="235" customFormat="1">
      <c r="A1" s="302" t="s">
        <v>0</v>
      </c>
      <c r="B1" s="302"/>
      <c r="C1" s="302"/>
      <c r="D1" s="302"/>
      <c r="E1" s="302"/>
      <c r="F1" s="302"/>
      <c r="G1" s="302"/>
      <c r="H1" s="302"/>
      <c r="I1" s="302"/>
      <c r="J1" s="302"/>
      <c r="K1" s="302"/>
      <c r="L1" s="302"/>
      <c r="M1" s="302"/>
      <c r="N1" s="302"/>
    </row>
    <row r="2" ht="14.25" customHeight="1">
      <c r="A2" s="236" t="s">
        <v>1</v>
      </c>
      <c r="N2" s="233" t="s">
        <v>2</v>
      </c>
    </row>
    <row r="3" ht="22.5" customHeight="1">
      <c r="A3" s="240" t="s">
        <v>648</v>
      </c>
      <c r="B3" s="241"/>
      <c r="C3" s="241"/>
      <c r="D3" s="241"/>
      <c r="E3" s="241"/>
      <c r="F3" s="241"/>
      <c r="G3" s="241"/>
      <c r="H3" s="241"/>
      <c r="I3" s="241"/>
      <c r="J3" s="241"/>
      <c r="K3" s="241"/>
    </row>
    <row r="4" ht="17.25" customHeight="1">
      <c r="A4" s="300" t="s">
        <v>649</v>
      </c>
      <c r="B4" s="300"/>
      <c r="C4" s="300"/>
      <c r="D4" s="300"/>
      <c r="E4" s="300"/>
      <c r="F4" s="300"/>
      <c r="G4" s="300"/>
      <c r="H4" s="300"/>
      <c r="I4" s="300"/>
      <c r="J4" s="300"/>
      <c r="K4" s="300"/>
      <c r="L4" s="300"/>
    </row>
    <row r="5" ht="17.25" customHeight="1" s="265" customFormat="1">
      <c r="A5" s="261" t="s">
        <v>650</v>
      </c>
      <c r="B5" s="268">
        <v>44651</v>
      </c>
      <c r="C5" s="268">
        <f>EDATE(B5,1)</f>
        <v>43861</v>
      </c>
      <c r="D5" s="268">
        <f ref="D5:N5" t="shared" si="0">EDATE(C5,1)</f>
        <v>43890</v>
      </c>
      <c r="E5" s="268">
        <f t="shared" si="0"/>
        <v>43919</v>
      </c>
      <c r="F5" s="268">
        <f t="shared" si="0"/>
        <v>43950</v>
      </c>
      <c r="G5" s="268">
        <f t="shared" si="0"/>
        <v>43980</v>
      </c>
      <c r="H5" s="268">
        <f t="shared" si="0"/>
        <v>44011</v>
      </c>
      <c r="I5" s="268">
        <f t="shared" si="0"/>
        <v>44041</v>
      </c>
      <c r="J5" s="268">
        <f t="shared" si="0"/>
        <v>44072</v>
      </c>
      <c r="K5" s="268">
        <f t="shared" si="0"/>
        <v>44103</v>
      </c>
      <c r="L5" s="268">
        <f t="shared" si="0"/>
        <v>44133</v>
      </c>
      <c r="M5" s="268">
        <f t="shared" si="0"/>
        <v>44164</v>
      </c>
      <c r="N5" s="268">
        <f t="shared" si="0"/>
        <v>44194</v>
      </c>
    </row>
    <row r="6">
      <c r="A6" s="244" t="s">
        <v>166</v>
      </c>
      <c r="L6" s="266"/>
    </row>
    <row r="7">
      <c r="A7" s="244" t="s">
        <v>167</v>
      </c>
    </row>
    <row r="8">
      <c r="A8" s="244" t="s">
        <v>168</v>
      </c>
      <c r="B8" s="325">
        <v>942</v>
      </c>
      <c r="C8" s="325">
        <v>949.887317741179</v>
      </c>
      <c r="D8" s="325">
        <v>957.71005740186808</v>
      </c>
      <c r="E8" s="325">
        <v>965.571302941013</v>
      </c>
      <c r="F8" s="325">
        <v>973.57680032874293</v>
      </c>
      <c r="G8" s="325">
        <v>981.50088874310893</v>
      </c>
      <c r="H8" s="325">
        <v>989.498812549591</v>
      </c>
      <c r="I8" s="325">
        <v>997.456572343358</v>
      </c>
      <c r="J8" s="325">
        <v>1005.2175268434701</v>
      </c>
      <c r="K8" s="325">
        <v>1012.89324060465</v>
      </c>
      <c r="L8" s="336">
        <v>1020.4701989427001</v>
      </c>
      <c r="M8" s="336">
        <v>1027.95921624322</v>
      </c>
      <c r="N8" s="336">
        <v>1035.42655607645</v>
      </c>
    </row>
    <row r="9">
      <c r="A9" s="244" t="s">
        <v>171</v>
      </c>
      <c r="B9" s="325">
        <v>16035</v>
      </c>
      <c r="C9" s="325">
        <v>16169.260233524199</v>
      </c>
      <c r="D9" s="325">
        <v>16302.421200041299</v>
      </c>
      <c r="E9" s="325">
        <v>16436.237624903602</v>
      </c>
      <c r="F9" s="325">
        <v>16572.5095469972</v>
      </c>
      <c r="G9" s="325">
        <v>16707.395701694</v>
      </c>
      <c r="H9" s="325">
        <v>16843.538704068702</v>
      </c>
      <c r="I9" s="325">
        <v>16978.998022851098</v>
      </c>
      <c r="J9" s="325">
        <v>17111.1072642622</v>
      </c>
      <c r="K9" s="325">
        <v>17241.765512840302</v>
      </c>
      <c r="L9" s="336">
        <v>17370.7427176711</v>
      </c>
      <c r="M9" s="336">
        <v>17498.222964395</v>
      </c>
      <c r="N9" s="336">
        <v>17625.3342109191</v>
      </c>
    </row>
    <row r="10">
      <c r="A10" s="267" t="s">
        <v>172</v>
      </c>
      <c r="B10" s="337">
        <v>16977</v>
      </c>
      <c r="C10" s="337">
        <v>17119.1475512654</v>
      </c>
      <c r="D10" s="337">
        <v>17260.1312574432</v>
      </c>
      <c r="E10" s="337">
        <v>17401.8089278446</v>
      </c>
      <c r="F10" s="337">
        <v>17546.086347326</v>
      </c>
      <c r="G10" s="337">
        <v>17688.8965904371</v>
      </c>
      <c r="H10" s="337">
        <v>17833.0375166183</v>
      </c>
      <c r="I10" s="337">
        <v>17976.4545951945</v>
      </c>
      <c r="J10" s="337">
        <v>18116.3247911057</v>
      </c>
      <c r="K10" s="337">
        <v>18254.658753445</v>
      </c>
      <c r="L10" s="338">
        <v>18391.2129166138</v>
      </c>
      <c r="M10" s="338">
        <v>18526.182180638203</v>
      </c>
      <c r="N10" s="338">
        <v>18660.7607669956</v>
      </c>
    </row>
    <row r="11">
      <c r="A11" s="244" t="s">
        <v>173</v>
      </c>
    </row>
    <row r="12">
      <c r="A12" s="244" t="s">
        <v>174</v>
      </c>
      <c r="B12" s="325">
        <v>8191.00000000001</v>
      </c>
      <c r="C12" s="325">
        <v>8191.00000000001</v>
      </c>
      <c r="D12" s="325">
        <v>8191.00000000001</v>
      </c>
      <c r="E12" s="325">
        <v>8191.00000000001</v>
      </c>
      <c r="F12" s="325">
        <v>8191.00000000001</v>
      </c>
      <c r="G12" s="325">
        <v>8191.00000000001</v>
      </c>
      <c r="H12" s="325">
        <v>8191.00000000001</v>
      </c>
      <c r="I12" s="325">
        <v>8191.00000000001</v>
      </c>
      <c r="J12" s="325">
        <v>8191.00000000001</v>
      </c>
      <c r="K12" s="325">
        <v>8191.00000000001</v>
      </c>
      <c r="L12" s="336">
        <v>8191.00000000001</v>
      </c>
      <c r="M12" s="336">
        <v>8191.00000000001</v>
      </c>
      <c r="N12" s="336">
        <v>8191.00000000001</v>
      </c>
    </row>
    <row r="13">
      <c r="A13" s="244" t="s">
        <v>175</v>
      </c>
    </row>
    <row r="14">
      <c r="A14" s="244" t="s">
        <v>176</v>
      </c>
      <c r="B14" s="325">
        <v>14780.0000000001</v>
      </c>
      <c r="C14" s="325">
        <v>14780.0000000001</v>
      </c>
      <c r="D14" s="325">
        <v>14780.0000000001</v>
      </c>
      <c r="E14" s="325">
        <v>14780.0000000001</v>
      </c>
      <c r="F14" s="325">
        <v>14780.0000000001</v>
      </c>
      <c r="G14" s="325">
        <v>14780.0000000001</v>
      </c>
      <c r="H14" s="325">
        <v>14780.0000000001</v>
      </c>
      <c r="I14" s="325">
        <v>14780.0000000001</v>
      </c>
      <c r="J14" s="325">
        <v>14780.0000000001</v>
      </c>
      <c r="K14" s="325">
        <v>14780.0000000001</v>
      </c>
      <c r="L14" s="336">
        <v>14780.0000000001</v>
      </c>
      <c r="M14" s="336">
        <v>14780.0000000001</v>
      </c>
      <c r="N14" s="336">
        <v>14780.0000000001</v>
      </c>
    </row>
    <row r="15">
      <c r="A15" s="267" t="s">
        <v>177</v>
      </c>
      <c r="B15" s="337">
        <v>14780.0000000001</v>
      </c>
      <c r="C15" s="337">
        <v>14780.0000000001</v>
      </c>
      <c r="D15" s="337">
        <v>14780.0000000001</v>
      </c>
      <c r="E15" s="337">
        <v>14780.0000000001</v>
      </c>
      <c r="F15" s="337">
        <v>14780.0000000001</v>
      </c>
      <c r="G15" s="337">
        <v>14780.0000000001</v>
      </c>
      <c r="H15" s="337">
        <v>14780.0000000001</v>
      </c>
      <c r="I15" s="337">
        <v>14780.0000000001</v>
      </c>
      <c r="J15" s="337">
        <v>14780.0000000001</v>
      </c>
      <c r="K15" s="337">
        <v>14780.0000000001</v>
      </c>
      <c r="L15" s="338">
        <v>14780.0000000001</v>
      </c>
      <c r="M15" s="338">
        <v>14780.0000000001</v>
      </c>
      <c r="N15" s="338">
        <v>14780.0000000001</v>
      </c>
    </row>
    <row r="16">
      <c r="A16" s="244" t="s">
        <v>178</v>
      </c>
      <c r="B16" s="325">
        <v>501.99999999999903</v>
      </c>
      <c r="C16" s="325">
        <v>501.99999999999903</v>
      </c>
      <c r="D16" s="325">
        <v>501.99999999999903</v>
      </c>
      <c r="E16" s="325">
        <v>501.99999999999903</v>
      </c>
      <c r="F16" s="325">
        <v>501.99999999999903</v>
      </c>
      <c r="G16" s="325">
        <v>501.99999999999903</v>
      </c>
      <c r="H16" s="325">
        <v>501.99999999999903</v>
      </c>
      <c r="I16" s="325">
        <v>501.99999999999903</v>
      </c>
      <c r="J16" s="325">
        <v>501.99999999999903</v>
      </c>
      <c r="K16" s="325">
        <v>501.99999999999903</v>
      </c>
      <c r="L16" s="336">
        <v>501.99999999999903</v>
      </c>
      <c r="M16" s="336">
        <v>501.99999999999903</v>
      </c>
      <c r="N16" s="336">
        <v>501.99999999999903</v>
      </c>
    </row>
    <row r="17">
      <c r="A17" s="244" t="s">
        <v>179</v>
      </c>
    </row>
    <row r="18">
      <c r="A18" s="244" t="s">
        <v>180</v>
      </c>
    </row>
    <row r="19">
      <c r="A19" s="244" t="s">
        <v>181</v>
      </c>
      <c r="B19" s="325">
        <v>875</v>
      </c>
      <c r="C19" s="325">
        <v>875</v>
      </c>
      <c r="D19" s="325">
        <v>875</v>
      </c>
      <c r="E19" s="325">
        <v>875</v>
      </c>
      <c r="F19" s="325">
        <v>875</v>
      </c>
      <c r="G19" s="325">
        <v>875</v>
      </c>
      <c r="H19" s="325">
        <v>875</v>
      </c>
      <c r="I19" s="325">
        <v>875</v>
      </c>
      <c r="J19" s="325">
        <v>875</v>
      </c>
      <c r="K19" s="325">
        <v>875</v>
      </c>
      <c r="L19" s="336">
        <v>875</v>
      </c>
      <c r="M19" s="336">
        <v>875</v>
      </c>
      <c r="N19" s="336">
        <v>875</v>
      </c>
    </row>
    <row r="20">
      <c r="A20" s="267" t="s">
        <v>183</v>
      </c>
      <c r="B20" s="337">
        <v>875</v>
      </c>
      <c r="C20" s="337">
        <v>875</v>
      </c>
      <c r="D20" s="337">
        <v>875</v>
      </c>
      <c r="E20" s="337">
        <v>875</v>
      </c>
      <c r="F20" s="337">
        <v>875</v>
      </c>
      <c r="G20" s="337">
        <v>875</v>
      </c>
      <c r="H20" s="337">
        <v>875</v>
      </c>
      <c r="I20" s="337">
        <v>875</v>
      </c>
      <c r="J20" s="337">
        <v>875</v>
      </c>
      <c r="K20" s="337">
        <v>875</v>
      </c>
      <c r="L20" s="338">
        <v>875</v>
      </c>
      <c r="M20" s="338">
        <v>875</v>
      </c>
      <c r="N20" s="338">
        <v>875</v>
      </c>
    </row>
    <row r="21">
      <c r="A21" s="244" t="s">
        <v>184</v>
      </c>
    </row>
    <row r="22">
      <c r="A22" s="244" t="s">
        <v>185</v>
      </c>
      <c r="B22" s="325">
        <v>100</v>
      </c>
      <c r="C22" s="325">
        <v>100</v>
      </c>
      <c r="D22" s="325">
        <v>100</v>
      </c>
      <c r="E22" s="325">
        <v>100</v>
      </c>
      <c r="F22" s="325">
        <v>100</v>
      </c>
      <c r="G22" s="325">
        <v>100</v>
      </c>
      <c r="H22" s="325">
        <v>100</v>
      </c>
      <c r="I22" s="325">
        <v>100</v>
      </c>
      <c r="J22" s="325">
        <v>100</v>
      </c>
      <c r="K22" s="325">
        <v>100</v>
      </c>
      <c r="L22" s="336">
        <v>100</v>
      </c>
      <c r="M22" s="336">
        <v>100</v>
      </c>
      <c r="N22" s="336">
        <v>100</v>
      </c>
    </row>
    <row r="23">
      <c r="A23" s="267" t="s">
        <v>186</v>
      </c>
      <c r="B23" s="337">
        <v>100</v>
      </c>
      <c r="C23" s="337">
        <v>100</v>
      </c>
      <c r="D23" s="337">
        <v>100</v>
      </c>
      <c r="E23" s="337">
        <v>100</v>
      </c>
      <c r="F23" s="337">
        <v>100</v>
      </c>
      <c r="G23" s="337">
        <v>100</v>
      </c>
      <c r="H23" s="337">
        <v>100</v>
      </c>
      <c r="I23" s="337">
        <v>100</v>
      </c>
      <c r="J23" s="337">
        <v>100</v>
      </c>
      <c r="K23" s="337">
        <v>100</v>
      </c>
      <c r="L23" s="338">
        <v>100</v>
      </c>
      <c r="M23" s="338">
        <v>100</v>
      </c>
      <c r="N23" s="338">
        <v>100</v>
      </c>
    </row>
    <row r="24">
      <c r="A24" s="267" t="s">
        <v>187</v>
      </c>
      <c r="B24" s="337">
        <v>975</v>
      </c>
      <c r="C24" s="337">
        <v>975</v>
      </c>
      <c r="D24" s="337">
        <v>975</v>
      </c>
      <c r="E24" s="337">
        <v>975</v>
      </c>
      <c r="F24" s="337">
        <v>975</v>
      </c>
      <c r="G24" s="337">
        <v>975</v>
      </c>
      <c r="H24" s="337">
        <v>975</v>
      </c>
      <c r="I24" s="337">
        <v>975</v>
      </c>
      <c r="J24" s="337">
        <v>975</v>
      </c>
      <c r="K24" s="337">
        <v>975</v>
      </c>
      <c r="L24" s="338">
        <v>975</v>
      </c>
      <c r="M24" s="338">
        <v>975</v>
      </c>
      <c r="N24" s="338">
        <v>975</v>
      </c>
    </row>
    <row r="25">
      <c r="A25" s="267" t="s">
        <v>188</v>
      </c>
      <c r="B25" s="337">
        <v>24448.000000000102</v>
      </c>
      <c r="C25" s="337">
        <v>24448.000000000102</v>
      </c>
      <c r="D25" s="337">
        <v>24448.000000000102</v>
      </c>
      <c r="E25" s="337">
        <v>24448.000000000102</v>
      </c>
      <c r="F25" s="337">
        <v>24448.000000000102</v>
      </c>
      <c r="G25" s="337">
        <v>24448.000000000102</v>
      </c>
      <c r="H25" s="337">
        <v>24448.000000000102</v>
      </c>
      <c r="I25" s="337">
        <v>24448.000000000102</v>
      </c>
      <c r="J25" s="337">
        <v>24448.000000000102</v>
      </c>
      <c r="K25" s="337">
        <v>24448.000000000102</v>
      </c>
      <c r="L25" s="338">
        <v>24448.000000000102</v>
      </c>
      <c r="M25" s="338">
        <v>24448.000000000102</v>
      </c>
      <c r="N25" s="338">
        <v>24448.000000000102</v>
      </c>
    </row>
    <row r="26">
      <c r="A26" s="244" t="s">
        <v>189</v>
      </c>
    </row>
    <row r="27">
      <c r="A27" s="244" t="s">
        <v>190</v>
      </c>
    </row>
    <row r="28">
      <c r="A28" s="244" t="s">
        <v>191</v>
      </c>
    </row>
    <row r="29">
      <c r="A29" s="244" t="s">
        <v>192</v>
      </c>
      <c r="B29" s="325">
        <v>977.000000000001</v>
      </c>
      <c r="C29" s="325">
        <v>977.000000000001</v>
      </c>
      <c r="D29" s="325">
        <v>977.000000000001</v>
      </c>
      <c r="E29" s="325">
        <v>977.000000000001</v>
      </c>
      <c r="F29" s="325">
        <v>977.000000000001</v>
      </c>
      <c r="G29" s="325">
        <v>977.000000000001</v>
      </c>
      <c r="H29" s="325">
        <v>977.000000000001</v>
      </c>
      <c r="I29" s="325">
        <v>977.000000000001</v>
      </c>
      <c r="J29" s="325">
        <v>977.000000000001</v>
      </c>
      <c r="K29" s="325">
        <v>977.000000000001</v>
      </c>
      <c r="L29" s="336">
        <v>977.000000000001</v>
      </c>
      <c r="M29" s="336">
        <v>977.000000000001</v>
      </c>
      <c r="N29" s="336">
        <v>977.000000000001</v>
      </c>
    </row>
    <row r="30">
      <c r="A30" s="244" t="s">
        <v>193</v>
      </c>
      <c r="B30" s="325">
        <v>2233</v>
      </c>
      <c r="C30" s="325">
        <v>2233</v>
      </c>
      <c r="D30" s="325">
        <v>2233</v>
      </c>
      <c r="E30" s="325">
        <v>2233</v>
      </c>
      <c r="F30" s="325">
        <v>2233</v>
      </c>
      <c r="G30" s="325">
        <v>2233</v>
      </c>
      <c r="H30" s="325">
        <v>2233</v>
      </c>
      <c r="I30" s="325">
        <v>2233</v>
      </c>
      <c r="J30" s="325">
        <v>2233</v>
      </c>
      <c r="K30" s="325">
        <v>2233</v>
      </c>
      <c r="L30" s="336">
        <v>2233</v>
      </c>
      <c r="M30" s="336">
        <v>2233</v>
      </c>
      <c r="N30" s="336">
        <v>2233</v>
      </c>
    </row>
    <row r="31">
      <c r="A31" s="267" t="s">
        <v>194</v>
      </c>
      <c r="B31" s="337">
        <v>3210</v>
      </c>
      <c r="C31" s="337">
        <v>3210</v>
      </c>
      <c r="D31" s="337">
        <v>3210</v>
      </c>
      <c r="E31" s="337">
        <v>3210</v>
      </c>
      <c r="F31" s="337">
        <v>3210</v>
      </c>
      <c r="G31" s="337">
        <v>3210</v>
      </c>
      <c r="H31" s="337">
        <v>3210</v>
      </c>
      <c r="I31" s="337">
        <v>3210</v>
      </c>
      <c r="J31" s="337">
        <v>3210</v>
      </c>
      <c r="K31" s="337">
        <v>3210</v>
      </c>
      <c r="L31" s="338">
        <v>3210</v>
      </c>
      <c r="M31" s="338">
        <v>3210</v>
      </c>
      <c r="N31" s="338">
        <v>3210</v>
      </c>
    </row>
    <row r="32">
      <c r="A32" s="244" t="s">
        <v>195</v>
      </c>
      <c r="B32" s="325">
        <v>5667</v>
      </c>
      <c r="C32" s="325">
        <v>5667</v>
      </c>
      <c r="D32" s="325">
        <v>5667</v>
      </c>
      <c r="E32" s="325">
        <v>5667</v>
      </c>
      <c r="F32" s="325">
        <v>5667</v>
      </c>
      <c r="G32" s="325">
        <v>5667</v>
      </c>
      <c r="H32" s="325">
        <v>5667</v>
      </c>
      <c r="I32" s="325">
        <v>5667</v>
      </c>
      <c r="J32" s="325">
        <v>5667</v>
      </c>
      <c r="K32" s="325">
        <v>5667</v>
      </c>
      <c r="L32" s="336">
        <v>5667</v>
      </c>
      <c r="M32" s="336">
        <v>5667</v>
      </c>
      <c r="N32" s="336">
        <v>5667</v>
      </c>
    </row>
    <row r="33">
      <c r="A33" s="244" t="s">
        <v>196</v>
      </c>
    </row>
    <row r="34">
      <c r="A34" s="244" t="s">
        <v>197</v>
      </c>
      <c r="B34" s="325">
        <v>2004</v>
      </c>
      <c r="C34" s="325">
        <v>2004</v>
      </c>
      <c r="D34" s="325">
        <v>2004</v>
      </c>
      <c r="E34" s="325">
        <v>2004</v>
      </c>
      <c r="F34" s="325">
        <v>2004</v>
      </c>
      <c r="G34" s="325">
        <v>2004</v>
      </c>
      <c r="H34" s="325">
        <v>2004</v>
      </c>
      <c r="I34" s="325">
        <v>2004</v>
      </c>
      <c r="J34" s="325">
        <v>2004</v>
      </c>
      <c r="K34" s="325">
        <v>2004</v>
      </c>
      <c r="L34" s="336">
        <v>2004</v>
      </c>
      <c r="M34" s="336">
        <v>2004</v>
      </c>
      <c r="N34" s="336">
        <v>2004</v>
      </c>
    </row>
    <row r="35">
      <c r="A35" s="244" t="s">
        <v>198</v>
      </c>
    </row>
    <row r="36">
      <c r="A36" s="244" t="s">
        <v>199</v>
      </c>
      <c r="B36" s="325">
        <v>63269.999999999905</v>
      </c>
      <c r="C36" s="325">
        <v>63269.999999999905</v>
      </c>
      <c r="D36" s="325">
        <v>63269.999999999905</v>
      </c>
      <c r="E36" s="325">
        <v>63269.999999999905</v>
      </c>
      <c r="F36" s="325">
        <v>63269.999999999905</v>
      </c>
      <c r="G36" s="325">
        <v>63269.999999999905</v>
      </c>
      <c r="H36" s="325">
        <v>63269.999999999905</v>
      </c>
      <c r="I36" s="325">
        <v>63269.999999999905</v>
      </c>
      <c r="J36" s="325">
        <v>63269.999999999905</v>
      </c>
      <c r="K36" s="325">
        <v>63269.999999999905</v>
      </c>
      <c r="L36" s="336">
        <v>63269.999999999905</v>
      </c>
      <c r="M36" s="336">
        <v>63269.999999999905</v>
      </c>
      <c r="N36" s="336">
        <v>63269.999999999905</v>
      </c>
    </row>
    <row r="37">
      <c r="A37" s="244" t="s">
        <v>200</v>
      </c>
      <c r="B37" s="325">
        <v>609.000000000001</v>
      </c>
      <c r="C37" s="325">
        <v>609.000000000001</v>
      </c>
      <c r="D37" s="325">
        <v>609.000000000001</v>
      </c>
      <c r="E37" s="325">
        <v>609.000000000001</v>
      </c>
      <c r="F37" s="325">
        <v>609.000000000001</v>
      </c>
      <c r="G37" s="325">
        <v>609.000000000001</v>
      </c>
      <c r="H37" s="325">
        <v>609.000000000001</v>
      </c>
      <c r="I37" s="325">
        <v>609.000000000001</v>
      </c>
      <c r="J37" s="325">
        <v>609.000000000001</v>
      </c>
      <c r="K37" s="325">
        <v>609.000000000001</v>
      </c>
      <c r="L37" s="336">
        <v>609.000000000001</v>
      </c>
      <c r="M37" s="336">
        <v>609.000000000001</v>
      </c>
      <c r="N37" s="336">
        <v>609.000000000001</v>
      </c>
    </row>
    <row r="38">
      <c r="A38" s="267" t="s">
        <v>201</v>
      </c>
      <c r="B38" s="337">
        <v>63878.999999999905</v>
      </c>
      <c r="C38" s="337">
        <v>63878.999999999905</v>
      </c>
      <c r="D38" s="337">
        <v>63878.999999999905</v>
      </c>
      <c r="E38" s="337">
        <v>63878.999999999905</v>
      </c>
      <c r="F38" s="337">
        <v>63878.999999999905</v>
      </c>
      <c r="G38" s="337">
        <v>63878.999999999905</v>
      </c>
      <c r="H38" s="337">
        <v>63878.999999999905</v>
      </c>
      <c r="I38" s="337">
        <v>63878.999999999905</v>
      </c>
      <c r="J38" s="337">
        <v>63878.999999999905</v>
      </c>
      <c r="K38" s="337">
        <v>63878.999999999905</v>
      </c>
      <c r="L38" s="338">
        <v>63878.999999999905</v>
      </c>
      <c r="M38" s="338">
        <v>63878.999999999905</v>
      </c>
      <c r="N38" s="338">
        <v>63878.999999999905</v>
      </c>
    </row>
    <row r="39">
      <c r="A39" s="267" t="s">
        <v>202</v>
      </c>
      <c r="B39" s="337">
        <v>65882.9999999999</v>
      </c>
      <c r="C39" s="337">
        <v>65882.9999999999</v>
      </c>
      <c r="D39" s="337">
        <v>65882.9999999999</v>
      </c>
      <c r="E39" s="337">
        <v>65882.9999999999</v>
      </c>
      <c r="F39" s="337">
        <v>65882.9999999999</v>
      </c>
      <c r="G39" s="337">
        <v>65882.9999999999</v>
      </c>
      <c r="H39" s="337">
        <v>65882.9999999999</v>
      </c>
      <c r="I39" s="337">
        <v>65882.9999999999</v>
      </c>
      <c r="J39" s="337">
        <v>65882.9999999999</v>
      </c>
      <c r="K39" s="337">
        <v>65882.9999999999</v>
      </c>
      <c r="L39" s="338">
        <v>65882.9999999999</v>
      </c>
      <c r="M39" s="338">
        <v>65882.9999999999</v>
      </c>
      <c r="N39" s="338">
        <v>65882.9999999999</v>
      </c>
    </row>
    <row r="40">
      <c r="A40" s="244" t="s">
        <v>203</v>
      </c>
    </row>
    <row r="41">
      <c r="A41" s="244" t="s">
        <v>204</v>
      </c>
      <c r="B41" s="325">
        <v>9397</v>
      </c>
      <c r="C41" s="325">
        <v>9397</v>
      </c>
      <c r="D41" s="325">
        <v>9397</v>
      </c>
      <c r="E41" s="325">
        <v>9397</v>
      </c>
      <c r="F41" s="325">
        <v>9397</v>
      </c>
      <c r="G41" s="325">
        <v>9397</v>
      </c>
      <c r="H41" s="325">
        <v>9397</v>
      </c>
      <c r="I41" s="325">
        <v>9397</v>
      </c>
      <c r="J41" s="325">
        <v>9397</v>
      </c>
      <c r="K41" s="325">
        <v>9397</v>
      </c>
      <c r="L41" s="336">
        <v>9397</v>
      </c>
      <c r="M41" s="336">
        <v>9397</v>
      </c>
      <c r="N41" s="336">
        <v>9397</v>
      </c>
    </row>
    <row r="42">
      <c r="A42" s="244" t="s">
        <v>205</v>
      </c>
      <c r="B42" s="325">
        <v>544</v>
      </c>
      <c r="C42" s="325">
        <v>544</v>
      </c>
      <c r="D42" s="325">
        <v>544</v>
      </c>
      <c r="E42" s="325">
        <v>544</v>
      </c>
      <c r="F42" s="325">
        <v>544</v>
      </c>
      <c r="G42" s="325">
        <v>544</v>
      </c>
      <c r="H42" s="325">
        <v>544</v>
      </c>
      <c r="I42" s="325">
        <v>544</v>
      </c>
      <c r="J42" s="325">
        <v>544</v>
      </c>
      <c r="K42" s="325">
        <v>544</v>
      </c>
      <c r="L42" s="336">
        <v>544</v>
      </c>
      <c r="M42" s="336">
        <v>544</v>
      </c>
      <c r="N42" s="336">
        <v>544</v>
      </c>
    </row>
    <row r="43">
      <c r="A43" s="267" t="s">
        <v>206</v>
      </c>
      <c r="B43" s="337">
        <v>9941</v>
      </c>
      <c r="C43" s="337">
        <v>9941</v>
      </c>
      <c r="D43" s="337">
        <v>9941</v>
      </c>
      <c r="E43" s="337">
        <v>9941</v>
      </c>
      <c r="F43" s="337">
        <v>9941</v>
      </c>
      <c r="G43" s="337">
        <v>9941</v>
      </c>
      <c r="H43" s="337">
        <v>9941</v>
      </c>
      <c r="I43" s="337">
        <v>9941</v>
      </c>
      <c r="J43" s="337">
        <v>9941</v>
      </c>
      <c r="K43" s="337">
        <v>9941</v>
      </c>
      <c r="L43" s="338">
        <v>9941</v>
      </c>
      <c r="M43" s="338">
        <v>9941</v>
      </c>
      <c r="N43" s="338">
        <v>9941</v>
      </c>
    </row>
    <row r="44">
      <c r="A44" s="267" t="s">
        <v>207</v>
      </c>
      <c r="B44" s="337">
        <v>84701</v>
      </c>
      <c r="C44" s="337">
        <v>84701</v>
      </c>
      <c r="D44" s="337">
        <v>84701</v>
      </c>
      <c r="E44" s="337">
        <v>84701</v>
      </c>
      <c r="F44" s="337">
        <v>84701</v>
      </c>
      <c r="G44" s="337">
        <v>84701</v>
      </c>
      <c r="H44" s="337">
        <v>84701</v>
      </c>
      <c r="I44" s="337">
        <v>84701</v>
      </c>
      <c r="J44" s="337">
        <v>84701</v>
      </c>
      <c r="K44" s="337">
        <v>84701</v>
      </c>
      <c r="L44" s="338">
        <v>84701</v>
      </c>
      <c r="M44" s="338">
        <v>84701</v>
      </c>
      <c r="N44" s="338">
        <v>84701</v>
      </c>
    </row>
    <row r="45">
      <c r="A45" s="244" t="s">
        <v>208</v>
      </c>
      <c r="B45" s="325">
        <v>926.999999999999</v>
      </c>
      <c r="C45" s="325">
        <v>926.999999999999</v>
      </c>
      <c r="D45" s="325">
        <v>926.999999999999</v>
      </c>
      <c r="E45" s="325">
        <v>926.999999999999</v>
      </c>
      <c r="F45" s="325">
        <v>926.999999999999</v>
      </c>
      <c r="G45" s="325">
        <v>926.999999999999</v>
      </c>
      <c r="H45" s="325">
        <v>926.999999999999</v>
      </c>
      <c r="I45" s="325">
        <v>926.999999999999</v>
      </c>
      <c r="J45" s="325">
        <v>926.999999999999</v>
      </c>
      <c r="K45" s="325">
        <v>926.999999999999</v>
      </c>
      <c r="L45" s="336">
        <v>926.999999999999</v>
      </c>
      <c r="M45" s="336">
        <v>926.999999999999</v>
      </c>
      <c r="N45" s="336">
        <v>926.999999999999</v>
      </c>
    </row>
    <row r="46">
      <c r="A46" s="244" t="s">
        <v>209</v>
      </c>
      <c r="B46" s="325">
        <v>5517</v>
      </c>
      <c r="C46" s="325">
        <v>5517</v>
      </c>
      <c r="D46" s="325">
        <v>5517</v>
      </c>
      <c r="E46" s="325">
        <v>5517</v>
      </c>
      <c r="F46" s="325">
        <v>5517</v>
      </c>
      <c r="G46" s="325">
        <v>5517</v>
      </c>
      <c r="H46" s="325">
        <v>5517</v>
      </c>
      <c r="I46" s="325">
        <v>5517</v>
      </c>
      <c r="J46" s="325">
        <v>5517</v>
      </c>
      <c r="K46" s="325">
        <v>5517</v>
      </c>
      <c r="L46" s="336">
        <v>5517</v>
      </c>
      <c r="M46" s="336">
        <v>5517</v>
      </c>
      <c r="N46" s="336">
        <v>5517</v>
      </c>
    </row>
    <row r="47">
      <c r="A47" s="244" t="s">
        <v>210</v>
      </c>
    </row>
    <row r="48">
      <c r="A48" s="244" t="s">
        <v>211</v>
      </c>
      <c r="B48" s="325">
        <v>5784</v>
      </c>
      <c r="C48" s="325">
        <v>5784</v>
      </c>
      <c r="D48" s="325">
        <v>5784</v>
      </c>
      <c r="E48" s="325">
        <v>5784</v>
      </c>
      <c r="F48" s="325">
        <v>5784</v>
      </c>
      <c r="G48" s="325">
        <v>5784</v>
      </c>
      <c r="H48" s="325">
        <v>5784</v>
      </c>
      <c r="I48" s="325">
        <v>5784</v>
      </c>
      <c r="J48" s="325">
        <v>5784</v>
      </c>
      <c r="K48" s="325">
        <v>5784</v>
      </c>
      <c r="L48" s="336">
        <v>5784</v>
      </c>
      <c r="M48" s="336">
        <v>5784</v>
      </c>
      <c r="N48" s="336">
        <v>5784</v>
      </c>
    </row>
    <row r="49">
      <c r="A49" s="244" t="s">
        <v>212</v>
      </c>
      <c r="B49" s="325">
        <v>3604</v>
      </c>
      <c r="C49" s="325">
        <v>3604</v>
      </c>
      <c r="D49" s="325">
        <v>3604</v>
      </c>
      <c r="E49" s="325">
        <v>3604</v>
      </c>
      <c r="F49" s="325">
        <v>3604</v>
      </c>
      <c r="G49" s="325">
        <v>3604</v>
      </c>
      <c r="H49" s="325">
        <v>3604</v>
      </c>
      <c r="I49" s="325">
        <v>3604</v>
      </c>
      <c r="J49" s="325">
        <v>3604</v>
      </c>
      <c r="K49" s="325">
        <v>3604</v>
      </c>
      <c r="L49" s="336">
        <v>3604</v>
      </c>
      <c r="M49" s="336">
        <v>3604</v>
      </c>
      <c r="N49" s="336">
        <v>3604</v>
      </c>
    </row>
    <row r="50">
      <c r="A50" s="267" t="s">
        <v>213</v>
      </c>
      <c r="B50" s="337">
        <v>9388</v>
      </c>
      <c r="C50" s="337">
        <v>9388</v>
      </c>
      <c r="D50" s="337">
        <v>9388</v>
      </c>
      <c r="E50" s="337">
        <v>9388</v>
      </c>
      <c r="F50" s="337">
        <v>9388</v>
      </c>
      <c r="G50" s="337">
        <v>9388</v>
      </c>
      <c r="H50" s="337">
        <v>9388</v>
      </c>
      <c r="I50" s="337">
        <v>9388</v>
      </c>
      <c r="J50" s="337">
        <v>9388</v>
      </c>
      <c r="K50" s="337">
        <v>9388</v>
      </c>
      <c r="L50" s="338">
        <v>9388</v>
      </c>
      <c r="M50" s="338">
        <v>9388</v>
      </c>
      <c r="N50" s="338">
        <v>9388</v>
      </c>
    </row>
    <row r="51">
      <c r="A51" s="244" t="s">
        <v>214</v>
      </c>
      <c r="B51" s="325">
        <v>9.9999999999981</v>
      </c>
      <c r="C51" s="325">
        <v>9.9999999999981</v>
      </c>
      <c r="D51" s="325">
        <v>9.9999999999981</v>
      </c>
      <c r="E51" s="325">
        <v>9.9999999999981</v>
      </c>
      <c r="F51" s="325">
        <v>9.9999999999981</v>
      </c>
      <c r="G51" s="325">
        <v>9.9999999999981</v>
      </c>
      <c r="H51" s="325">
        <v>9.9999999999981</v>
      </c>
      <c r="I51" s="325">
        <v>9.9999999999981</v>
      </c>
      <c r="J51" s="325">
        <v>9.9999999999981</v>
      </c>
      <c r="K51" s="325">
        <v>9.9999999999981</v>
      </c>
      <c r="L51" s="336">
        <v>9.9999999999981</v>
      </c>
      <c r="M51" s="336">
        <v>9.9999999999981</v>
      </c>
      <c r="N51" s="336">
        <v>9.9999999999981</v>
      </c>
    </row>
    <row r="52">
      <c r="A52" s="267" t="s">
        <v>215</v>
      </c>
      <c r="B52" s="337">
        <v>100543</v>
      </c>
      <c r="C52" s="337">
        <v>100543</v>
      </c>
      <c r="D52" s="337">
        <v>100543</v>
      </c>
      <c r="E52" s="337">
        <v>100543</v>
      </c>
      <c r="F52" s="337">
        <v>100543</v>
      </c>
      <c r="G52" s="337">
        <v>100543</v>
      </c>
      <c r="H52" s="337">
        <v>100543</v>
      </c>
      <c r="I52" s="337">
        <v>100543</v>
      </c>
      <c r="J52" s="337">
        <v>100543</v>
      </c>
      <c r="K52" s="337">
        <v>100543</v>
      </c>
      <c r="L52" s="338">
        <v>100543</v>
      </c>
      <c r="M52" s="338">
        <v>100543</v>
      </c>
      <c r="N52" s="338">
        <v>100543</v>
      </c>
    </row>
    <row r="53">
      <c r="A53" s="244" t="s">
        <v>216</v>
      </c>
    </row>
    <row r="54">
      <c r="A54" s="244" t="s">
        <v>217</v>
      </c>
      <c r="B54" s="325">
        <v>1560</v>
      </c>
      <c r="C54" s="325">
        <v>1560</v>
      </c>
      <c r="D54" s="325">
        <v>1560</v>
      </c>
      <c r="E54" s="325">
        <v>1560</v>
      </c>
      <c r="F54" s="325">
        <v>1560</v>
      </c>
      <c r="G54" s="325">
        <v>1560</v>
      </c>
      <c r="H54" s="325">
        <v>1560</v>
      </c>
      <c r="I54" s="325">
        <v>1560</v>
      </c>
      <c r="J54" s="325">
        <v>1560</v>
      </c>
      <c r="K54" s="325">
        <v>1560</v>
      </c>
      <c r="L54" s="336">
        <v>1560</v>
      </c>
      <c r="M54" s="336">
        <v>1560</v>
      </c>
      <c r="N54" s="336">
        <v>1560</v>
      </c>
    </row>
    <row r="55">
      <c r="A55" s="244" t="s">
        <v>218</v>
      </c>
      <c r="B55" s="325">
        <v>3780</v>
      </c>
      <c r="C55" s="325">
        <v>3780</v>
      </c>
      <c r="D55" s="325">
        <v>3780</v>
      </c>
      <c r="E55" s="325">
        <v>3780</v>
      </c>
      <c r="F55" s="325">
        <v>3780</v>
      </c>
      <c r="G55" s="325">
        <v>3780</v>
      </c>
      <c r="H55" s="325">
        <v>3780</v>
      </c>
      <c r="I55" s="325">
        <v>3780</v>
      </c>
      <c r="J55" s="325">
        <v>3780</v>
      </c>
      <c r="K55" s="325">
        <v>3780</v>
      </c>
      <c r="L55" s="336">
        <v>3780</v>
      </c>
      <c r="M55" s="336">
        <v>3780</v>
      </c>
      <c r="N55" s="336">
        <v>3780</v>
      </c>
    </row>
    <row r="56">
      <c r="A56" s="244" t="s">
        <v>219</v>
      </c>
      <c r="B56" s="325">
        <v>-1287</v>
      </c>
      <c r="C56" s="325">
        <v>-1287</v>
      </c>
      <c r="D56" s="325">
        <v>-1287</v>
      </c>
      <c r="E56" s="325">
        <v>-1287</v>
      </c>
      <c r="F56" s="325">
        <v>-1287</v>
      </c>
      <c r="G56" s="325">
        <v>-1287</v>
      </c>
      <c r="H56" s="325">
        <v>-1287</v>
      </c>
      <c r="I56" s="325">
        <v>-1287</v>
      </c>
      <c r="J56" s="325">
        <v>-1287</v>
      </c>
      <c r="K56" s="325">
        <v>-1287</v>
      </c>
      <c r="L56" s="336">
        <v>-1287</v>
      </c>
      <c r="M56" s="336">
        <v>-1287</v>
      </c>
      <c r="N56" s="336">
        <v>-1287</v>
      </c>
    </row>
    <row r="57">
      <c r="A57" s="267" t="s">
        <v>220</v>
      </c>
      <c r="B57" s="337">
        <v>4053</v>
      </c>
      <c r="C57" s="337">
        <v>4053</v>
      </c>
      <c r="D57" s="337">
        <v>4053</v>
      </c>
      <c r="E57" s="337">
        <v>4053</v>
      </c>
      <c r="F57" s="337">
        <v>4053</v>
      </c>
      <c r="G57" s="337">
        <v>4053</v>
      </c>
      <c r="H57" s="337">
        <v>4053</v>
      </c>
      <c r="I57" s="337">
        <v>4053</v>
      </c>
      <c r="J57" s="337">
        <v>4053</v>
      </c>
      <c r="K57" s="337">
        <v>4053</v>
      </c>
      <c r="L57" s="338">
        <v>4053</v>
      </c>
      <c r="M57" s="338">
        <v>4053</v>
      </c>
      <c r="N57" s="338">
        <v>4053</v>
      </c>
    </row>
    <row r="58">
      <c r="A58" s="267" t="s">
        <v>166</v>
      </c>
      <c r="B58" s="337">
        <v>146021</v>
      </c>
      <c r="C58" s="337">
        <v>146163.147551265</v>
      </c>
      <c r="D58" s="337">
        <v>146304.13125744302</v>
      </c>
      <c r="E58" s="337">
        <v>146445.808927845</v>
      </c>
      <c r="F58" s="337">
        <v>146590.086347326</v>
      </c>
      <c r="G58" s="337">
        <v>146732.89659043698</v>
      </c>
      <c r="H58" s="337">
        <v>146877.037516618</v>
      </c>
      <c r="I58" s="337">
        <v>147020.45459519402</v>
      </c>
      <c r="J58" s="337">
        <v>147160.324791106</v>
      </c>
      <c r="K58" s="337">
        <v>147298.658753445</v>
      </c>
      <c r="L58" s="338">
        <v>147435.212916614</v>
      </c>
      <c r="M58" s="338">
        <v>147570.182180638</v>
      </c>
      <c r="N58" s="338">
        <v>147704.76076699598</v>
      </c>
    </row>
    <row r="59">
      <c r="A59" s="244" t="s">
        <v>221</v>
      </c>
    </row>
    <row r="60">
      <c r="A60" s="244" t="s">
        <v>222</v>
      </c>
    </row>
    <row r="61">
      <c r="A61" s="244" t="s">
        <v>223</v>
      </c>
      <c r="B61" s="325">
        <v>37691</v>
      </c>
      <c r="C61" s="325">
        <v>37691</v>
      </c>
      <c r="D61" s="325">
        <v>37691</v>
      </c>
      <c r="E61" s="325">
        <v>37691</v>
      </c>
      <c r="F61" s="325">
        <v>37691</v>
      </c>
      <c r="G61" s="325">
        <v>37691</v>
      </c>
      <c r="H61" s="325">
        <v>37691</v>
      </c>
      <c r="I61" s="325">
        <v>37691</v>
      </c>
      <c r="J61" s="325">
        <v>37691</v>
      </c>
      <c r="K61" s="325">
        <v>37691</v>
      </c>
      <c r="L61" s="336">
        <v>37691</v>
      </c>
      <c r="M61" s="336">
        <v>37691</v>
      </c>
      <c r="N61" s="336">
        <v>37691</v>
      </c>
    </row>
    <row r="62">
      <c r="A62" s="244" t="s">
        <v>225</v>
      </c>
      <c r="B62" s="325">
        <v>5433</v>
      </c>
      <c r="C62" s="325">
        <v>5433</v>
      </c>
      <c r="D62" s="325">
        <v>5433</v>
      </c>
      <c r="E62" s="325">
        <v>5433</v>
      </c>
      <c r="F62" s="325">
        <v>5433</v>
      </c>
      <c r="G62" s="325">
        <v>5433</v>
      </c>
      <c r="H62" s="325">
        <v>5433</v>
      </c>
      <c r="I62" s="325">
        <v>5433</v>
      </c>
      <c r="J62" s="325">
        <v>5433</v>
      </c>
      <c r="K62" s="325">
        <v>5433</v>
      </c>
      <c r="L62" s="336">
        <v>5433</v>
      </c>
      <c r="M62" s="336">
        <v>5433</v>
      </c>
      <c r="N62" s="336">
        <v>5433</v>
      </c>
    </row>
    <row r="63">
      <c r="A63" s="244" t="s">
        <v>226</v>
      </c>
      <c r="B63" s="325">
        <v>43468</v>
      </c>
      <c r="C63" s="325">
        <v>43468</v>
      </c>
      <c r="D63" s="325">
        <v>43468</v>
      </c>
      <c r="E63" s="325">
        <v>43468</v>
      </c>
      <c r="F63" s="325">
        <v>43468</v>
      </c>
      <c r="G63" s="325">
        <v>43468</v>
      </c>
      <c r="H63" s="325">
        <v>43468</v>
      </c>
      <c r="I63" s="325">
        <v>43468</v>
      </c>
      <c r="J63" s="325">
        <v>43468</v>
      </c>
      <c r="K63" s="325">
        <v>43468</v>
      </c>
      <c r="L63" s="336">
        <v>43468</v>
      </c>
      <c r="M63" s="336">
        <v>43468</v>
      </c>
      <c r="N63" s="336">
        <v>43468</v>
      </c>
    </row>
    <row r="64">
      <c r="A64" s="244" t="s">
        <v>227</v>
      </c>
      <c r="B64" s="325">
        <v>14130</v>
      </c>
      <c r="C64" s="325">
        <v>14130</v>
      </c>
      <c r="D64" s="325">
        <v>14130</v>
      </c>
      <c r="E64" s="325">
        <v>14130</v>
      </c>
      <c r="F64" s="325">
        <v>14130</v>
      </c>
      <c r="G64" s="325">
        <v>14130</v>
      </c>
      <c r="H64" s="325">
        <v>14130</v>
      </c>
      <c r="I64" s="325">
        <v>14130</v>
      </c>
      <c r="J64" s="325">
        <v>14130</v>
      </c>
      <c r="K64" s="325">
        <v>14130</v>
      </c>
      <c r="L64" s="336">
        <v>14130</v>
      </c>
      <c r="M64" s="336">
        <v>14130</v>
      </c>
      <c r="N64" s="336">
        <v>14130</v>
      </c>
    </row>
    <row r="65">
      <c r="A65" s="244" t="s">
        <v>228</v>
      </c>
      <c r="B65" s="325">
        <v>29868</v>
      </c>
      <c r="C65" s="325">
        <v>29868</v>
      </c>
      <c r="D65" s="325">
        <v>29868</v>
      </c>
      <c r="E65" s="325">
        <v>29868</v>
      </c>
      <c r="F65" s="325">
        <v>29868</v>
      </c>
      <c r="G65" s="325">
        <v>29868</v>
      </c>
      <c r="H65" s="325">
        <v>29868</v>
      </c>
      <c r="I65" s="325">
        <v>29868</v>
      </c>
      <c r="J65" s="325">
        <v>29868</v>
      </c>
      <c r="K65" s="325">
        <v>29868</v>
      </c>
      <c r="L65" s="336">
        <v>29868</v>
      </c>
      <c r="M65" s="336">
        <v>29868</v>
      </c>
      <c r="N65" s="336">
        <v>29868</v>
      </c>
    </row>
    <row r="66">
      <c r="A66" s="267" t="s">
        <v>230</v>
      </c>
      <c r="B66" s="337">
        <v>130590</v>
      </c>
      <c r="C66" s="337">
        <v>130590</v>
      </c>
      <c r="D66" s="337">
        <v>130590</v>
      </c>
      <c r="E66" s="337">
        <v>130590</v>
      </c>
      <c r="F66" s="337">
        <v>130590</v>
      </c>
      <c r="G66" s="337">
        <v>130590</v>
      </c>
      <c r="H66" s="337">
        <v>130590</v>
      </c>
      <c r="I66" s="337">
        <v>130590</v>
      </c>
      <c r="J66" s="337">
        <v>130590</v>
      </c>
      <c r="K66" s="337">
        <v>130590</v>
      </c>
      <c r="L66" s="338">
        <v>130590</v>
      </c>
      <c r="M66" s="338">
        <v>130590</v>
      </c>
      <c r="N66" s="338">
        <v>130590</v>
      </c>
    </row>
    <row r="67">
      <c r="A67" s="244" t="s">
        <v>231</v>
      </c>
    </row>
    <row r="68">
      <c r="A68" s="244" t="s">
        <v>218</v>
      </c>
      <c r="B68" s="325">
        <v>302</v>
      </c>
      <c r="C68" s="325">
        <v>302</v>
      </c>
      <c r="D68" s="325">
        <v>302</v>
      </c>
      <c r="E68" s="325">
        <v>302</v>
      </c>
      <c r="F68" s="325">
        <v>302</v>
      </c>
      <c r="G68" s="325">
        <v>302</v>
      </c>
      <c r="H68" s="325">
        <v>302</v>
      </c>
      <c r="I68" s="325">
        <v>302</v>
      </c>
      <c r="J68" s="325">
        <v>302</v>
      </c>
      <c r="K68" s="325">
        <v>302</v>
      </c>
      <c r="L68" s="336">
        <v>302</v>
      </c>
      <c r="M68" s="336">
        <v>302</v>
      </c>
      <c r="N68" s="336">
        <v>302</v>
      </c>
    </row>
    <row r="69">
      <c r="A69" s="267" t="s">
        <v>232</v>
      </c>
      <c r="B69" s="337">
        <v>302</v>
      </c>
      <c r="C69" s="337">
        <v>302</v>
      </c>
      <c r="D69" s="337">
        <v>302</v>
      </c>
      <c r="E69" s="337">
        <v>302</v>
      </c>
      <c r="F69" s="337">
        <v>302</v>
      </c>
      <c r="G69" s="337">
        <v>302</v>
      </c>
      <c r="H69" s="337">
        <v>302</v>
      </c>
      <c r="I69" s="337">
        <v>302</v>
      </c>
      <c r="J69" s="337">
        <v>302</v>
      </c>
      <c r="K69" s="337">
        <v>302</v>
      </c>
      <c r="L69" s="338">
        <v>302</v>
      </c>
      <c r="M69" s="338">
        <v>302</v>
      </c>
      <c r="N69" s="338">
        <v>302</v>
      </c>
    </row>
    <row r="70">
      <c r="A70" s="267" t="s">
        <v>221</v>
      </c>
      <c r="B70" s="337">
        <v>130892</v>
      </c>
      <c r="C70" s="337">
        <v>130892</v>
      </c>
      <c r="D70" s="337">
        <v>130892</v>
      </c>
      <c r="E70" s="337">
        <v>130892</v>
      </c>
      <c r="F70" s="337">
        <v>130892</v>
      </c>
      <c r="G70" s="337">
        <v>130892</v>
      </c>
      <c r="H70" s="337">
        <v>130892</v>
      </c>
      <c r="I70" s="337">
        <v>130892</v>
      </c>
      <c r="J70" s="337">
        <v>130892</v>
      </c>
      <c r="K70" s="337">
        <v>130892</v>
      </c>
      <c r="L70" s="338">
        <v>130892</v>
      </c>
      <c r="M70" s="338">
        <v>130892</v>
      </c>
      <c r="N70" s="338">
        <v>130892</v>
      </c>
    </row>
    <row r="71"/>
    <row r="72">
      <c r="L72" s="266"/>
    </row>
    <row r="73" ht="17.25" customHeight="1" s="265" customFormat="1">
      <c r="A73" s="261" t="s">
        <v>651</v>
      </c>
      <c r="B73" s="268">
        <v>44651</v>
      </c>
      <c r="C73" s="268">
        <f>EDATE(B73,1)</f>
        <v>43861</v>
      </c>
      <c r="D73" s="268">
        <f ref="D73:N73" t="shared" si="1">EDATE(C73,1)</f>
        <v>43890</v>
      </c>
      <c r="E73" s="268">
        <f t="shared" si="1"/>
        <v>43919</v>
      </c>
      <c r="F73" s="268">
        <f t="shared" si="1"/>
        <v>43950</v>
      </c>
      <c r="G73" s="268">
        <f t="shared" si="1"/>
        <v>43980</v>
      </c>
      <c r="H73" s="268">
        <f t="shared" si="1"/>
        <v>44011</v>
      </c>
      <c r="I73" s="268">
        <f t="shared" si="1"/>
        <v>44041</v>
      </c>
      <c r="J73" s="268">
        <f t="shared" si="1"/>
        <v>44072</v>
      </c>
      <c r="K73" s="268">
        <f t="shared" si="1"/>
        <v>44103</v>
      </c>
      <c r="L73" s="268">
        <f t="shared" si="1"/>
        <v>44133</v>
      </c>
      <c r="M73" s="268">
        <f t="shared" si="1"/>
        <v>44164</v>
      </c>
      <c r="N73" s="268">
        <f t="shared" si="1"/>
        <v>44194</v>
      </c>
    </row>
    <row r="74">
      <c r="A74" s="244" t="s">
        <v>652</v>
      </c>
      <c r="L74" s="266"/>
    </row>
    <row r="75">
      <c r="A75" s="244" t="s">
        <v>653</v>
      </c>
      <c r="B75" s="325"/>
      <c r="C75" s="325">
        <v>0</v>
      </c>
      <c r="D75" s="325">
        <v>0</v>
      </c>
      <c r="E75" s="325">
        <v>0</v>
      </c>
      <c r="F75" s="325">
        <v>0</v>
      </c>
      <c r="G75" s="325">
        <v>0</v>
      </c>
      <c r="H75" s="325">
        <v>0</v>
      </c>
      <c r="I75" s="325">
        <v>0</v>
      </c>
      <c r="J75" s="325">
        <v>0</v>
      </c>
      <c r="K75" s="325">
        <v>0</v>
      </c>
      <c r="L75" s="336">
        <v>0</v>
      </c>
      <c r="M75" s="336">
        <v>0</v>
      </c>
      <c r="N75" s="336">
        <v>0</v>
      </c>
    </row>
    <row r="76">
      <c r="A76" s="244" t="s">
        <v>654</v>
      </c>
      <c r="B76" s="325"/>
      <c r="C76" s="325">
        <v>44000</v>
      </c>
      <c r="D76" s="325">
        <v>44000</v>
      </c>
      <c r="E76" s="325">
        <v>44000</v>
      </c>
      <c r="F76" s="325">
        <v>44000</v>
      </c>
      <c r="G76" s="325">
        <v>44000</v>
      </c>
      <c r="H76" s="325">
        <v>44000</v>
      </c>
      <c r="I76" s="325">
        <v>44000</v>
      </c>
      <c r="J76" s="325">
        <v>44000</v>
      </c>
      <c r="K76" s="325">
        <v>44000</v>
      </c>
      <c r="L76" s="336">
        <v>44000</v>
      </c>
      <c r="M76" s="336">
        <v>44000</v>
      </c>
      <c r="N76" s="336">
        <v>44000</v>
      </c>
    </row>
    <row r="77">
      <c r="A77" s="244" t="s">
        <v>655</v>
      </c>
      <c r="B77" s="325"/>
      <c r="C77" s="325">
        <v>0</v>
      </c>
      <c r="D77" s="325">
        <v>0</v>
      </c>
      <c r="E77" s="325">
        <v>0</v>
      </c>
      <c r="F77" s="325">
        <v>0</v>
      </c>
      <c r="G77" s="325">
        <v>0</v>
      </c>
      <c r="H77" s="325">
        <v>0</v>
      </c>
      <c r="I77" s="325">
        <v>0</v>
      </c>
      <c r="J77" s="325">
        <v>0</v>
      </c>
      <c r="K77" s="325">
        <v>0</v>
      </c>
      <c r="L77" s="336">
        <v>0</v>
      </c>
      <c r="M77" s="336">
        <v>0</v>
      </c>
      <c r="N77" s="336">
        <v>0</v>
      </c>
    </row>
    <row r="78">
      <c r="A78" s="244" t="s">
        <v>656</v>
      </c>
      <c r="B78" s="325"/>
      <c r="C78" s="325">
        <v>0</v>
      </c>
      <c r="D78" s="325">
        <v>0</v>
      </c>
      <c r="E78" s="325">
        <v>0</v>
      </c>
      <c r="F78" s="325">
        <v>0</v>
      </c>
      <c r="G78" s="325">
        <v>0</v>
      </c>
      <c r="H78" s="325">
        <v>0</v>
      </c>
      <c r="I78" s="325">
        <v>0</v>
      </c>
      <c r="J78" s="325">
        <v>0</v>
      </c>
      <c r="K78" s="325">
        <v>0</v>
      </c>
      <c r="L78" s="336">
        <v>0</v>
      </c>
      <c r="M78" s="336">
        <v>0</v>
      </c>
      <c r="N78" s="336">
        <v>0</v>
      </c>
    </row>
    <row r="79">
      <c r="A79" s="244" t="s">
        <v>657</v>
      </c>
      <c r="B79" s="325"/>
      <c r="C79" s="325">
        <v>0</v>
      </c>
      <c r="D79" s="325">
        <v>0</v>
      </c>
      <c r="E79" s="325">
        <v>0</v>
      </c>
      <c r="F79" s="325">
        <v>0</v>
      </c>
      <c r="G79" s="325">
        <v>0</v>
      </c>
      <c r="H79" s="325">
        <v>0</v>
      </c>
      <c r="I79" s="325">
        <v>0</v>
      </c>
      <c r="J79" s="325">
        <v>0</v>
      </c>
      <c r="K79" s="325">
        <v>0</v>
      </c>
      <c r="L79" s="336">
        <v>0</v>
      </c>
      <c r="M79" s="336">
        <v>0</v>
      </c>
      <c r="N79" s="336">
        <v>0</v>
      </c>
    </row>
    <row r="80">
      <c r="A80" s="244" t="s">
        <v>658</v>
      </c>
      <c r="B80" s="325"/>
      <c r="C80" s="325">
        <v>0</v>
      </c>
      <c r="D80" s="325">
        <v>0</v>
      </c>
      <c r="E80" s="325">
        <v>0</v>
      </c>
      <c r="F80" s="325">
        <v>0</v>
      </c>
      <c r="G80" s="325">
        <v>0</v>
      </c>
      <c r="H80" s="325">
        <v>0</v>
      </c>
      <c r="I80" s="325">
        <v>0</v>
      </c>
      <c r="J80" s="325">
        <v>0</v>
      </c>
      <c r="K80" s="325">
        <v>0</v>
      </c>
      <c r="L80" s="336">
        <v>0</v>
      </c>
      <c r="M80" s="336">
        <v>0</v>
      </c>
      <c r="N80" s="336">
        <v>0</v>
      </c>
    </row>
    <row r="81">
      <c r="A81" s="244" t="s">
        <v>659</v>
      </c>
      <c r="B81" s="325"/>
      <c r="C81" s="325">
        <v>0</v>
      </c>
      <c r="D81" s="325">
        <v>0</v>
      </c>
      <c r="E81" s="325">
        <v>0</v>
      </c>
      <c r="F81" s="325">
        <v>0</v>
      </c>
      <c r="G81" s="325">
        <v>0</v>
      </c>
      <c r="H81" s="325">
        <v>0</v>
      </c>
      <c r="I81" s="325">
        <v>0</v>
      </c>
      <c r="J81" s="325">
        <v>0</v>
      </c>
      <c r="K81" s="325">
        <v>0</v>
      </c>
      <c r="L81" s="336">
        <v>0</v>
      </c>
      <c r="M81" s="336">
        <v>0</v>
      </c>
      <c r="N81" s="336">
        <v>0</v>
      </c>
    </row>
    <row r="82">
      <c r="A82" s="244" t="s">
        <v>660</v>
      </c>
      <c r="B82" s="325"/>
      <c r="C82" s="325">
        <v>0</v>
      </c>
      <c r="D82" s="325">
        <v>0</v>
      </c>
      <c r="E82" s="325">
        <v>0</v>
      </c>
      <c r="F82" s="325">
        <v>0</v>
      </c>
      <c r="G82" s="325">
        <v>0</v>
      </c>
      <c r="H82" s="325">
        <v>0</v>
      </c>
      <c r="I82" s="325">
        <v>0</v>
      </c>
      <c r="J82" s="325">
        <v>0</v>
      </c>
      <c r="K82" s="325">
        <v>0</v>
      </c>
      <c r="L82" s="336">
        <v>0</v>
      </c>
      <c r="M82" s="336">
        <v>0</v>
      </c>
      <c r="N82" s="336">
        <v>0</v>
      </c>
    </row>
    <row r="83">
      <c r="A83" s="244" t="s">
        <v>661</v>
      </c>
      <c r="B83" s="325"/>
      <c r="C83" s="325">
        <v>0</v>
      </c>
      <c r="D83" s="325">
        <v>0</v>
      </c>
      <c r="E83" s="325">
        <v>0</v>
      </c>
      <c r="F83" s="325">
        <v>0</v>
      </c>
      <c r="G83" s="325">
        <v>0</v>
      </c>
      <c r="H83" s="325">
        <v>0</v>
      </c>
      <c r="I83" s="325">
        <v>0</v>
      </c>
      <c r="J83" s="325">
        <v>0</v>
      </c>
      <c r="K83" s="325">
        <v>0</v>
      </c>
      <c r="L83" s="336">
        <v>0</v>
      </c>
      <c r="M83" s="336">
        <v>0</v>
      </c>
      <c r="N83" s="336">
        <v>0</v>
      </c>
    </row>
    <row r="84">
      <c r="A84" s="244" t="s">
        <v>662</v>
      </c>
      <c r="B84" s="325"/>
      <c r="C84" s="325">
        <v>0</v>
      </c>
      <c r="D84" s="325">
        <v>0</v>
      </c>
      <c r="E84" s="325">
        <v>0</v>
      </c>
      <c r="F84" s="325">
        <v>0</v>
      </c>
      <c r="G84" s="325">
        <v>0</v>
      </c>
      <c r="H84" s="325">
        <v>0</v>
      </c>
      <c r="I84" s="325">
        <v>0</v>
      </c>
      <c r="J84" s="325">
        <v>0</v>
      </c>
      <c r="K84" s="325">
        <v>0</v>
      </c>
      <c r="L84" s="336">
        <v>0</v>
      </c>
      <c r="M84" s="336">
        <v>0</v>
      </c>
      <c r="N84" s="336">
        <v>0</v>
      </c>
    </row>
    <row r="85">
      <c r="A85" s="244" t="s">
        <v>663</v>
      </c>
      <c r="B85" s="325"/>
      <c r="C85" s="325">
        <v>0</v>
      </c>
      <c r="D85" s="325">
        <v>0</v>
      </c>
      <c r="E85" s="325">
        <v>0</v>
      </c>
      <c r="F85" s="325">
        <v>0</v>
      </c>
      <c r="G85" s="325">
        <v>0</v>
      </c>
      <c r="H85" s="325">
        <v>0</v>
      </c>
      <c r="I85" s="325">
        <v>0</v>
      </c>
      <c r="J85" s="325">
        <v>0</v>
      </c>
      <c r="K85" s="325">
        <v>0</v>
      </c>
      <c r="L85" s="336">
        <v>0</v>
      </c>
      <c r="M85" s="336">
        <v>0</v>
      </c>
      <c r="N85" s="336">
        <v>0</v>
      </c>
    </row>
    <row r="86">
      <c r="A86" s="244" t="s">
        <v>664</v>
      </c>
      <c r="B86" s="325"/>
      <c r="C86" s="325">
        <v>0</v>
      </c>
      <c r="D86" s="325">
        <v>0</v>
      </c>
      <c r="E86" s="325">
        <v>0</v>
      </c>
      <c r="F86" s="325">
        <v>0</v>
      </c>
      <c r="G86" s="325">
        <v>0</v>
      </c>
      <c r="H86" s="325">
        <v>0</v>
      </c>
      <c r="I86" s="325">
        <v>0</v>
      </c>
      <c r="J86" s="325">
        <v>0</v>
      </c>
      <c r="K86" s="325">
        <v>0</v>
      </c>
      <c r="L86" s="336">
        <v>0</v>
      </c>
      <c r="M86" s="336">
        <v>0</v>
      </c>
      <c r="N86" s="336">
        <v>0</v>
      </c>
    </row>
    <row r="87">
      <c r="A87" s="244" t="s">
        <v>665</v>
      </c>
      <c r="B87" s="325"/>
      <c r="C87" s="325">
        <v>7000</v>
      </c>
      <c r="D87" s="325">
        <v>7000</v>
      </c>
      <c r="E87" s="325">
        <v>7000</v>
      </c>
      <c r="F87" s="325">
        <v>7000</v>
      </c>
      <c r="G87" s="325">
        <v>7000</v>
      </c>
      <c r="H87" s="325">
        <v>7000</v>
      </c>
      <c r="I87" s="325">
        <v>7000</v>
      </c>
      <c r="J87" s="325">
        <v>7000</v>
      </c>
      <c r="K87" s="325">
        <v>7000</v>
      </c>
      <c r="L87" s="336">
        <v>7000</v>
      </c>
      <c r="M87" s="336">
        <v>7000</v>
      </c>
      <c r="N87" s="336">
        <v>7000</v>
      </c>
    </row>
    <row r="88">
      <c r="A88" s="244" t="s">
        <v>666</v>
      </c>
      <c r="B88" s="325"/>
      <c r="C88" s="325">
        <v>0</v>
      </c>
      <c r="D88" s="325">
        <v>0</v>
      </c>
      <c r="E88" s="325">
        <v>0</v>
      </c>
      <c r="F88" s="325">
        <v>0</v>
      </c>
      <c r="G88" s="325">
        <v>0</v>
      </c>
      <c r="H88" s="325">
        <v>0</v>
      </c>
      <c r="I88" s="325">
        <v>0</v>
      </c>
      <c r="J88" s="325">
        <v>0</v>
      </c>
      <c r="K88" s="325">
        <v>0</v>
      </c>
      <c r="L88" s="336">
        <v>0</v>
      </c>
      <c r="M88" s="336">
        <v>0</v>
      </c>
      <c r="N88" s="336">
        <v>0</v>
      </c>
    </row>
    <row r="89">
      <c r="A89" s="244" t="s">
        <v>667</v>
      </c>
      <c r="B89" s="325"/>
      <c r="C89" s="325">
        <v>0</v>
      </c>
      <c r="D89" s="325">
        <v>0</v>
      </c>
      <c r="E89" s="325">
        <v>0</v>
      </c>
      <c r="F89" s="325">
        <v>0</v>
      </c>
      <c r="G89" s="325">
        <v>0</v>
      </c>
      <c r="H89" s="325">
        <v>0</v>
      </c>
      <c r="I89" s="325">
        <v>0</v>
      </c>
      <c r="J89" s="325">
        <v>0</v>
      </c>
      <c r="K89" s="325">
        <v>0</v>
      </c>
      <c r="L89" s="336">
        <v>0</v>
      </c>
      <c r="M89" s="336">
        <v>0</v>
      </c>
      <c r="N89" s="336">
        <v>0</v>
      </c>
    </row>
    <row r="90">
      <c r="A90" s="244" t="s">
        <v>668</v>
      </c>
      <c r="B90" s="325"/>
      <c r="C90" s="325">
        <v>0</v>
      </c>
      <c r="D90" s="325">
        <v>0</v>
      </c>
      <c r="E90" s="325">
        <v>0</v>
      </c>
      <c r="F90" s="325">
        <v>0</v>
      </c>
      <c r="G90" s="325">
        <v>0</v>
      </c>
      <c r="H90" s="325">
        <v>0</v>
      </c>
      <c r="I90" s="325">
        <v>0</v>
      </c>
      <c r="J90" s="325">
        <v>0</v>
      </c>
      <c r="K90" s="325">
        <v>0</v>
      </c>
      <c r="L90" s="336">
        <v>0</v>
      </c>
      <c r="M90" s="336">
        <v>0</v>
      </c>
      <c r="N90" s="336">
        <v>0</v>
      </c>
    </row>
    <row r="91">
      <c r="A91" s="244" t="s">
        <v>669</v>
      </c>
      <c r="B91" s="325"/>
      <c r="C91" s="325">
        <v>37666.6666666667</v>
      </c>
      <c r="D91" s="325">
        <v>37666.6666666667</v>
      </c>
      <c r="E91" s="325">
        <v>37666.6666666667</v>
      </c>
      <c r="F91" s="325">
        <v>37666.6666666667</v>
      </c>
      <c r="G91" s="325">
        <v>37666.6666666667</v>
      </c>
      <c r="H91" s="325">
        <v>37666.6666666667</v>
      </c>
      <c r="I91" s="325">
        <v>37666.6666666667</v>
      </c>
      <c r="J91" s="325">
        <v>37666.6666666667</v>
      </c>
      <c r="K91" s="325">
        <v>37666.6666666667</v>
      </c>
      <c r="L91" s="336">
        <v>37666.6666666667</v>
      </c>
      <c r="M91" s="336">
        <v>37666.6666666667</v>
      </c>
      <c r="N91" s="336">
        <v>37666.6666666667</v>
      </c>
    </row>
    <row r="92">
      <c r="A92" s="267" t="s">
        <v>670</v>
      </c>
      <c r="B92" s="337"/>
      <c r="C92" s="337">
        <v>88666.6666666667</v>
      </c>
      <c r="D92" s="337">
        <v>88666.6666666667</v>
      </c>
      <c r="E92" s="337">
        <v>88666.6666666667</v>
      </c>
      <c r="F92" s="337">
        <v>88666.6666666667</v>
      </c>
      <c r="G92" s="337">
        <v>88666.6666666667</v>
      </c>
      <c r="H92" s="337">
        <v>88666.6666666667</v>
      </c>
      <c r="I92" s="337">
        <v>88666.6666666667</v>
      </c>
      <c r="J92" s="337">
        <v>88666.6666666667</v>
      </c>
      <c r="K92" s="337">
        <v>88666.6666666667</v>
      </c>
      <c r="L92" s="338">
        <v>88666.6666666667</v>
      </c>
      <c r="M92" s="338">
        <v>88666.6666666667</v>
      </c>
      <c r="N92" s="338">
        <v>88666.6666666667</v>
      </c>
    </row>
    <row r="93">
      <c r="A93" s="244" t="s">
        <v>671</v>
      </c>
    </row>
    <row r="94">
      <c r="A94" s="244" t="s">
        <v>672</v>
      </c>
      <c r="B94" s="325"/>
      <c r="C94" s="325">
        <v>192333.333333333</v>
      </c>
      <c r="D94" s="325">
        <v>192333.333333333</v>
      </c>
      <c r="E94" s="325">
        <v>192333.333333333</v>
      </c>
      <c r="F94" s="325">
        <v>192333.333333333</v>
      </c>
      <c r="G94" s="325">
        <v>192333.333333333</v>
      </c>
      <c r="H94" s="325">
        <v>192333.333333333</v>
      </c>
      <c r="I94" s="325">
        <v>192333.333333333</v>
      </c>
      <c r="J94" s="325">
        <v>192333.333333333</v>
      </c>
      <c r="K94" s="325">
        <v>192333.333333333</v>
      </c>
      <c r="L94" s="336">
        <v>192333.333333333</v>
      </c>
      <c r="M94" s="336">
        <v>192333.333333333</v>
      </c>
      <c r="N94" s="336">
        <v>192333.333333333</v>
      </c>
    </row>
    <row r="95">
      <c r="A95" s="244" t="s">
        <v>673</v>
      </c>
      <c r="B95" s="325"/>
      <c r="C95" s="325">
        <v>38000</v>
      </c>
      <c r="D95" s="325">
        <v>38000</v>
      </c>
      <c r="E95" s="325">
        <v>38000</v>
      </c>
      <c r="F95" s="325">
        <v>38000</v>
      </c>
      <c r="G95" s="325">
        <v>38000</v>
      </c>
      <c r="H95" s="325">
        <v>38000</v>
      </c>
      <c r="I95" s="325">
        <v>38000</v>
      </c>
      <c r="J95" s="325">
        <v>38000</v>
      </c>
      <c r="K95" s="325">
        <v>38000</v>
      </c>
      <c r="L95" s="336">
        <v>38000</v>
      </c>
      <c r="M95" s="336">
        <v>38000</v>
      </c>
      <c r="N95" s="336">
        <v>38000</v>
      </c>
    </row>
    <row r="96">
      <c r="A96" s="244" t="s">
        <v>674</v>
      </c>
      <c r="B96" s="325"/>
      <c r="C96" s="325">
        <v>0</v>
      </c>
      <c r="D96" s="325">
        <v>0</v>
      </c>
      <c r="E96" s="325">
        <v>0</v>
      </c>
      <c r="F96" s="325">
        <v>0</v>
      </c>
      <c r="G96" s="325">
        <v>0</v>
      </c>
      <c r="H96" s="325">
        <v>0</v>
      </c>
      <c r="I96" s="325">
        <v>0</v>
      </c>
      <c r="J96" s="325">
        <v>0</v>
      </c>
      <c r="K96" s="325">
        <v>0</v>
      </c>
      <c r="L96" s="336">
        <v>0</v>
      </c>
      <c r="M96" s="336">
        <v>0</v>
      </c>
      <c r="N96" s="336">
        <v>0</v>
      </c>
    </row>
    <row r="97">
      <c r="A97" s="244" t="s">
        <v>675</v>
      </c>
      <c r="B97" s="325"/>
      <c r="C97" s="325">
        <v>0</v>
      </c>
      <c r="D97" s="325">
        <v>0</v>
      </c>
      <c r="E97" s="325">
        <v>0</v>
      </c>
      <c r="F97" s="325">
        <v>0</v>
      </c>
      <c r="G97" s="325">
        <v>0</v>
      </c>
      <c r="H97" s="325">
        <v>0</v>
      </c>
      <c r="I97" s="325">
        <v>0</v>
      </c>
      <c r="J97" s="325">
        <v>0</v>
      </c>
      <c r="K97" s="325">
        <v>0</v>
      </c>
      <c r="L97" s="336">
        <v>0</v>
      </c>
      <c r="M97" s="336">
        <v>0</v>
      </c>
      <c r="N97" s="336">
        <v>0</v>
      </c>
    </row>
    <row r="98">
      <c r="A98" s="244" t="s">
        <v>676</v>
      </c>
      <c r="B98" s="325"/>
      <c r="C98" s="325">
        <v>139666.666666667</v>
      </c>
      <c r="D98" s="325">
        <v>139666.666666667</v>
      </c>
      <c r="E98" s="325">
        <v>139666.666666667</v>
      </c>
      <c r="F98" s="325">
        <v>139666.666666667</v>
      </c>
      <c r="G98" s="325">
        <v>139666.666666667</v>
      </c>
      <c r="H98" s="325">
        <v>139666.666666667</v>
      </c>
      <c r="I98" s="325">
        <v>139666.666666667</v>
      </c>
      <c r="J98" s="325">
        <v>139666.666666667</v>
      </c>
      <c r="K98" s="325">
        <v>139666.666666667</v>
      </c>
      <c r="L98" s="336">
        <v>139666.666666667</v>
      </c>
      <c r="M98" s="336">
        <v>139666.666666667</v>
      </c>
      <c r="N98" s="336">
        <v>139666.666666667</v>
      </c>
    </row>
    <row r="99">
      <c r="A99" s="267" t="s">
        <v>677</v>
      </c>
      <c r="B99" s="337"/>
      <c r="C99" s="337">
        <v>370000</v>
      </c>
      <c r="D99" s="337">
        <v>370000</v>
      </c>
      <c r="E99" s="337">
        <v>370000</v>
      </c>
      <c r="F99" s="337">
        <v>370000</v>
      </c>
      <c r="G99" s="337">
        <v>370000</v>
      </c>
      <c r="H99" s="337">
        <v>370000</v>
      </c>
      <c r="I99" s="337">
        <v>370000</v>
      </c>
      <c r="J99" s="337">
        <v>370000</v>
      </c>
      <c r="K99" s="337">
        <v>370000</v>
      </c>
      <c r="L99" s="338">
        <v>370000</v>
      </c>
      <c r="M99" s="338">
        <v>370000</v>
      </c>
      <c r="N99" s="338">
        <v>370000</v>
      </c>
    </row>
    <row r="100">
      <c r="A100" s="267" t="s">
        <v>678</v>
      </c>
      <c r="B100" s="337"/>
      <c r="C100" s="337">
        <v>20000</v>
      </c>
      <c r="D100" s="337">
        <v>20000</v>
      </c>
      <c r="E100" s="337">
        <v>20000</v>
      </c>
      <c r="F100" s="337">
        <v>20000</v>
      </c>
      <c r="G100" s="337">
        <v>20000</v>
      </c>
      <c r="H100" s="337">
        <v>20000</v>
      </c>
      <c r="I100" s="337">
        <v>20000</v>
      </c>
      <c r="J100" s="337">
        <v>20000</v>
      </c>
      <c r="K100" s="337">
        <v>20000</v>
      </c>
      <c r="L100" s="338">
        <v>20000</v>
      </c>
      <c r="M100" s="338">
        <v>20000</v>
      </c>
      <c r="N100" s="338">
        <v>20000</v>
      </c>
    </row>
    <row r="101">
      <c r="A101" s="267" t="s">
        <v>679</v>
      </c>
      <c r="B101" s="322"/>
      <c r="C101" s="322">
        <v>20.995670995671</v>
      </c>
      <c r="D101" s="322">
        <v>20.995670995671</v>
      </c>
      <c r="E101" s="322">
        <v>20.995670995671</v>
      </c>
      <c r="F101" s="322">
        <v>20.995670995671</v>
      </c>
      <c r="G101" s="322">
        <v>20.995670995671</v>
      </c>
      <c r="H101" s="322">
        <v>20.995670995671</v>
      </c>
      <c r="I101" s="322">
        <v>20.995670995671</v>
      </c>
      <c r="J101" s="322">
        <v>20.995670995671</v>
      </c>
      <c r="K101" s="322">
        <v>20.995670995671</v>
      </c>
      <c r="L101" s="335">
        <v>20.995670995671</v>
      </c>
      <c r="M101" s="335">
        <v>20.995670995671</v>
      </c>
      <c r="N101" s="335">
        <v>20.995670995671</v>
      </c>
    </row>
    <row r="102"/>
    <row r="103">
      <c r="L103" s="266"/>
    </row>
  </sheetData>
  <mergeCells>
    <mergeCell ref="A4:L4"/>
    <mergeCell ref="A1:N1"/>
  </mergeCells>
  <pageMargins left="0.25" right="0.25" top="0.75" bottom="0.75" header="0.3" footer="0.3"/>
  <pageSetup scale="71"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11"/>
  <sheetViews>
    <sheetView showGridLines="0" zoomScaleNormal="100" zoomScaleSheetLayoutView="75" workbookViewId="0">
      <selection sqref="A1:M1"/>
    </sheetView>
  </sheetViews>
  <sheetFormatPr defaultColWidth="8.75" defaultRowHeight="12.75"/>
  <cols>
    <col min="1" max="1" width="30.625" customWidth="1" style="244"/>
    <col min="2" max="2" width="8.125" customWidth="1" style="233"/>
    <col min="3" max="3" width="8.125" customWidth="1" style="237"/>
    <col min="4" max="4" width="8.125" customWidth="1" style="233"/>
    <col min="5" max="5" width="8.125" customWidth="1" style="238"/>
    <col min="6" max="7" width="8.125" customWidth="1" style="237"/>
    <col min="8" max="9" width="8.125" customWidth="1" style="238"/>
    <col min="10" max="11" width="8.125" customWidth="1" style="233"/>
    <col min="12" max="13" width="8.125" customWidth="1" style="239"/>
    <col min="14" max="16384" width="8.75" customWidth="1" style="234"/>
  </cols>
  <sheetData>
    <row r="1" ht="24.95" customHeight="1" s="235" customFormat="1">
      <c r="A1" s="302" t="s">
        <v>335</v>
      </c>
      <c r="B1" s="303"/>
      <c r="C1" s="303"/>
      <c r="D1" s="303"/>
      <c r="E1" s="303"/>
      <c r="F1" s="303"/>
      <c r="G1" s="303"/>
      <c r="H1" s="303"/>
      <c r="I1" s="303"/>
      <c r="J1" s="303"/>
      <c r="K1" s="303"/>
      <c r="L1" s="303"/>
      <c r="M1" s="303"/>
    </row>
    <row r="2" ht="14.25" customHeight="1">
      <c r="A2" s="236" t="s">
        <v>1</v>
      </c>
      <c r="M2" s="233" t="s">
        <v>2</v>
      </c>
    </row>
    <row r="3" ht="9.95" customHeight="1">
      <c r="A3" s="241"/>
    </row>
    <row r="4" ht="17.25" customHeight="1">
      <c r="A4" s="300" t="s">
        <v>680</v>
      </c>
      <c r="B4" s="300"/>
      <c r="C4" s="300"/>
      <c r="D4" s="300"/>
      <c r="E4" s="300"/>
      <c r="F4" s="300"/>
      <c r="G4" s="300"/>
      <c r="H4" s="300"/>
      <c r="I4" s="300"/>
      <c r="J4" s="300"/>
      <c r="K4" s="300"/>
      <c r="L4" s="300"/>
      <c r="M4" s="300"/>
    </row>
    <row r="5" ht="15.75">
      <c r="A5" s="240" t="s">
        <v>681</v>
      </c>
      <c r="B5" s="241"/>
      <c r="C5" s="241"/>
      <c r="D5" s="241"/>
      <c r="E5" s="241"/>
      <c r="F5" s="241"/>
      <c r="G5" s="241"/>
      <c r="H5" s="241"/>
      <c r="I5" s="241"/>
      <c r="J5" s="241"/>
      <c r="K5" s="241"/>
      <c r="L5" s="242"/>
      <c r="M5" s="242"/>
    </row>
    <row r="6">
      <c r="A6" s="273" t="s">
        <v>682</v>
      </c>
      <c r="B6" s="274"/>
      <c r="C6" s="274"/>
      <c r="D6" s="274"/>
      <c r="E6" s="274"/>
      <c r="F6" s="274"/>
      <c r="G6" s="274"/>
      <c r="H6" s="274"/>
      <c r="I6" s="274"/>
      <c r="J6" s="274"/>
      <c r="K6" s="274"/>
      <c r="L6" s="274"/>
      <c r="M6" s="274"/>
    </row>
    <row r="7" ht="72.75" customHeight="1">
      <c r="A7" s="312" t="s">
        <v>683</v>
      </c>
      <c r="B7" s="312"/>
      <c r="C7" s="312"/>
      <c r="D7" s="312"/>
      <c r="E7" s="312"/>
      <c r="F7" s="312"/>
      <c r="G7" s="312"/>
      <c r="H7" s="312"/>
      <c r="I7" s="312"/>
      <c r="J7" s="312"/>
      <c r="K7" s="312"/>
      <c r="L7" s="312"/>
      <c r="M7" s="312"/>
    </row>
    <row r="8">
      <c r="A8" s="273" t="s">
        <v>684</v>
      </c>
      <c r="B8" s="241"/>
      <c r="C8" s="241"/>
      <c r="D8" s="241"/>
      <c r="E8" s="241"/>
      <c r="F8" s="241"/>
      <c r="G8" s="241"/>
      <c r="H8" s="241"/>
      <c r="I8" s="241"/>
      <c r="J8" s="241"/>
      <c r="K8" s="241"/>
      <c r="L8" s="242"/>
      <c r="M8" s="242"/>
    </row>
    <row r="9" ht="72.75" customHeight="1">
      <c r="A9" s="312" t="s">
        <v>685</v>
      </c>
      <c r="B9" s="312"/>
      <c r="C9" s="312"/>
      <c r="D9" s="312"/>
      <c r="E9" s="312"/>
      <c r="F9" s="312"/>
      <c r="G9" s="312"/>
      <c r="H9" s="312"/>
      <c r="I9" s="312"/>
      <c r="J9" s="312"/>
      <c r="K9" s="312"/>
      <c r="L9" s="312"/>
      <c r="M9" s="312"/>
    </row>
    <row r="10">
      <c r="A10" s="273" t="s">
        <v>686</v>
      </c>
      <c r="B10" s="241"/>
      <c r="C10" s="241"/>
      <c r="D10" s="241"/>
      <c r="E10" s="241"/>
      <c r="F10" s="241"/>
      <c r="G10" s="241"/>
      <c r="H10" s="241"/>
      <c r="I10" s="241"/>
      <c r="J10" s="241"/>
      <c r="K10" s="241"/>
      <c r="L10" s="242"/>
      <c r="M10" s="242"/>
    </row>
    <row r="11" ht="177.75" customHeight="1">
      <c r="A11" s="312" t="s">
        <v>687</v>
      </c>
      <c r="B11" s="312"/>
      <c r="C11" s="312"/>
      <c r="D11" s="312"/>
      <c r="E11" s="312"/>
      <c r="F11" s="312"/>
      <c r="G11" s="312"/>
      <c r="H11" s="312"/>
      <c r="I11" s="312"/>
      <c r="J11" s="312"/>
      <c r="K11" s="312"/>
      <c r="L11" s="312"/>
      <c r="M11" s="312"/>
    </row>
  </sheetData>
  <mergeCells>
    <mergeCell ref="A7:M7"/>
    <mergeCell ref="A9:M9"/>
    <mergeCell ref="A11:M11"/>
    <mergeCell ref="A1:M1"/>
    <mergeCell ref="A4:M4"/>
  </mergeCells>
  <pageMargins left="0.25" right="0.25" top="0.75" bottom="0.75" header="0.3" footer="0.3"/>
  <pageSetup scale="9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9"/>
  <sheetViews>
    <sheetView showGridLines="0" zoomScaleNormal="100" zoomScaleSheetLayoutView="75" workbookViewId="0">
      <selection sqref="A1:N1"/>
    </sheetView>
  </sheetViews>
  <sheetFormatPr defaultColWidth="8.75" defaultRowHeight="12.75"/>
  <cols>
    <col min="1" max="1" width="30.625" customWidth="1" style="244"/>
    <col min="2" max="2" width="7.625" customWidth="1" style="233"/>
    <col min="3" max="3" width="7.625" customWidth="1" style="237"/>
    <col min="4" max="4" width="7.625" customWidth="1" style="233"/>
    <col min="5" max="5" width="7.625" customWidth="1" style="238"/>
    <col min="6" max="7" width="7.625" customWidth="1" style="237"/>
    <col min="8" max="9" width="7.625" customWidth="1" style="238"/>
    <col min="10" max="11" width="7.625" customWidth="1" style="233"/>
    <col min="12" max="13" width="7.625" customWidth="1" style="239"/>
    <col min="14" max="14" width="7.625" customWidth="1" style="234"/>
    <col min="15" max="16384" width="8.75" customWidth="1" style="234"/>
  </cols>
  <sheetData>
    <row r="1" ht="24.95" customHeight="1" s="235" customFormat="1">
      <c r="A1" s="302" t="s">
        <v>335</v>
      </c>
      <c r="B1" s="302"/>
      <c r="C1" s="302"/>
      <c r="D1" s="302"/>
      <c r="E1" s="302"/>
      <c r="F1" s="302"/>
      <c r="G1" s="302"/>
      <c r="H1" s="302"/>
      <c r="I1" s="302"/>
      <c r="J1" s="302"/>
      <c r="K1" s="302"/>
      <c r="L1" s="302"/>
      <c r="M1" s="302"/>
      <c r="N1" s="302"/>
    </row>
    <row r="2" ht="14.25" customHeight="1">
      <c r="A2" s="236" t="s">
        <v>1</v>
      </c>
      <c r="N2" s="233" t="s">
        <v>2</v>
      </c>
    </row>
    <row r="3" ht="5.1" customHeight="1">
      <c r="A3" s="241"/>
    </row>
    <row r="4" ht="15.75">
      <c r="A4" s="240" t="s">
        <v>688</v>
      </c>
      <c r="B4" s="241"/>
      <c r="C4" s="241"/>
      <c r="D4" s="241"/>
      <c r="E4" s="241"/>
      <c r="F4" s="241"/>
      <c r="G4" s="241"/>
      <c r="H4" s="241"/>
      <c r="I4" s="241"/>
      <c r="J4" s="241"/>
      <c r="K4" s="241"/>
      <c r="L4" s="242"/>
      <c r="M4" s="242"/>
    </row>
    <row r="5" ht="60.75" customHeight="1">
      <c r="A5" s="300" t="s">
        <v>689</v>
      </c>
      <c r="B5" s="300"/>
      <c r="C5" s="300"/>
      <c r="D5" s="300"/>
      <c r="E5" s="300"/>
      <c r="F5" s="300"/>
      <c r="G5" s="300"/>
      <c r="H5" s="300"/>
      <c r="I5" s="300"/>
      <c r="J5" s="300"/>
      <c r="K5" s="300"/>
      <c r="L5" s="300"/>
      <c r="M5" s="300"/>
      <c r="N5" s="300"/>
    </row>
    <row r="7">
      <c r="A7" s="246" t="s">
        <v>690</v>
      </c>
      <c r="B7" s="247" t="s">
        <v>691</v>
      </c>
      <c r="C7" s="247" t="s">
        <v>692</v>
      </c>
      <c r="D7" s="247" t="s">
        <v>693</v>
      </c>
      <c r="E7" s="247" t="s">
        <v>694</v>
      </c>
      <c r="F7" s="247" t="s">
        <v>13</v>
      </c>
      <c r="G7" s="247" t="s">
        <v>14</v>
      </c>
      <c r="H7" s="247" t="s">
        <v>158</v>
      </c>
      <c r="I7" s="247" t="s">
        <v>159</v>
      </c>
      <c r="J7" s="247" t="s">
        <v>160</v>
      </c>
      <c r="K7" s="247" t="s">
        <v>161</v>
      </c>
      <c r="L7" s="247" t="s">
        <v>162</v>
      </c>
      <c r="M7" s="247" t="s">
        <v>695</v>
      </c>
      <c r="N7" s="247" t="s">
        <v>163</v>
      </c>
    </row>
    <row r="8">
      <c r="A8" s="293" t="s">
        <v>696</v>
      </c>
      <c r="B8" s="321">
        <v>0</v>
      </c>
      <c r="C8" s="321">
        <v>0.17484916063082695</v>
      </c>
      <c r="D8" s="321">
        <v>0.52229571272436859</v>
      </c>
      <c r="E8" s="321">
        <v>1.057453629224181</v>
      </c>
      <c r="F8" s="321">
        <v>1.6234113390605223</v>
      </c>
      <c r="G8" s="321">
        <v>2.2886739251290509</v>
      </c>
      <c r="H8" s="321">
        <v>2.4605295020955866</v>
      </c>
      <c r="I8" s="321">
        <v>2.425175979002828</v>
      </c>
      <c r="J8" s="321">
        <v>2.4024261371245372</v>
      </c>
      <c r="K8" s="321">
        <v>2.3145132683532132</v>
      </c>
      <c r="L8" s="334">
        <v>2.6342590261813732</v>
      </c>
      <c r="M8" s="334">
        <v>2.533015176667242</v>
      </c>
      <c r="N8" s="334">
        <v>2.4181175607045353</v>
      </c>
    </row>
    <row r="9">
      <c r="A9" s="293" t="s">
        <v>697</v>
      </c>
      <c r="B9" s="321">
        <v>0.19776256027281663</v>
      </c>
      <c r="C9" s="321">
        <v>0.4594280000650649</v>
      </c>
      <c r="D9" s="321">
        <v>0.96422803025696324</v>
      </c>
      <c r="E9" s="321">
        <v>1.3343732486859494</v>
      </c>
      <c r="F9" s="321">
        <v>1.9372179663768869</v>
      </c>
      <c r="G9" s="321">
        <v>2.5629213415744094</v>
      </c>
      <c r="H9" s="321">
        <v>2.662285875375535</v>
      </c>
      <c r="I9" s="321">
        <v>2.5226467828266754</v>
      </c>
      <c r="J9" s="321">
        <v>2.4477052029692632</v>
      </c>
      <c r="K9" s="321">
        <v>2.3992663548002104</v>
      </c>
      <c r="L9" s="334">
        <v>2.3727162696674413</v>
      </c>
      <c r="M9" s="334">
        <v>2.2868170423178125</v>
      </c>
      <c r="N9" s="334">
        <v>2.2121959801948861</v>
      </c>
    </row>
    <row r="10">
      <c r="A10" s="293" t="s">
        <v>698</v>
      </c>
      <c r="B10" s="321">
        <v>0.481187161418792</v>
      </c>
      <c r="C10" s="321">
        <v>0.55251561357677526</v>
      </c>
      <c r="D10" s="321">
        <v>0.69210189897042362</v>
      </c>
      <c r="E10" s="321">
        <v>1.4277281451030799</v>
      </c>
      <c r="F10" s="321">
        <v>2.038773586092455</v>
      </c>
      <c r="G10" s="321">
        <v>2.5281909664930184</v>
      </c>
      <c r="H10" s="321">
        <v>2.5531221223113563</v>
      </c>
      <c r="I10" s="321">
        <v>2.373593464633482</v>
      </c>
      <c r="J10" s="321">
        <v>2.3043788690895628</v>
      </c>
      <c r="K10" s="321">
        <v>2.2673082376889027</v>
      </c>
      <c r="L10" s="334">
        <v>2.24935725872677</v>
      </c>
      <c r="M10" s="334">
        <v>2.1657841896298264</v>
      </c>
      <c r="N10" s="334">
        <v>2.0933533325203868</v>
      </c>
    </row>
    <row r="11">
      <c r="A11" s="293" t="s">
        <v>699</v>
      </c>
      <c r="B11" s="321">
        <v>0.19538063719547238</v>
      </c>
      <c r="C11" s="321">
        <v>0.39565766589535306</v>
      </c>
      <c r="D11" s="321">
        <v>0.782706349886677</v>
      </c>
      <c r="E11" s="321">
        <v>1.30736033509673</v>
      </c>
      <c r="F11" s="321">
        <v>1.9009658223556234</v>
      </c>
      <c r="G11" s="321">
        <v>2.6825762773373385</v>
      </c>
      <c r="H11" s="321">
        <v>2.8541989895966222</v>
      </c>
      <c r="I11" s="321">
        <v>2.8693500785487362</v>
      </c>
      <c r="J11" s="321">
        <v>2.97516376161977</v>
      </c>
      <c r="K11" s="321">
        <v>3.1506431123458967</v>
      </c>
      <c r="L11" s="334">
        <v>3.8590529241325111</v>
      </c>
      <c r="M11" s="334">
        <v>3.7550420195473944</v>
      </c>
      <c r="N11" s="334">
        <v>3.5912452037635489</v>
      </c>
    </row>
    <row r="13">
      <c r="A13" s="246" t="s">
        <v>700</v>
      </c>
      <c r="B13" s="247" t="s">
        <v>691</v>
      </c>
      <c r="C13" s="247" t="s">
        <v>692</v>
      </c>
      <c r="D13" s="247" t="s">
        <v>693</v>
      </c>
      <c r="E13" s="247" t="s">
        <v>694</v>
      </c>
      <c r="F13" s="247" t="s">
        <v>13</v>
      </c>
      <c r="G13" s="247" t="s">
        <v>14</v>
      </c>
      <c r="H13" s="247" t="s">
        <v>158</v>
      </c>
      <c r="I13" s="247" t="s">
        <v>159</v>
      </c>
      <c r="J13" s="247" t="s">
        <v>160</v>
      </c>
      <c r="K13" s="247" t="s">
        <v>161</v>
      </c>
      <c r="L13" s="247" t="s">
        <v>162</v>
      </c>
      <c r="M13" s="247" t="s">
        <v>695</v>
      </c>
      <c r="N13" s="247" t="s">
        <v>163</v>
      </c>
    </row>
    <row r="14">
      <c r="A14" s="244" t="s">
        <v>701</v>
      </c>
      <c r="B14" s="321">
        <v>0.060008926770736215</v>
      </c>
      <c r="C14" s="321">
        <v>0.060007525970409661</v>
      </c>
      <c r="D14" s="321">
        <v>0.06215750700032463</v>
      </c>
      <c r="E14" s="321">
        <v>0.19252422958726534</v>
      </c>
      <c r="F14" s="321">
        <v>0.38962048968506757</v>
      </c>
      <c r="G14" s="321">
        <v>0.73148485919518358</v>
      </c>
      <c r="H14" s="321">
        <v>0.97331164027414352</v>
      </c>
      <c r="I14" s="321">
        <v>1.2686535675591413</v>
      </c>
      <c r="J14" s="321">
        <v>1.4537369007293404</v>
      </c>
      <c r="K14" s="321">
        <v>1.5346815595825176</v>
      </c>
      <c r="L14" s="334">
        <v>2.0034350703446613</v>
      </c>
      <c r="M14" s="334">
        <v>1.9826236520346536</v>
      </c>
      <c r="N14" s="334">
        <v>1.9292494647518144</v>
      </c>
    </row>
    <row r="15">
      <c r="A15" s="244" t="s">
        <v>702</v>
      </c>
      <c r="B15" s="321">
        <v>0</v>
      </c>
      <c r="C15" s="321">
        <v>0.17484916063082695</v>
      </c>
      <c r="D15" s="321">
        <v>0.52229571272436859</v>
      </c>
      <c r="E15" s="321">
        <v>1.057453629224181</v>
      </c>
      <c r="F15" s="321">
        <v>1.6234113390605223</v>
      </c>
      <c r="G15" s="321">
        <v>2.2886739251290509</v>
      </c>
      <c r="H15" s="321">
        <v>2.4605295020955866</v>
      </c>
      <c r="I15" s="321">
        <v>2.425175979002828</v>
      </c>
      <c r="J15" s="321">
        <v>2.4024261371245372</v>
      </c>
      <c r="K15" s="321">
        <v>2.3145132683532132</v>
      </c>
      <c r="L15" s="334">
        <v>2.6342590261813732</v>
      </c>
      <c r="M15" s="334">
        <v>2.533015176667242</v>
      </c>
      <c r="N15" s="334">
        <v>2.4181175607045353</v>
      </c>
    </row>
    <row r="16">
      <c r="A16" s="244" t="s">
        <v>703</v>
      </c>
      <c r="B16" s="321">
        <v>-0.060008926770736215</v>
      </c>
      <c r="C16" s="321">
        <v>0.11484163466041729</v>
      </c>
      <c r="D16" s="321">
        <v>0.46013820572404396</v>
      </c>
      <c r="E16" s="321">
        <v>0.86492939963691562</v>
      </c>
      <c r="F16" s="321">
        <v>1.2337908493754548</v>
      </c>
      <c r="G16" s="321">
        <v>1.5571890659338674</v>
      </c>
      <c r="H16" s="321">
        <v>1.4872178618214431</v>
      </c>
      <c r="I16" s="321">
        <v>1.1565224114436867</v>
      </c>
      <c r="J16" s="321">
        <v>0.94868923639519687</v>
      </c>
      <c r="K16" s="321">
        <v>0.77983170877069563</v>
      </c>
      <c r="L16" s="334">
        <v>0.63082395583671191</v>
      </c>
      <c r="M16" s="334">
        <v>0.55039152463258834</v>
      </c>
      <c r="N16" s="334">
        <v>0.48886809595272096</v>
      </c>
    </row>
    <row r="17">
      <c r="A17" s="244" t="s">
        <v>704</v>
      </c>
      <c r="B17" s="321">
        <v>0.04733609683851233</v>
      </c>
      <c r="C17" s="321">
        <v>0.099260293270711814</v>
      </c>
      <c r="D17" s="321">
        <v>0.21105024210343204</v>
      </c>
      <c r="E17" s="321">
        <v>0.30676475648756529</v>
      </c>
      <c r="F17" s="321">
        <v>0.53428634525318663</v>
      </c>
      <c r="G17" s="321">
        <v>0.9435836233584054</v>
      </c>
      <c r="H17" s="321">
        <v>1.1725222270528397</v>
      </c>
      <c r="I17" s="321">
        <v>1.3768123553756779</v>
      </c>
      <c r="J17" s="321">
        <v>1.4853441505330947</v>
      </c>
      <c r="K17" s="321">
        <v>1.5945060329463536</v>
      </c>
      <c r="L17" s="334">
        <v>1.78038079593903</v>
      </c>
      <c r="M17" s="334">
        <v>1.7643128151655581</v>
      </c>
      <c r="N17" s="334">
        <v>1.7413525761919235</v>
      </c>
    </row>
    <row r="18">
      <c r="A18" s="244" t="s">
        <v>705</v>
      </c>
      <c r="B18" s="321">
        <v>0.19776256027281663</v>
      </c>
      <c r="C18" s="321">
        <v>0.4594280000650649</v>
      </c>
      <c r="D18" s="321">
        <v>0.96422803025696324</v>
      </c>
      <c r="E18" s="321">
        <v>1.3343732486859494</v>
      </c>
      <c r="F18" s="321">
        <v>1.9372179663768869</v>
      </c>
      <c r="G18" s="321">
        <v>2.5629213415744094</v>
      </c>
      <c r="H18" s="321">
        <v>2.662285875375535</v>
      </c>
      <c r="I18" s="321">
        <v>2.5226467828266754</v>
      </c>
      <c r="J18" s="321">
        <v>2.4477052029692632</v>
      </c>
      <c r="K18" s="321">
        <v>2.3992663548002104</v>
      </c>
      <c r="L18" s="334">
        <v>2.3727162696674413</v>
      </c>
      <c r="M18" s="334">
        <v>2.2868170423178125</v>
      </c>
      <c r="N18" s="334">
        <v>2.2121959801948861</v>
      </c>
    </row>
    <row r="19">
      <c r="A19" s="244" t="s">
        <v>703</v>
      </c>
      <c r="B19" s="321">
        <v>0.1504264634343043</v>
      </c>
      <c r="C19" s="321">
        <v>0.36016770679435306</v>
      </c>
      <c r="D19" s="321">
        <v>0.7531777881535312</v>
      </c>
      <c r="E19" s="321">
        <v>1.0276084921983841</v>
      </c>
      <c r="F19" s="321">
        <v>1.4029316211237002</v>
      </c>
      <c r="G19" s="321">
        <v>1.619337718216004</v>
      </c>
      <c r="H19" s="321">
        <v>1.4897636483226953</v>
      </c>
      <c r="I19" s="321">
        <v>1.1458344274509975</v>
      </c>
      <c r="J19" s="321">
        <v>0.96236105243616854</v>
      </c>
      <c r="K19" s="321">
        <v>0.80476032185385682</v>
      </c>
      <c r="L19" s="334">
        <v>0.59233547372841122</v>
      </c>
      <c r="M19" s="334">
        <v>0.52250422715225442</v>
      </c>
      <c r="N19" s="334">
        <v>0.47084340400296254</v>
      </c>
    </row>
  </sheetData>
  <mergeCells>
    <mergeCell ref="A1:N1"/>
    <mergeCell ref="A5:N5"/>
  </mergeCells>
  <pageMargins left="0.25" right="0.25" top="0.75" bottom="0.75" header="0.3" footer="0.3"/>
  <pageSetup scale="93"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10</vt:i4>
      </vt:variant>
    </vt:vector>
  </HeadingPairs>
  <TitlesOfParts>
    <vt:vector size="24" baseType="lpstr">
      <vt:lpstr>Intro</vt:lpstr>
      <vt:lpstr>Discount rates</vt:lpstr>
      <vt:lpstr>Prepayment behavior</vt:lpstr>
      <vt:lpstr>Deposit Account Models</vt:lpstr>
      <vt:lpstr>Reinvestment rates</vt:lpstr>
      <vt:lpstr>Credit assumptions</vt:lpstr>
      <vt:lpstr>Budgeting assumptions</vt:lpstr>
      <vt:lpstr>Modeling methods</vt:lpstr>
      <vt:lpstr>Benchmark curves</vt:lpstr>
      <vt:lpstr>Volatilities</vt:lpstr>
      <vt:lpstr>Projected rates</vt:lpstr>
      <vt:lpstr>Rate scenarios</vt:lpstr>
      <vt:lpstr>Models and changes</vt:lpstr>
      <vt:lpstr>Disclaimer</vt:lpstr>
      <vt:lpstr>'Deposit Account Models'!Print_Area</vt:lpstr>
      <vt:lpstr>'Budgeting assumptions'!Print_Titles</vt:lpstr>
      <vt:lpstr>'Credit assumptions'!Print_Titles</vt:lpstr>
      <vt:lpstr>'Deposit Account Models'!Print_Titles</vt:lpstr>
      <vt:lpstr>'Discount rates'!Print_Titles</vt:lpstr>
      <vt:lpstr>'Modeling methods'!Print_Titles</vt:lpstr>
      <vt:lpstr>'Models and changes'!Print_Titles</vt:lpstr>
      <vt:lpstr>'Prepayment behavior'!Print_Titles</vt:lpstr>
      <vt:lpstr>'Rate scenarios'!Print_Titles</vt:lpstr>
      <vt:lpstr>'Reinvestment rates'!Print_Titles</vt:lpstr>
    </vt:vector>
  </TitlesOfParts>
  <Company>Janney Montgomery Scott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xzong</cp:lastModifiedBy>
  <cp:lastPrinted>2020-11-16T02:57:57Z</cp:lastPrinted>
  <dcterms:created xsi:type="dcterms:W3CDTF">1997-01-09T15:27:34Z</dcterms:created>
  <dcterms:modified xsi:type="dcterms:W3CDTF">2021-07-07T03:18:59Z</dcterms:modified>
</cp:coreProperties>
</file>