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ml.chart+xml" PartName="/xl/charts/chart2.xml"/>
  <Override ContentType="application/vnd.openxmlformats-officedocument.vmlDrawing" PartName="/xl/drawings/vmlDrawing3.vml"/>
  <Override ContentType="application/vnd.openxmlformats-officedocument.drawing+xml" PartName="/xl/drawings/drawing5.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2.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extended-properties+xml" PartName="/docProps/app.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1.vml"/>
  <Override ContentType="image/jpeg" PartName="/xl/media/image1.jpg"/>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KRD" sheetId="112" r:id="rId1"/>
    <sheet name="Notes" sheetId="120" r:id="rId5"/>
    <sheet name="Disclaimer" sheetId="113" r:id="rId6"/>
    <sheet name="DATATEMP" sheetId="121" state="hidden" r:id="rId7"/>
  </sheets>
  <definedNames>
    <definedName name="_xlnm.Print_Titles" localSheetId="0">'KRD'!$1:$6</definedName>
    <definedName name="_xlnm.Print_Titles" localSheetId="1">'Notes'!$1:$1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<sst xmlns="http://schemas.openxmlformats.org/spreadsheetml/2006/main" count="107" uniqueCount="107">
  <si>
    <t>Component Risks: Key Rate Duration Report</t>
  </si>
  <si>
    <t xml:space="preserve">Portfolio Name: jsliu  bank test &amp; city (HF)-201912</t>
  </si>
  <si>
    <t xml:space="preserve">Cycle: December, 2019        Evaluation Date: December 31, 2019</t>
  </si>
  <si>
    <t>Printed on: 05/02/20 4:48:01 AM</t>
  </si>
  <si>
    <t>Comments:</t>
  </si>
  <si>
    <t>Currency: USD. Amounts in 000s. DV01 (Key Rate DV01) for numbers marked by *.</t>
  </si>
  <si>
    <t>Description</t>
  </si>
  <si>
    <t>Fair Value</t>
  </si>
  <si>
    <t>KRD0.25</t>
  </si>
  <si>
    <t>KRD1</t>
  </si>
  <si>
    <t>KRD3</t>
  </si>
  <si>
    <t>KRD5</t>
  </si>
  <si>
    <t>KRD7</t>
  </si>
  <si>
    <t>KRD10</t>
  </si>
  <si>
    <t>KRD20</t>
  </si>
  <si>
    <t>KRD30</t>
  </si>
  <si>
    <t>Duration</t>
  </si>
  <si>
    <t>Convexity</t>
  </si>
  <si>
    <t>ASSETS</t>
  </si>
  <si>
    <t>LIABILITIES</t>
  </si>
  <si>
    <t>Total Equity</t>
  </si>
  <si>
    <t xml:space="preserve">Key Rate Sensitivity </t>
  </si>
  <si>
    <t>0.25y</t>
  </si>
  <si>
    <t>1y</t>
  </si>
  <si>
    <t>3y</t>
  </si>
  <si>
    <t>5y</t>
  </si>
  <si>
    <t>7y</t>
  </si>
  <si>
    <t>10y</t>
  </si>
  <si>
    <t>20y</t>
  </si>
  <si>
    <t>30y</t>
  </si>
  <si>
    <t>Yield curve(%)</t>
  </si>
  <si>
    <t>Return curve(%)</t>
  </si>
  <si>
    <t>Portfolio($,000)</t>
  </si>
  <si>
    <t>Ride down returns($,000)</t>
  </si>
  <si>
    <t>Return total($,000)</t>
  </si>
  <si>
    <t>Interest Rate Sensitivity of Economic Value</t>
  </si>
  <si>
    <t>Dn 100BP</t>
  </si>
  <si>
    <t>Dn 50BP</t>
  </si>
  <si>
    <t>Base</t>
  </si>
  <si>
    <t>Up 50BP</t>
  </si>
  <si>
    <t>Up 100BP</t>
  </si>
  <si>
    <t>Up 200BP</t>
  </si>
  <si>
    <t>Up 300BP</t>
  </si>
  <si>
    <t>Up 400BP</t>
  </si>
  <si>
    <t>EVE</t>
  </si>
  <si>
    <t>EVE (without option)</t>
  </si>
  <si>
    <t>EVE (spread widen)</t>
  </si>
  <si>
    <t>Option Risk(%)</t>
  </si>
  <si>
    <t>Spread Risk(%)</t>
  </si>
  <si>
    <t>Total assets</t>
  </si>
  <si>
    <t>Noninterest-bearing balances and currency and coin</t>
  </si>
  <si>
    <t>Interest-bearing balances</t>
  </si>
  <si>
    <t>Cash &amp; Short Term</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</si>
  <si>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</si>
  <si>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</si>
  <si>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</si>
  <si>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</si>
  <si>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</si>
  <si>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</si>
  <si>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</si>
  <si>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</si>
  <si>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</si>
  <si>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</si>
  <si>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</si>
  <si>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</si>
  <si>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</si>
  <si>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</si>
  <si>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</si>
  <si>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</si>
  <si>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</si>
  <si>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</si>
  <si>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</si>
  <si>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</si>
  <si>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</si>
  <si>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</si>
  <si>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</si>
  <si>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</si>
  <si>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</si>
  <si>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</si>
  <si>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</si>
  <si>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</si>
  <si>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</si>
  <si>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</si>
  <si>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Other real estate owned</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</si>
  <si>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</si>
  <si>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</si>
  <si>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</si>
  <si>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</si>
  <si>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</si>
  <si>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</si>
  <si>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</si>
  <si>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</si>
  <si>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</si>
  <si>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</si>
  <si>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</si>
  <si>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(HF)-201912</t>
  </si>
  <si>
    <t>Notes</t>
  </si>
  <si>
    <t>Definitions:</t>
  </si>
  <si>
    <t>1. KRD = (PV if yield curve shocks down 0.1% in time segments - PV if yield curve shocks up 0.1% in time segments) / (2 * PV * 0.1%);</t>
  </si>
  <si>
    <t>2. Duration = (PV if yield curve shocks down 0.1% - PV if yield curve shocks up 0.1%) / (2 * PV * 0.1%), PV means present value;</t>
  </si>
  <si>
    <t>3. Spread risk: the % chg of EVE when the spread (assets except cash and treasuries) is widened by 100bpt.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</si>
  <si>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</si>
  <si>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</si>
  <si>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</si>
  <si>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Bank(Month)</t>
  </si>
  <si>
    <t>Loans</t>
  </si>
  <si>
    <t>Disclaimer</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</si>
</sst>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0.0"/>
    <numFmt numFmtId="165" formatCode="0.0000"/>
    <numFmt numFmtId="166" formatCode="&quot;$&quot;#,##0.00;\(&quot;$&quot;#,##0.00\)"/>
    <numFmt numFmtId="167" formatCode="&quot;\&quot;#,##0;&quot;\&quot;\-#,##0"/>
    <numFmt numFmtId="168" formatCode="000000"/>
    <numFmt numFmtId="169" formatCode="&quot;\&quot;#,##0.00;&quot;\&quot;\-#,##0.00"/>
    <numFmt numFmtId="170" formatCode="#,##0.0000;[Red]\(#,##0.0000\)"/>
    <numFmt numFmtId="171" formatCode="[$-409]mmm\-yy;@"/>
    <numFmt numFmtId="172" formatCode="#,##0.00;\-#,##0.00;\-"/>
    <numFmt numFmtId="173" formatCode="#,##0.00;-#,##0.00;-"/>
  </numFmts>
  <fonts count="77">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theme="0"/>
      <name val="Ubuntu"/>
      <family val="2"/>
    </font>
    <font>
      <b/>
      <sz val="16"/>
      <name val="Ubuntu"/>
      <family val="2"/>
    </font>
    <font>
      <b/>
      <sz val="10"/>
      <name val="Ubuntu"/>
      <family val="2"/>
    </font>
    <font>
      <b/>
      <sz val="10"/>
      <color rgb="FFFFFFFF" tint="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EBFC8"/>
        <bgColor indexed="64"/>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indexed="8"/>
      </top>
      <bottom/>
      <diagonal/>
    </border>
    <border>
      <left/>
      <right/>
      <top style="thin">
        <color rgb="FF969696" tint="0"/>
      </top>
      <bottom/>
      <diagonal/>
    </border>
  </borders>
  <cellStyleXfs count="226">
    <xf numFmtId="0" fontId="0" fillId="0" borderId="0"/>
    <xf numFmtId="166" fontId="41" fillId="0" borderId="0"/>
    <xf numFmtId="15" fontId="41" fillId="0" borderId="0"/>
    <xf numFmtId="0" fontId="2" fillId="13" borderId="0"/>
    <xf numFmtId="0" fontId="42" fillId="37" borderId="0"/>
    <xf numFmtId="0" fontId="2" fillId="17" borderId="0"/>
    <xf numFmtId="0" fontId="42" fillId="38" borderId="0"/>
    <xf numFmtId="0" fontId="2" fillId="21" borderId="0"/>
    <xf numFmtId="0" fontId="42" fillId="39" borderId="0"/>
    <xf numFmtId="0" fontId="2" fillId="25" borderId="0"/>
    <xf numFmtId="0" fontId="42" fillId="40" borderId="0"/>
    <xf numFmtId="0" fontId="2" fillId="29" borderId="0"/>
    <xf numFmtId="0" fontId="42" fillId="41" borderId="0"/>
    <xf numFmtId="0" fontId="2" fillId="33" borderId="0"/>
    <xf numFmtId="0" fontId="42" fillId="42" borderId="0"/>
    <xf numFmtId="0" fontId="2" fillId="14" borderId="0"/>
    <xf numFmtId="0" fontId="42" fillId="43" borderId="0"/>
    <xf numFmtId="0" fontId="2" fillId="18" borderId="0"/>
    <xf numFmtId="0" fontId="42" fillId="44" borderId="0"/>
    <xf numFmtId="0" fontId="2" fillId="22" borderId="0"/>
    <xf numFmtId="0" fontId="42" fillId="45" borderId="0"/>
    <xf numFmtId="0" fontId="2" fillId="26" borderId="0"/>
    <xf numFmtId="0" fontId="42" fillId="40" borderId="0"/>
    <xf numFmtId="0" fontId="2" fillId="30" borderId="0"/>
    <xf numFmtId="0" fontId="42" fillId="43" borderId="0"/>
    <xf numFmtId="0" fontId="2" fillId="34" borderId="0"/>
    <xf numFmtId="0" fontId="42" fillId="46" borderId="0"/>
    <xf numFmtId="0" fontId="34" fillId="15" borderId="0"/>
    <xf numFmtId="0" fontId="43" fillId="47" borderId="0"/>
    <xf numFmtId="0" fontId="34" fillId="19" borderId="0"/>
    <xf numFmtId="0" fontId="43" fillId="44" borderId="0"/>
    <xf numFmtId="0" fontId="34" fillId="23" borderId="0"/>
    <xf numFmtId="0" fontId="43" fillId="45" borderId="0"/>
    <xf numFmtId="0" fontId="34" fillId="27" borderId="0"/>
    <xf numFmtId="0" fontId="43" fillId="48" borderId="0"/>
    <xf numFmtId="0" fontId="34" fillId="31" borderId="0"/>
    <xf numFmtId="0" fontId="43" fillId="49" borderId="0"/>
    <xf numFmtId="0" fontId="34" fillId="35" borderId="0"/>
    <xf numFmtId="0" fontId="43" fillId="50" borderId="0"/>
    <xf numFmtId="0" fontId="34" fillId="12" borderId="0"/>
    <xf numFmtId="0" fontId="43" fillId="51" borderId="0"/>
    <xf numFmtId="0" fontId="34" fillId="16" borderId="0"/>
    <xf numFmtId="0" fontId="43" fillId="52" borderId="0"/>
    <xf numFmtId="0" fontId="34" fillId="20" borderId="0"/>
    <xf numFmtId="0" fontId="43" fillId="53" borderId="0"/>
    <xf numFmtId="0" fontId="34" fillId="24" borderId="0"/>
    <xf numFmtId="0" fontId="43" fillId="48" borderId="0"/>
    <xf numFmtId="0" fontId="34" fillId="28" borderId="0"/>
    <xf numFmtId="0" fontId="43" fillId="49" borderId="0"/>
    <xf numFmtId="0" fontId="34" fillId="32" borderId="0"/>
    <xf numFmtId="0" fontId="43" fillId="54" borderId="0"/>
    <xf numFmtId="0" fontId="25" fillId="6" borderId="0"/>
    <xf numFmtId="0" fontId="44" fillId="38" borderId="0"/>
    <xf numFmtId="0" fontId="45" fillId="0" borderId="11"/>
    <xf numFmtId="167" fontId="41" fillId="0" borderId="0"/>
    <xf numFmtId="0" fontId="29" fillId="9" borderId="5"/>
    <xf numFmtId="0" fontId="46" fillId="55" borderId="13"/>
    <xf numFmtId="0" fontId="31" fillId="10" borderId="8"/>
    <xf numFmtId="0" fontId="47" fillId="56" borderId="14"/>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69" fontId="41" fillId="0" borderId="0"/>
    <xf numFmtId="0" fontId="33" fillId="0" borderId="0"/>
    <xf numFmtId="0" fontId="48" fillId="0" borderId="0"/>
    <xf numFmtId="0" fontId="24" fillId="5" borderId="0"/>
    <xf numFmtId="0" fontId="49" fillId="39" borderId="0"/>
    <xf numFmtId="38" fontId="16" fillId="57"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30" fillId="0" borderId="7"/>
    <xf numFmtId="0" fontId="54" fillId="0" borderId="20"/>
    <xf numFmtId="0" fontId="26" fillId="7" borderId="0"/>
    <xf numFmtId="0" fontId="55" fillId="59" borderId="0"/>
    <xf numFmtId="37" fontId="56" fillId="0" borderId="0"/>
    <xf numFmtId="170"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5" fontId="7" fillId="0" borderId="0"/>
    <xf numFmtId="2" fontId="7" fillId="0" borderId="0"/>
    <xf numFmtId="164" fontId="7" fillId="0" borderId="0"/>
    <xf numFmtId="0" fontId="7" fillId="0" borderId="1"/>
    <xf numFmtId="0" fontId="65" fillId="0" borderId="0"/>
    <xf numFmtId="0" fontId="59" fillId="0" borderId="0"/>
    <xf numFmtId="0" fontId="66" fillId="0" borderId="0"/>
    <xf numFmtId="0" fontId="67" fillId="55" borderId="0"/>
    <xf numFmtId="0" fontId="67" fillId="55" borderId="0"/>
    <xf numFmtId="0" fontId="68" fillId="55" borderId="0"/>
    <xf numFmtId="0" fontId="67" fillId="55" borderId="0"/>
    <xf numFmtId="0" fontId="20" fillId="0" borderId="0"/>
    <xf numFmtId="0" fontId="69" fillId="0" borderId="0"/>
    <xf numFmtId="0" fontId="18" fillId="0" borderId="10"/>
    <xf numFmtId="0" fontId="70" fillId="0" borderId="22"/>
    <xf numFmtId="0" fontId="32" fillId="0" borderId="0"/>
    <xf numFmtId="0" fontId="71" fillId="0" borderId="0"/>
  </cellStyleXfs>
  <cellXfs count="270">
    <xf numFmtId="0" applyNumberFormat="1" fontId="0" applyFont="1" fillId="0" applyFill="1" borderId="0" applyBorder="1" xfId="0" applyProtection="1"/>
    <xf numFmtId="166"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7" applyFill="1" borderId="0" applyBorder="1" xfId="4" applyProtection="1"/>
    <xf numFmtId="0" applyNumberFormat="1" fontId="2" applyFont="1" fillId="17" applyFill="1" borderId="0" applyBorder="1" xfId="5" applyProtection="1"/>
    <xf numFmtId="0" applyNumberFormat="1" fontId="42" applyFont="1" fillId="38" applyFill="1" borderId="0" applyBorder="1" xfId="6" applyProtection="1"/>
    <xf numFmtId="0" applyNumberFormat="1" fontId="2" applyFont="1" fillId="21" applyFill="1" borderId="0" applyBorder="1" xfId="7" applyProtection="1"/>
    <xf numFmtId="0" applyNumberFormat="1" fontId="42" applyFont="1" fillId="39" applyFill="1" borderId="0" applyBorder="1" xfId="8" applyProtection="1"/>
    <xf numFmtId="0" applyNumberFormat="1" fontId="2" applyFont="1" fillId="25" applyFill="1" borderId="0" applyBorder="1" xfId="9" applyProtection="1"/>
    <xf numFmtId="0" applyNumberFormat="1" fontId="42" applyFont="1" fillId="40" applyFill="1" borderId="0" applyBorder="1" xfId="10" applyProtection="1"/>
    <xf numFmtId="0" applyNumberFormat="1" fontId="2" applyFont="1" fillId="29" applyFill="1" borderId="0" applyBorder="1" xfId="11" applyProtection="1"/>
    <xf numFmtId="0" applyNumberFormat="1" fontId="42" applyFont="1" fillId="41" applyFill="1" borderId="0" applyBorder="1" xfId="12" applyProtection="1"/>
    <xf numFmtId="0" applyNumberFormat="1" fontId="2" applyFont="1" fillId="33" applyFill="1" borderId="0" applyBorder="1" xfId="13" applyProtection="1"/>
    <xf numFmtId="0" applyNumberFormat="1" fontId="42" applyFont="1" fillId="42" applyFill="1" borderId="0" applyBorder="1" xfId="14" applyProtection="1"/>
    <xf numFmtId="0" applyNumberFormat="1" fontId="2" applyFont="1" fillId="14" applyFill="1" borderId="0" applyBorder="1" xfId="15" applyProtection="1"/>
    <xf numFmtId="0" applyNumberFormat="1" fontId="42" applyFont="1" fillId="43" applyFill="1" borderId="0" applyBorder="1" xfId="16" applyProtection="1"/>
    <xf numFmtId="0" applyNumberFormat="1" fontId="2" applyFont="1" fillId="18" applyFill="1" borderId="0" applyBorder="1" xfId="17" applyProtection="1"/>
    <xf numFmtId="0" applyNumberFormat="1" fontId="42" applyFont="1" fillId="44" applyFill="1" borderId="0" applyBorder="1" xfId="18" applyProtection="1"/>
    <xf numFmtId="0" applyNumberFormat="1" fontId="2" applyFont="1" fillId="22" applyFill="1" borderId="0" applyBorder="1" xfId="19" applyProtection="1"/>
    <xf numFmtId="0" applyNumberFormat="1" fontId="42" applyFont="1" fillId="45" applyFill="1" borderId="0" applyBorder="1" xfId="20" applyProtection="1"/>
    <xf numFmtId="0" applyNumberFormat="1" fontId="2" applyFont="1" fillId="26" applyFill="1" borderId="0" applyBorder="1" xfId="21" applyProtection="1"/>
    <xf numFmtId="0" applyNumberFormat="1" fontId="42" applyFont="1" fillId="40" applyFill="1" borderId="0" applyBorder="1" xfId="22" applyProtection="1"/>
    <xf numFmtId="0" applyNumberFormat="1" fontId="2" applyFont="1" fillId="30" applyFill="1" borderId="0" applyBorder="1" xfId="23" applyProtection="1"/>
    <xf numFmtId="0" applyNumberFormat="1" fontId="42" applyFont="1" fillId="43" applyFill="1" borderId="0" applyBorder="1" xfId="24" applyProtection="1"/>
    <xf numFmtId="0" applyNumberFormat="1" fontId="2" applyFont="1" fillId="34" applyFill="1" borderId="0" applyBorder="1" xfId="25" applyProtection="1"/>
    <xf numFmtId="0" applyNumberFormat="1" fontId="42" applyFont="1" fillId="46" applyFill="1" borderId="0" applyBorder="1" xfId="26" applyProtection="1"/>
    <xf numFmtId="0" applyNumberFormat="1" fontId="34" applyFont="1" fillId="15" applyFill="1" borderId="0" applyBorder="1" xfId="27" applyProtection="1"/>
    <xf numFmtId="0" applyNumberFormat="1" fontId="43" applyFont="1" fillId="47" applyFill="1" borderId="0" applyBorder="1" xfId="28" applyProtection="1"/>
    <xf numFmtId="0" applyNumberFormat="1" fontId="34" applyFont="1" fillId="19" applyFill="1" borderId="0" applyBorder="1" xfId="29" applyProtection="1"/>
    <xf numFmtId="0" applyNumberFormat="1" fontId="43" applyFont="1" fillId="44" applyFill="1" borderId="0" applyBorder="1" xfId="30" applyProtection="1"/>
    <xf numFmtId="0" applyNumberFormat="1" fontId="34" applyFont="1" fillId="23" applyFill="1" borderId="0" applyBorder="1" xfId="31" applyProtection="1"/>
    <xf numFmtId="0" applyNumberFormat="1" fontId="43" applyFont="1" fillId="45" applyFill="1" borderId="0" applyBorder="1" xfId="32" applyProtection="1"/>
    <xf numFmtId="0" applyNumberFormat="1" fontId="34" applyFont="1" fillId="27" applyFill="1" borderId="0" applyBorder="1" xfId="33" applyProtection="1"/>
    <xf numFmtId="0" applyNumberFormat="1" fontId="43" applyFont="1" fillId="48" applyFill="1" borderId="0" applyBorder="1" xfId="34" applyProtection="1"/>
    <xf numFmtId="0" applyNumberFormat="1" fontId="34" applyFont="1" fillId="31" applyFill="1" borderId="0" applyBorder="1" xfId="35" applyProtection="1"/>
    <xf numFmtId="0" applyNumberFormat="1" fontId="43" applyFont="1" fillId="49" applyFill="1" borderId="0" applyBorder="1" xfId="36" applyProtection="1"/>
    <xf numFmtId="0" applyNumberFormat="1" fontId="34" applyFont="1" fillId="35" applyFill="1" borderId="0" applyBorder="1" xfId="37" applyProtection="1"/>
    <xf numFmtId="0" applyNumberFormat="1" fontId="43" applyFont="1" fillId="50" applyFill="1" borderId="0" applyBorder="1" xfId="38" applyProtection="1"/>
    <xf numFmtId="0" applyNumberFormat="1" fontId="34" applyFont="1" fillId="12" applyFill="1" borderId="0" applyBorder="1" xfId="39" applyProtection="1"/>
    <xf numFmtId="0" applyNumberFormat="1" fontId="43" applyFont="1" fillId="51" applyFill="1" borderId="0" applyBorder="1" xfId="40" applyProtection="1"/>
    <xf numFmtId="0" applyNumberFormat="1" fontId="34" applyFont="1" fillId="16" applyFill="1" borderId="0" applyBorder="1" xfId="41" applyProtection="1"/>
    <xf numFmtId="0" applyNumberFormat="1" fontId="43" applyFont="1" fillId="52" applyFill="1" borderId="0" applyBorder="1" xfId="42" applyProtection="1"/>
    <xf numFmtId="0" applyNumberFormat="1" fontId="34" applyFont="1" fillId="20" applyFill="1" borderId="0" applyBorder="1" xfId="43" applyProtection="1"/>
    <xf numFmtId="0" applyNumberFormat="1" fontId="43" applyFont="1" fillId="53" applyFill="1" borderId="0" applyBorder="1" xfId="44" applyProtection="1"/>
    <xf numFmtId="0" applyNumberFormat="1" fontId="34" applyFont="1" fillId="24" applyFill="1" borderId="0" applyBorder="1" xfId="45" applyProtection="1"/>
    <xf numFmtId="0" applyNumberFormat="1" fontId="43" applyFont="1" fillId="48" applyFill="1" borderId="0" applyBorder="1" xfId="46" applyProtection="1"/>
    <xf numFmtId="0" applyNumberFormat="1" fontId="34" applyFont="1" fillId="28" applyFill="1" borderId="0" applyBorder="1" xfId="47" applyProtection="1"/>
    <xf numFmtId="0" applyNumberFormat="1" fontId="43" applyFont="1" fillId="49" applyFill="1" borderId="0" applyBorder="1" xfId="48" applyProtection="1"/>
    <xf numFmtId="0" applyNumberFormat="1" fontId="34" applyFont="1" fillId="32" applyFill="1" borderId="0" applyBorder="1" xfId="49" applyProtection="1"/>
    <xf numFmtId="0" applyNumberFormat="1" fontId="43" applyFont="1" fillId="54" applyFill="1" borderId="0" applyBorder="1" xfId="50" applyProtection="1"/>
    <xf numFmtId="0" applyNumberFormat="1" fontId="25" applyFont="1" fillId="6" applyFill="1" borderId="0" applyBorder="1" xfId="51" applyProtection="1"/>
    <xf numFmtId="0" applyNumberFormat="1" fontId="44" applyFont="1" fillId="38" applyFill="1" borderId="0" applyBorder="1" xfId="52" applyProtection="1"/>
    <xf numFmtId="0" applyNumberFormat="1" fontId="45" applyFont="1" fillId="0" applyFill="1" borderId="11" applyBorder="1" xfId="53" applyProtection="1"/>
    <xf numFmtId="167"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5" applyFill="1" borderId="13" applyBorder="1" xfId="56" applyProtection="1"/>
    <xf numFmtId="0" applyNumberFormat="1" fontId="31" applyFont="1" fillId="10" applyFill="1" borderId="8" applyBorder="1" xfId="57" applyProtection="1"/>
    <xf numFmtId="0" applyNumberFormat="1" fontId="47" applyFont="1" fillId="56" applyFill="1" borderId="14" applyBorder="1" xfId="58" applyProtection="1"/>
    <xf numFmtId="168" applyNumberFormat="1" fontId="41" applyFont="1" fillId="0" applyFill="1" borderId="0" applyBorder="1" xfId="59" applyProtection="1"/>
    <xf numFmtId="168" applyNumberFormat="1" fontId="41" applyFont="1" fillId="0" applyFill="1" borderId="0" applyBorder="1" xfId="60" applyProtection="1"/>
    <xf numFmtId="168" applyNumberFormat="1" fontId="41" applyFont="1" fillId="0" applyFill="1" borderId="0" applyBorder="1" xfId="61" applyProtection="1"/>
    <xf numFmtId="168" applyNumberFormat="1" fontId="41" applyFont="1" fillId="0" applyFill="1" borderId="0" applyBorder="1" xfId="62" applyProtection="1"/>
    <xf numFmtId="168" applyNumberFormat="1" fontId="41" applyFont="1" fillId="0" applyFill="1" borderId="0" applyBorder="1" xfId="63" applyProtection="1"/>
    <xf numFmtId="168" applyNumberFormat="1" fontId="41" applyFont="1" fillId="0" applyFill="1" borderId="0" applyBorder="1" xfId="64" applyProtection="1"/>
    <xf numFmtId="168" applyNumberFormat="1" fontId="41" applyFont="1" fillId="0" applyFill="1" borderId="0" applyBorder="1" xfId="65" applyProtection="1"/>
    <xf numFmtId="168" applyNumberFormat="1" fontId="41" applyFont="1" fillId="0" applyFill="1" borderId="0" applyBorder="1" xfId="66" applyProtection="1"/>
    <xf numFmtId="43" applyNumberFormat="1" fontId="7"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6" applyFont="1" fillId="0" applyFill="1" borderId="0" applyBorder="1" xfId="74" applyProtection="1"/>
    <xf numFmtId="43" applyNumberFormat="1" fontId="7"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1" applyFont="1" fillId="0" applyFill="1" borderId="0" applyBorder="1" xfId="78" applyProtection="1"/>
    <xf numFmtId="43" applyNumberFormat="1" fontId="1" applyFont="1" fillId="0" applyFill="1" borderId="0" applyBorder="1" xfId="79" applyProtection="1"/>
    <xf numFmtId="43" applyNumberFormat="1" fontId="7"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4"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1"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7" applyFont="1" fillId="0" applyFill="1" borderId="0" applyBorder="1" xfId="90" applyProtection="1"/>
    <xf numFmtId="169" applyNumberFormat="1" fontId="41" applyFont="1" fillId="0" applyFill="1" borderId="0" applyBorder="1" xfId="91" applyProtection="1"/>
    <xf numFmtId="0" applyNumberFormat="1" fontId="33" applyFont="1" fillId="0" applyFill="1" borderId="0" applyBorder="1" xfId="92" applyProtection="1"/>
    <xf numFmtId="0" applyNumberFormat="1" fontId="48" applyFont="1" fillId="0" applyFill="1" borderId="0" applyBorder="1" xfId="93" applyProtection="1"/>
    <xf numFmtId="0" applyNumberFormat="1" fontId="24" applyFont="1" fillId="5" applyFill="1" borderId="0" applyBorder="1" xfId="94" applyProtection="1"/>
    <xf numFmtId="0" applyNumberFormat="1" fontId="49" applyFont="1" fillId="39" applyFill="1" borderId="0" applyBorder="1" xfId="95" applyProtection="1"/>
    <xf numFmtId="38" applyNumberFormat="1" fontId="16" applyFont="1" fillId="57" applyFill="1" borderId="0" applyBorder="1" xfId="96" applyProtection="1"/>
    <xf numFmtId="0" applyNumberFormat="1" fontId="9" applyFont="1" fillId="0" applyFill="1" borderId="15" applyBorder="1" xfId="97" applyProtection="1" applyAlignment="1">
      <alignment horizontal="left"/>
    </xf>
    <xf numFmtId="0" applyNumberFormat="1" fontId="9" applyFont="1" fillId="0" applyFill="1" borderId="16" applyBorder="1" xfId="98" applyProtection="1" applyAlignment="1">
      <alignment horizontal="left"/>
    </xf>
    <xf numFmtId="0" applyNumberFormat="1" fontId="21" applyFont="1" fillId="0" applyFill="1" borderId="2" applyBorder="1" xfId="99" applyProtection="1"/>
    <xf numFmtId="0" applyNumberFormat="1" fontId="50" applyFont="1" fillId="0" applyFill="1" borderId="17" applyBorder="1" xfId="100" applyProtection="1"/>
    <xf numFmtId="0" applyNumberFormat="1" fontId="22" applyFont="1" fillId="0" applyFill="1" borderId="3" applyBorder="1" xfId="101" applyProtection="1"/>
    <xf numFmtId="0" applyNumberFormat="1" fontId="51" applyFont="1" fillId="0" applyFill="1" borderId="18" applyBorder="1" xfId="102" applyProtection="1"/>
    <xf numFmtId="0" applyNumberFormat="1" fontId="23" applyFont="1" fillId="0" applyFill="1" borderId="4" applyBorder="1" xfId="103" applyProtection="1"/>
    <xf numFmtId="0" applyNumberFormat="1" fontId="52" applyFont="1" fillId="0" applyFill="1" borderId="19" applyBorder="1" xfId="104" applyProtection="1"/>
    <xf numFmtId="0" applyNumberFormat="1" fontId="23" applyFont="1" fillId="0" applyFill="1" borderId="0" applyBorder="1" xfId="105" applyProtection="1"/>
    <xf numFmtId="0" applyNumberFormat="1" fontId="52" applyFont="1" fillId="0" applyFill="1" borderId="0" applyBorder="1" xfId="106" applyProtection="1"/>
    <xf numFmtId="0" applyNumberFormat="1" fontId="7" applyFont="1" fillId="0" applyFill="1" borderId="0" applyBorder="1" xfId="107" applyProtection="1">
      <alignment wrapText="1"/>
    </xf>
    <xf numFmtId="0" applyNumberFormat="1" fontId="7" applyFont="1" fillId="0" applyFill="1" borderId="0" applyBorder="1" xfId="108" applyProtection="1" applyAlignment="1">
      <alignment horizontal="justify" vertical="top" wrapText="1"/>
    </xf>
    <xf numFmtId="0" applyNumberFormat="1" fontId="19" applyFont="1" fillId="0" applyFill="1" borderId="0" applyBorder="1" xfId="109" applyAlignment="1">
      <alignment vertical="top"/>
      <protection locked="0"/>
    </xf>
    <xf numFmtId="0" applyNumberFormat="1" fontId="35" applyFont="1" fillId="0" applyFill="1" borderId="0" applyBorder="1" xfId="110" applyProtection="1"/>
    <xf numFmtId="0" applyNumberFormat="1" fontId="35" applyFont="1" fillId="0" applyFill="1" borderId="0" applyBorder="1" xfId="111" applyProtection="1"/>
    <xf numFmtId="0" applyNumberFormat="1" fontId="27" applyFont="1" fillId="8" applyFill="1" borderId="5" applyBorder="1" xfId="112" applyProtection="1"/>
    <xf numFmtId="10" applyNumberFormat="1" fontId="16" applyFont="1" fillId="58" applyFill="1" borderId="12" applyBorder="1" xfId="113" applyProtection="1"/>
    <xf numFmtId="0" applyNumberFormat="1" fontId="53" applyFont="1" fillId="42" applyFill="1" borderId="13" applyBorder="1" xfId="114" applyProtection="1"/>
    <xf numFmtId="0" applyNumberFormat="1" fontId="53" applyFont="1" fillId="42" applyFill="1" borderId="13" applyBorder="1" xfId="115" applyProtection="1"/>
    <xf numFmtId="0" applyNumberFormat="1" fontId="53" applyFont="1" fillId="42" applyFill="1" borderId="13" applyBorder="1" xfId="116" applyProtection="1"/>
    <xf numFmtId="0" applyNumberFormat="1" fontId="53" applyFont="1" fillId="42" applyFill="1" borderId="13" applyBorder="1" xfId="117" applyProtection="1"/>
    <xf numFmtId="0" applyNumberFormat="1" fontId="53" applyFont="1" fillId="42" applyFill="1" borderId="13" applyBorder="1" xfId="118" applyProtection="1"/>
    <xf numFmtId="0" applyNumberFormat="1" fontId="53" applyFont="1" fillId="42" applyFill="1" borderId="13" applyBorder="1" xfId="119" applyProtection="1"/>
    <xf numFmtId="0" applyNumberFormat="1" fontId="53" applyFont="1" fillId="42" applyFill="1" borderId="13" applyBorder="1" xfId="120" applyProtection="1"/>
    <xf numFmtId="0" applyNumberFormat="1" fontId="53" applyFont="1" fillId="42" applyFill="1" borderId="13" applyBorder="1" xfId="121" applyProtection="1"/>
    <xf numFmtId="0" applyNumberFormat="1" fontId="53" applyFont="1" fillId="42" applyFill="1" borderId="13" applyBorder="1" xfId="122" applyProtection="1"/>
    <xf numFmtId="0" applyNumberFormat="1" fontId="53" applyFont="1" fillId="42" applyFill="1" borderId="13" applyBorder="1" xfId="123" applyProtection="1"/>
    <xf numFmtId="0" applyNumberFormat="1" fontId="53" applyFont="1" fillId="42" applyFill="1" borderId="13" applyBorder="1" xfId="124" applyProtection="1"/>
    <xf numFmtId="0" applyNumberFormat="1" fontId="30" applyFont="1" fillId="0" applyFill="1" borderId="7" applyBorder="1" xfId="125" applyProtection="1"/>
    <xf numFmtId="0" applyNumberFormat="1" fontId="54" applyFont="1" fillId="0" applyFill="1" borderId="20" applyBorder="1" xfId="126" applyProtection="1"/>
    <xf numFmtId="0" applyNumberFormat="1" fontId="26" applyFont="1" fillId="7" applyFill="1" borderId="0" applyBorder="1" xfId="127" applyProtection="1"/>
    <xf numFmtId="0" applyNumberFormat="1" fontId="55" applyFont="1" fillId="59" applyFill="1" borderId="0" applyBorder="1" xfId="128" applyProtection="1"/>
    <xf numFmtId="37" applyNumberFormat="1" fontId="56" applyFont="1" fillId="0" applyFill="1" borderId="0" applyBorder="1" xfId="129" applyProtection="1"/>
    <xf numFmtId="170" applyNumberFormat="1" fontId="7" applyFont="1" fillId="0" applyFill="1" borderId="0" applyBorder="1" xfId="130" applyProtection="1"/>
    <xf numFmtId="0" applyNumberFormat="1" fontId="5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7" applyFont="1" fillId="0" applyFill="1" borderId="0" applyBorder="1" xfId="134" applyProtection="1"/>
    <xf numFmtId="0" applyNumberFormat="1" fontId="5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10" applyFont="1" fillId="0" applyFill="1" borderId="0" applyBorder="1" xfId="141" applyProtection="1"/>
    <xf numFmtId="0" applyNumberFormat="1" fontId="58" applyFont="1" fillId="0" applyFill="1" borderId="0" applyBorder="1" xfId="142" applyProtection="1" applyAlignment="1">
      <alignment vertical="center"/>
    </xf>
    <xf numFmtId="0" applyNumberFormat="1" fontId="40" applyFont="1" fillId="0" applyFill="1" borderId="0" applyBorder="1" xfId="143" applyProtection="1" applyAlignment="1">
      <alignment vertical="center"/>
    </xf>
    <xf numFmtId="0" applyNumberFormat="1" fontId="7" applyFont="1" fillId="0" applyFill="1" borderId="0" applyBorder="1" xfId="144" applyProtection="1"/>
    <xf numFmtId="0" applyNumberFormat="1" fontId="59" applyFont="1" fillId="0" applyFill="1" borderId="0" applyBorder="1" xfId="145" applyProtection="1"/>
    <xf numFmtId="0" applyNumberFormat="1" fontId="57" applyFont="1" fillId="0" applyFill="1" borderId="0" applyBorder="1" xfId="146" applyProtection="1"/>
    <xf numFmtId="0" applyNumberFormat="1" fontId="57" applyFont="1" fillId="0" applyFill="1" borderId="0" applyBorder="1" xfId="147" applyProtection="1"/>
    <xf numFmtId="0" applyNumberFormat="1" fontId="7" applyFont="1" fillId="0" applyFill="1" borderId="0" applyBorder="1" xfId="148" applyProtection="1"/>
    <xf numFmtId="0" applyNumberFormat="1" fontId="60" applyFont="1" fillId="0" applyFill="1" borderId="0" applyBorder="1" xfId="149" applyProtection="1"/>
    <xf numFmtId="0" applyNumberFormat="1" fontId="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61" applyFont="1" fillId="0" applyFill="1" borderId="0" applyBorder="1" xfId="154" applyProtection="1"/>
    <xf numFmtId="0" applyNumberFormat="1" fontId="7" applyFont="1" fillId="0" applyFill="1" borderId="0" applyBorder="1" xfId="155" applyProtection="1"/>
    <xf numFmtId="0" applyNumberFormat="1" fontId="5" applyFont="1" fillId="0" applyFill="1" borderId="0" applyBorder="1" xfId="156" applyProtection="1"/>
    <xf numFmtId="0" applyNumberFormat="1" fontId="7"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4" applyFont="1" fillId="0" applyFill="1" borderId="0" applyBorder="1" xfId="167" applyProtection="1"/>
    <xf numFmtId="0" applyNumberFormat="1" fontId="3" applyFont="1" fillId="0" applyFill="1" borderId="0" applyBorder="1" xfId="168" applyProtection="1"/>
    <xf numFmtId="0" applyNumberFormat="1" fontId="2" applyFont="1" fillId="0" applyFill="1" borderId="0" applyBorder="1" xfId="169" applyProtection="1"/>
    <xf numFmtId="0" applyNumberFormat="1" fontId="39" applyFont="1" fillId="0" applyFill="1" borderId="0" applyBorder="1" xfId="170" applyProtection="1" applyAlignment="1">
      <alignment vertical="top"/>
    </xf>
    <xf numFmtId="0" applyNumberFormat="1" fontId="1" applyFont="1" fillId="0" applyFill="1" borderId="0" applyBorder="1" xfId="171" applyProtection="1"/>
    <xf numFmtId="0" applyNumberFormat="1" fontId="57" applyFont="1" fillId="0" applyFill="1" borderId="0" applyBorder="1" xfId="172" applyProtection="1"/>
    <xf numFmtId="0" applyNumberFormat="1" fontId="7" applyFont="1" fillId="0" applyFill="1" borderId="0" applyBorder="1" xfId="173" applyProtection="1"/>
    <xf numFmtId="0" applyNumberFormat="1" fontId="2" applyFont="1" fillId="11" applyFill="1" borderId="9" applyBorder="1" xfId="174" applyProtection="1"/>
    <xf numFmtId="0" applyNumberFormat="1" fontId="42" applyFont="1" fillId="11" applyFill="1" borderId="9" applyBorder="1" xfId="175" applyProtection="1"/>
    <xf numFmtId="0" applyNumberFormat="1" fontId="28" applyFont="1" fillId="9" applyFill="1" borderId="6" applyBorder="1" xfId="176" applyProtection="1"/>
    <xf numFmtId="0" applyNumberFormat="1" fontId="62" applyFont="1" fillId="55" applyFill="1" borderId="21" applyBorder="1" xfId="177" applyProtection="1"/>
    <xf numFmtId="10" applyNumberFormat="1" fontId="7" applyFont="1" fillId="0" applyFill="1" borderId="0" applyBorder="1" xfId="178" applyProtection="1"/>
    <xf numFmtId="9"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6" applyFont="1" fillId="0" applyFill="1" borderId="0" applyBorder="1" xfId="182" applyProtection="1"/>
    <xf numFmtId="9" applyNumberFormat="1" fontId="7"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0" applyNumberFormat="1" fontId="63" applyFont="1" fillId="0" applyFill="1" borderId="0" applyBorder="1" xfId="190" applyProtection="1" applyAlignment="1">
      <alignment horizontal="left"/>
    </xf>
    <xf numFmtId="15" applyNumberFormat="1" fontId="63" applyFont="1" fillId="0" applyFill="1" borderId="0" applyBorder="1" xfId="191" applyProtection="1"/>
    <xf numFmtId="4" applyNumberFormat="1" fontId="63" applyFont="1" fillId="0" applyFill="1" borderId="0" applyBorder="1" xfId="192" applyProtection="1"/>
    <xf numFmtId="0" applyNumberFormat="1" fontId="64" applyFont="1" fillId="0" applyFill="1" borderId="1" applyBorder="1" xfId="193" applyProtection="1" applyAlignment="1">
      <alignment horizontal="center"/>
    </xf>
    <xf numFmtId="3" applyNumberFormat="1" fontId="63" applyFont="1" fillId="0" applyFill="1" borderId="0" applyBorder="1" xfId="194" applyProtection="1"/>
    <xf numFmtId="0" applyNumberFormat="1" fontId="63" applyFont="1" fillId="60" applyFill="1" borderId="0" applyBorder="1" xfId="195" applyProtection="1"/>
    <xf numFmtId="0" applyNumberFormat="1" fontId="11" applyFont="1" fillId="2" applyFill="1" borderId="0" applyBorder="1" xfId="196" applyProtection="1"/>
    <xf numFmtId="0" applyNumberFormat="1" fontId="12" applyFont="1" fillId="0" applyFill="1" borderId="0" applyBorder="1" xfId="197" applyProtection="1"/>
    <xf numFmtId="0" applyNumberFormat="1" fontId="13" applyFont="1" fillId="2" applyFill="1" borderId="0" applyBorder="1" xfId="198" applyProtection="1"/>
    <xf numFmtId="0" applyNumberFormat="1" fontId="9" applyFont="1" fillId="0" applyFill="1" borderId="0" applyBorder="1" xfId="199" applyProtection="1"/>
    <xf numFmtId="0" applyNumberFormat="1" fontId="8" applyFont="1" fillId="0" applyFill="1" borderId="0" applyBorder="1" xfId="200" applyProtection="1"/>
    <xf numFmtId="0" applyNumberFormat="1" fontId="14" applyFont="1" fillId="3" applyFill="1" borderId="0" applyBorder="1" xfId="201" applyProtection="1"/>
    <xf numFmtId="0" applyNumberFormat="1" fontId="14" applyFont="1" fillId="3" applyFill="1" borderId="0" applyBorder="1" xfId="202" applyProtection="1" applyAlignment="1">
      <alignment horizontal="center"/>
    </xf>
    <xf numFmtId="0" applyNumberFormat="1" fontId="15" applyFont="1" fillId="3" applyFill="1" borderId="0" applyBorder="1" xfId="203" applyProtection="1"/>
    <xf numFmtId="0" applyNumberFormat="1" fontId="7" applyFont="1" fillId="0" applyFill="1" borderId="0" applyBorder="1" xfId="204" applyProtection="1" applyAlignment="1">
      <alignment horizontal="right"/>
    </xf>
    <xf numFmtId="0" applyNumberFormat="1" fontId="7" applyFont="1" fillId="0" applyFill="1" borderId="0" applyBorder="1" xfId="205" applyProtection="1" applyAlignment="1">
      <alignment horizontal="left"/>
    </xf>
    <xf numFmtId="0" applyNumberFormat="1" fontId="16" applyFont="1" fillId="0" applyFill="1" borderId="0" applyBorder="1" xfId="206" applyProtection="1"/>
    <xf numFmtId="0" applyNumberFormat="1" fontId="17" applyFont="1" fillId="0" applyFill="1" borderId="0" applyBorder="1" xfId="207" applyProtection="1"/>
    <xf numFmtId="0" applyNumberFormat="1" fontId="7" applyFont="1" fillId="4" applyFill="1" borderId="0" applyBorder="1" xfId="208" applyProtection="1"/>
    <xf numFmtId="165" applyNumberFormat="1" fontId="7" applyFont="1" fillId="0" applyFill="1" borderId="0" applyBorder="1" xfId="209" applyProtection="1"/>
    <xf numFmtId="2" applyNumberFormat="1" fontId="7" applyFont="1" fillId="0" applyFill="1" borderId="0" applyBorder="1" xfId="210" applyProtection="1"/>
    <xf numFmtId="164" applyNumberFormat="1" fontId="7" applyFont="1" fillId="0" applyFill="1" borderId="0" applyBorder="1" xfId="211" applyProtection="1"/>
    <xf numFmtId="0" applyNumberFormat="1" fontId="7" applyFont="1" fillId="0" applyFill="1" borderId="1" applyBorder="1" xfId="212" applyProtection="1"/>
    <xf numFmtId="0" applyNumberFormat="1" fontId="65" applyFont="1" fillId="0" applyFill="1" borderId="0" applyBorder="1" xfId="213" applyProtection="1"/>
    <xf numFmtId="0" applyNumberFormat="1" fontId="59" applyFont="1" fillId="0" applyFill="1" borderId="0" applyBorder="1" xfId="214" applyProtection="1"/>
    <xf numFmtId="0" applyNumberFormat="1" fontId="66" applyFont="1" fillId="0" applyFill="1" borderId="0" applyBorder="1" xfId="215" applyProtection="1"/>
    <xf numFmtId="0" applyNumberFormat="1" fontId="67" applyFont="1" fillId="55" applyFill="1" borderId="0" applyBorder="1" xfId="216" applyProtection="1"/>
    <xf numFmtId="0" applyNumberFormat="1" fontId="67" applyFont="1" fillId="55" applyFill="1" borderId="0" applyBorder="1" xfId="217" applyProtection="1"/>
    <xf numFmtId="0" applyNumberFormat="1" fontId="68" applyFont="1" fillId="55" applyFill="1" borderId="0" applyBorder="1" xfId="218" applyProtection="1"/>
    <xf numFmtId="0" applyNumberFormat="1" fontId="67" applyFont="1" fillId="55" applyFill="1" borderId="0" applyBorder="1" xfId="219" applyProtection="1"/>
    <xf numFmtId="0" applyNumberFormat="1" fontId="20" applyFont="1" fillId="0" applyFill="1" borderId="0" applyBorder="1" xfId="220" applyProtection="1"/>
    <xf numFmtId="0" applyNumberFormat="1" fontId="69" applyFont="1" fillId="0" applyFill="1" borderId="0" applyBorder="1" xfId="221" applyProtection="1"/>
    <xf numFmtId="0" applyNumberFormat="1" fontId="18" applyFont="1" fillId="0" applyFill="1" borderId="10" applyBorder="1" xfId="222" applyProtection="1"/>
    <xf numFmtId="0" applyNumberFormat="1" fontId="70" applyFont="1" fillId="0" applyFill="1" borderId="22" applyBorder="1" xfId="223" applyProtection="1"/>
    <xf numFmtId="0" applyNumberFormat="1" fontId="32" applyFont="1" fillId="0" applyFill="1" borderId="0" applyBorder="1" xfId="224" applyProtection="1"/>
    <xf numFmtId="0" applyNumberFormat="1" fontId="71" applyFont="1" fillId="0" applyFill="1" borderId="0" applyBorder="1" xfId="225" applyProtection="1"/>
    <xf numFmtId="0" applyNumberFormat="1" fontId="36" applyFont="1" fillId="0" applyFill="1" borderId="0" applyBorder="1" xfId="173" applyProtection="1"/>
    <xf numFmtId="0" applyNumberFormat="1" fontId="36" applyFont="1" fillId="0" applyFill="1" borderId="0" applyBorder="1" xfId="173" applyProtection="1" applyAlignment="1">
      <alignment vertical="center"/>
    </xf>
    <xf numFmtId="0" applyNumberFormat="1" fontId="38" applyFont="1" fillId="0" applyFill="1" borderId="0" applyBorder="1" xfId="170" applyProtection="1" applyAlignment="1">
      <alignment vertical="top"/>
    </xf>
    <xf numFmtId="0" applyNumberFormat="1" fontId="37" applyFont="1" fillId="0" applyFill="1" borderId="0" applyBorder="1" xfId="173" applyProtection="1"/>
    <xf numFmtId="0" applyNumberFormat="1" fontId="37" applyFont="1" fillId="0" applyFill="1" borderId="0" applyBorder="1" xfId="173" applyProtection="1" applyAlignment="1">
      <alignment vertical="center"/>
    </xf>
    <xf numFmtId="0" applyNumberFormat="1" fontId="36" applyFont="1" fillId="0" applyFill="1" borderId="0" applyBorder="1" xfId="173" applyProtection="1"/>
    <xf numFmtId="0" applyNumberFormat="1" fontId="74" applyFont="1" fillId="0" applyFill="1" borderId="0" applyBorder="1" xfId="173" applyProtection="1" applyAlignment="1">
      <alignment vertical="center"/>
    </xf>
    <xf numFmtId="171" applyNumberFormat="1" fontId="36" applyFont="1" fillId="0" applyFill="1" borderId="0" applyBorder="1" xfId="173" applyProtection="1"/>
    <xf numFmtId="171" applyNumberFormat="1" fontId="36" applyFont="1" fillId="0" applyFill="1" borderId="0" applyBorder="1" xfId="173" applyProtection="1" applyAlignment="1">
      <alignment vertical="center"/>
    </xf>
    <xf numFmtId="171" applyNumberFormat="1" fontId="73" applyFont="1" fillId="36" applyFill="1" borderId="0" applyBorder="1" xfId="0" applyProtection="1" applyAlignment="1">
      <alignment horizontal="center" vertical="center" wrapText="1" readingOrder="1"/>
    </xf>
    <xf numFmtId="172" applyNumberFormat="1" fontId="36" applyFont="1" fillId="0" applyFill="1" borderId="0" applyBorder="1" xfId="173" applyProtection="1"/>
    <xf numFmtId="171" applyNumberFormat="1" fontId="75" applyFont="1" fillId="0" applyFill="1" borderId="0" applyBorder="1" xfId="173" applyProtection="1"/>
    <xf numFmtId="171" applyNumberFormat="1" fontId="0" applyFont="1" fillId="0" applyFill="1" borderId="0" applyBorder="1" xfId="0" applyProtection="1"/>
    <xf numFmtId="0" applyNumberFormat="1" fontId="0" applyFont="1" fillId="0" applyFill="1" borderId="0" applyBorder="1" xfId="0" applyProtection="1"/>
    <xf numFmtId="2" applyNumberFormat="1" fontId="36" applyFont="1" fillId="0" applyFill="1" borderId="0" applyBorder="1" xfId="173" applyProtection="1" applyAlignment="1">
      <alignment vertical="center"/>
    </xf>
    <xf numFmtId="2" applyNumberFormat="1" fontId="36" applyFont="1" fillId="0" applyFill="1" borderId="0" applyBorder="1" xfId="173" applyProtection="1" applyAlignment="1">
      <alignment horizontal="right" vertical="center"/>
    </xf>
    <xf numFmtId="2"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applyAlignment="1">
      <alignment vertical="center"/>
    </xf>
    <xf numFmtId="3"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xf numFmtId="2" applyNumberFormat="1" fontId="36" applyFont="1" fillId="0" applyFill="1" borderId="0" applyBorder="1" xfId="173" applyProtection="1"/>
    <xf numFmtId="2" applyNumberFormat="1" fontId="36" applyFont="1" fillId="0" applyFill="1" borderId="0" applyBorder="1" xfId="173" quotePrefix="1" applyProtection="1"/>
    <xf numFmtId="3" applyNumberFormat="1" fontId="73" applyFont="1" fillId="61" applyFill="1" borderId="0" applyBorder="1" xfId="173" applyProtection="1"/>
    <xf numFmtId="2" applyNumberFormat="1" fontId="73" applyFont="1" fillId="61" applyFill="1" borderId="0" applyBorder="1" xfId="173" applyProtection="1"/>
    <xf numFmtId="0" applyNumberFormat="1" fontId="72" applyFont="1" fillId="0" applyFill="1" borderId="24" applyBorder="1" xfId="0" applyProtection="1" applyAlignment="1">
      <alignment vertical="center" readingOrder="1"/>
    </xf>
    <xf numFmtId="0" applyNumberFormat="1" fontId="57" applyFont="1" fillId="0" applyFill="1" borderId="24" applyBorder="1" xfId="0" applyProtection="1" applyAlignment="1">
      <alignment vertical="center" readingOrder="1"/>
    </xf>
    <xf numFmtId="0" applyNumberFormat="1" fontId="38" applyFont="1" fillId="0" applyFill="1" borderId="23" applyBorder="1" xfId="0" applyProtection="1" applyAlignment="1">
      <alignment horizontal="center" vertical="center" wrapText="1" readingOrder="1"/>
    </xf>
    <xf numFmtId="0" applyNumberFormat="1" fontId="74" applyFont="1" fillId="0" applyFill="1" borderId="0" applyBorder="1" xfId="173" applyProtection="1" applyAlignment="1">
      <alignment horizontal="center" vertical="center"/>
    </xf>
    <xf numFmtId="0" applyNumberFormat="1" fontId="38" applyFont="1" fillId="0" applyFill="1" borderId="0" applyBorder="1" xfId="170" applyProtection="1" applyAlignment="1">
      <alignment horizontal="center" vertical="top"/>
    </xf>
    <xf numFmtId="171" applyNumberFormat="1" fontId="73" applyFont="1" fillId="36" applyFill="1" borderId="0" applyBorder="1" xfId="0" applyProtection="1" applyAlignment="1">
      <alignment vertical="center" wrapText="1" readingOrder="1"/>
    </xf>
    <xf numFmtId="171" applyNumberFormat="1" fontId="36" applyFont="1" fillId="0" applyFill="1" borderId="0" applyBorder="1" xfId="173" applyProtection="1" applyAlignment="1">
      <alignment horizontal="left"/>
    </xf>
    <xf numFmtId="171" applyNumberFormat="1" fontId="76" applyFont="1" fillId="62" applyFill="1" borderId="0" applyBorder="1" xfId="173" applyProtection="1"/>
    <xf numFmtId="3" applyNumberFormat="1" fontId="36" applyFont="1" fillId="62" applyFill="1" borderId="0" applyBorder="1" xfId="173" applyProtection="1"/>
    <xf numFmtId="2" applyNumberFormat="1" fontId="36" applyFont="1" fillId="62" applyFill="1" borderId="0" applyBorder="1" xfId="173" applyProtection="1"/>
    <xf numFmtId="173" applyNumberFormat="1" fontId="36" applyFont="1" fillId="0" applyFill="1" borderId="0" applyBorder="1" xfId="173" applyProtection="1">
      <alignment indent="2"/>
    </xf>
    <xf numFmtId="173" applyNumberFormat="1" fontId="36" applyFont="1" fillId="0" applyFill="1" borderId="0" applyBorder="1" xfId="173" applyProtection="1"/>
    <xf numFmtId="173" applyNumberFormat="1" fontId="75" applyFont="1" fillId="0" applyFill="1" borderId="25" applyBorder="1" xfId="173" applyProtection="1">
      <alignment indent="1"/>
    </xf>
    <xf numFmtId="173" applyNumberFormat="1" fontId="75" applyFont="1" fillId="0" applyFill="1" borderId="25" applyBorder="1" xfId="173" applyProtection="1"/>
    <xf numFmtId="173" applyNumberFormat="1" fontId="36" applyFont="1" fillId="0" applyFill="1" borderId="0" applyBorder="1" xfId="173" applyProtection="1">
      <alignment indent="3"/>
    </xf>
    <xf numFmtId="173" applyNumberFormat="1" fontId="75" applyFont="1" fillId="0" applyFill="1" borderId="25" applyBorder="1" xfId="173" applyProtection="1">
      <alignment indent="2"/>
    </xf>
    <xf numFmtId="173" applyNumberFormat="1" fontId="36" applyFont="1" fillId="0" applyFill="1" borderId="0" applyBorder="1" xfId="173" applyProtection="1">
      <alignment indent="4"/>
    </xf>
    <xf numFmtId="173" applyNumberFormat="1" fontId="75" applyFont="1" fillId="0" applyFill="1" borderId="25" applyBorder="1" xfId="173" applyProtection="1">
      <alignment indent="3"/>
    </xf>
    <xf numFmtId="173" applyNumberFormat="1" fontId="36" applyFont="1" fillId="0" applyFill="1" borderId="0" applyBorder="1" xfId="173" applyProtection="1">
      <alignment indent="5"/>
    </xf>
    <xf numFmtId="173" applyNumberFormat="1" fontId="75" applyFont="1" fillId="0" applyFill="1" borderId="25" applyBorder="1" xfId="173" applyProtection="1">
      <alignment indent="4"/>
    </xf>
  </cellXfs>
  <cellStyles count="226">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 Style1" xfId="59"/>
    <cellStyle name="Comma  - Style2" xfId="60"/>
    <cellStyle name="Comma  - Style3" xfId="61"/>
    <cellStyle name="Comma  - Style4" xfId="62"/>
    <cellStyle name="Comma  - Style5" xfId="63"/>
    <cellStyle name="Comma  - Style6" xfId="64"/>
    <cellStyle name="Comma  - Style7" xfId="65"/>
    <cellStyle name="Comma  - Style8" xfId="66"/>
    <cellStyle name="Comma 10" xfId="67"/>
    <cellStyle name="Comma 11" xfId="68"/>
    <cellStyle name="Comma 12" xfId="69"/>
    <cellStyle name="Comma 13" xfId="70"/>
    <cellStyle name="Comma 14" xfId="71"/>
    <cellStyle name="Comma 15" xfId="72"/>
    <cellStyle name="Comma 16" xfId="73"/>
    <cellStyle name="Comma 2" xfId="74"/>
    <cellStyle name="Comma 2 2" xfId="75"/>
    <cellStyle name="Comma 2 3" xfId="76"/>
    <cellStyle name="Comma 3" xfId="77"/>
    <cellStyle name="Comma 4" xfId="78"/>
    <cellStyle name="Comma 5" xfId="79"/>
    <cellStyle name="Comma 6" xfId="80"/>
    <cellStyle name="Comma 7" xfId="81"/>
    <cellStyle name="Comma 8" xfId="82"/>
    <cellStyle name="Comma 9" xfId="83"/>
    <cellStyle name="Currency 2" xfId="84"/>
    <cellStyle name="Currency 2 2" xfId="85"/>
    <cellStyle name="Currency 3" xfId="86"/>
    <cellStyle name="Currency 4" xfId="87"/>
    <cellStyle name="Currency 5" xfId="88"/>
    <cellStyle name="Currency 6" xfId="89"/>
    <cellStyle name="Currency 7" xfId="90"/>
    <cellStyle name="Dash" xfId="91"/>
    <cellStyle name="Explanatory Text" xfId="92" builtinId="53" customBuiltin="1"/>
    <cellStyle name="Explanatory Text 2" xfId="93"/>
    <cellStyle name="Good" xfId="94" builtinId="26" customBuiltin="1"/>
    <cellStyle name="Good 2" xfId="95"/>
    <cellStyle name="Grey" xfId="96"/>
    <cellStyle name="Header1" xfId="97"/>
    <cellStyle name="Header2" xfId="98"/>
    <cellStyle name="Heading 1" xfId="99" builtinId="16" customBuiltin="1"/>
    <cellStyle name="Heading 1 2" xfId="100"/>
    <cellStyle name="Heading 2" xfId="101" builtinId="17" customBuiltin="1"/>
    <cellStyle name="Heading 2 2" xfId="102"/>
    <cellStyle name="Heading 3" xfId="103" builtinId="18" customBuiltin="1"/>
    <cellStyle name="Heading 3 2" xfId="104"/>
    <cellStyle name="Heading 4" xfId="105" builtinId="19" customBuiltin="1"/>
    <cellStyle name="Heading 4 2" xfId="106"/>
    <cellStyle name="HeadlineStyle" xfId="107"/>
    <cellStyle name="HeadlineStyleJustified" xfId="108"/>
    <cellStyle name="Hyperlink 2" xfId="109"/>
    <cellStyle name="Hyperlink 3" xfId="110"/>
    <cellStyle name="Hyperlink 3 2" xfId="111"/>
    <cellStyle name="Input" xfId="112" builtinId="20" customBuiltin="1"/>
    <cellStyle name="Input [yellow]" xfId="113"/>
    <cellStyle name="Input 10" xfId="114"/>
    <cellStyle name="Input 11" xfId="115"/>
    <cellStyle name="Input 12"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builtinId="24" customBuiltin="1"/>
    <cellStyle name="Linked Cell 2" xfId="126"/>
    <cellStyle name="Neutral" xfId="127" builtinId="28" customBuiltin="1"/>
    <cellStyle name="Neutral 2" xfId="128"/>
    <cellStyle name="no dec" xfId="129"/>
    <cellStyle name="Normal" xfId="0" builtinId="0"/>
    <cellStyle name="Normal - Style1" xfId="130"/>
    <cellStyle name="Normal 10" xfId="131"/>
    <cellStyle name="Normal 11" xfId="132"/>
    <cellStyle name="Normal 12" xfId="133"/>
    <cellStyle name="Normal 13" xfId="134"/>
    <cellStyle name="Normal 14" xfId="135"/>
    <cellStyle name="Normal 15" xfId="136"/>
    <cellStyle name="Normal 16" xfId="137"/>
    <cellStyle name="Normal 17" xfId="138"/>
    <cellStyle name="Normal 18" xfId="139"/>
    <cellStyle name="Normal 19" xfId="140"/>
    <cellStyle name="Normal 2" xfId="141"/>
    <cellStyle name="Normal 2 10" xfId="142"/>
    <cellStyle name="Normal 2 2" xfId="143"/>
    <cellStyle name="Normal 2 2 2" xfId="144"/>
    <cellStyle name="Normal 2 3" xfId="145"/>
    <cellStyle name="Normal 20" xfId="146"/>
    <cellStyle name="Normal 21" xfId="147"/>
    <cellStyle name="Normal 22" xfId="148"/>
    <cellStyle name="Normal 23" xfId="149"/>
    <cellStyle name="Normal 24" xfId="150"/>
    <cellStyle name="Normal 25" xfId="151"/>
    <cellStyle name="Normal 26" xfId="152"/>
    <cellStyle name="Normal 27" xfId="153"/>
    <cellStyle name="Normal 28" xfId="154"/>
    <cellStyle name="Normal 29" xfId="155"/>
    <cellStyle name="Normal 3" xfId="156"/>
    <cellStyle name="Normal 30" xfId="157"/>
    <cellStyle name="Normal 31" xfId="158"/>
    <cellStyle name="Normal 32" xfId="159"/>
    <cellStyle name="Normal 33" xfId="160"/>
    <cellStyle name="Normal 34" xfId="161"/>
    <cellStyle name="Normal 35" xfId="162"/>
    <cellStyle name="Normal 36" xfId="163"/>
    <cellStyle name="Normal 37" xfId="164"/>
    <cellStyle name="Normal 38" xfId="165"/>
    <cellStyle name="Normal 39" xfId="166"/>
    <cellStyle name="Normal 4" xfId="167"/>
    <cellStyle name="Normal 5" xfId="168"/>
    <cellStyle name="Normal 6" xfId="169"/>
    <cellStyle name="Normal 7" xfId="170"/>
    <cellStyle name="Normal 8" xfId="171"/>
    <cellStyle name="Normal 9" xfId="172"/>
    <cellStyle name="Normal_sample alm board report2" xfId="173"/>
    <cellStyle name="Note 2" xfId="174"/>
    <cellStyle name="Note 3" xfId="175"/>
    <cellStyle name="Output" xfId="176" builtinId="21" customBuiltin="1"/>
    <cellStyle name="Output 2" xfId="177"/>
    <cellStyle name="Percent [2]" xfId="178"/>
    <cellStyle name="Percent 10" xfId="179"/>
    <cellStyle name="Percent 11" xfId="180"/>
    <cellStyle name="Percent 12" xfId="181"/>
    <cellStyle name="Percent 2" xfId="182"/>
    <cellStyle name="Percent 3" xfId="183"/>
    <cellStyle name="Percent 4" xfId="184"/>
    <cellStyle name="Percent 5" xfId="185"/>
    <cellStyle name="Percent 6" xfId="186"/>
    <cellStyle name="Percent 7" xfId="187"/>
    <cellStyle name="Percent 8" xfId="188"/>
    <cellStyle name="Percent 9" xfId="189"/>
    <cellStyle name="PSChar" xfId="190"/>
    <cellStyle name="PSDate" xfId="191"/>
    <cellStyle name="PSDec" xfId="192"/>
    <cellStyle name="PSHeading" xfId="193"/>
    <cellStyle name="PSInt" xfId="194"/>
    <cellStyle name="PSSpacer" xfId="195"/>
    <cellStyle name="Style 21" xfId="196"/>
    <cellStyle name="Style 22" xfId="197"/>
    <cellStyle name="Style 23" xfId="198"/>
    <cellStyle name="Style 24" xfId="199"/>
    <cellStyle name="Style 25" xfId="200"/>
    <cellStyle name="Style 26" xfId="201"/>
    <cellStyle name="Style 27" xfId="202"/>
    <cellStyle name="Style 28" xfId="203"/>
    <cellStyle name="Style 29" xfId="204"/>
    <cellStyle name="Style 30" xfId="205"/>
    <cellStyle name="Style 31" xfId="206"/>
    <cellStyle name="Style 32" xfId="207"/>
    <cellStyle name="Style 33" xfId="208"/>
    <cellStyle name="Style 34" xfId="209"/>
    <cellStyle name="Style 35" xfId="210"/>
    <cellStyle name="Style 36" xfId="211"/>
    <cellStyle name="Style 39" xfId="212"/>
    <cellStyle name="STYLE1" xfId="213"/>
    <cellStyle name="STYLE1 2" xfId="214"/>
    <cellStyle name="STYLE2" xfId="215"/>
    <cellStyle name="STYLE3" xfId="216"/>
    <cellStyle name="STYLE4" xfId="217"/>
    <cellStyle name="STYLE5" xfId="218"/>
    <cellStyle name="STYLE6" xfId="219"/>
    <cellStyle name="Title" xfId="220" builtinId="15" customBuiltin="1"/>
    <cellStyle name="Title 2" xfId="221"/>
    <cellStyle name="Total" xfId="222" builtinId="25" customBuiltin="1"/>
    <cellStyle name="Total 2" xfId="223"/>
    <cellStyle name="Warning Text" xfId="224" builtinId="11" customBuiltin="1"/>
    <cellStyle name="Warning Text 2" xfId="22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EBFC8"/>
      <color rgb="FFD8F2F4"/>
      <color rgb="FF3DC0C8"/>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7" Type="http://schemas.openxmlformats.org/officeDocument/2006/relationships/worksheet" Target="worksheets/sheet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itchFamily="34" charset="0"/>
                <a:ea typeface="Open Sans" panose="020B0606030504020204" pitchFamily="34" charset="0"/>
                <a:cs typeface="Open Sans" panose="020B0606030504020204" pitchFamily="34" charset="0"/>
              </a:defRPr>
            </a:pPr>
            <a:r>
              <a:rPr lang="en-US" sz="1200" b="1">
                <a:solidFill>
                  <a:srgbClr val="0E153C"/>
                </a:solidFill>
                <a:latin typeface="Ubuntu" pitchFamily="34" charset="0"/>
              </a:rPr>
              <a:t>Key Rate Duration</a:t>
            </a:r>
          </a:p>
        </c:rich>
      </c:tx>
      <c:layout/>
      <c:spPr>
        <a:noFill/>
        <a:ln>
          <a:noFill/>
        </a:ln>
        <a:effectLst/>
      </c:spPr>
    </c:title>
    <c:plotArea>
      <c:layout/>
      <c:barChart>
        <c:barDir val="col"/>
        <c:grouping val="clustered"/>
        <c:ser>
          <c:idx val="0"/>
          <c:order val="0"/>
          <c:tx>
            <c:strRef>
              <c:f>'KRD'!$A$7</c:f>
              <c:strCache>
                <c:ptCount val="1"/>
                <c:pt idx="0">
                  <c:v>Assets</c:v>
                </c:pt>
              </c:strCache>
            </c:strRef>
          </c:tx>
          <c:spPr>
            <a:solidFill>
              <a:srgbClr val="0E153C"/>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'KRD'!$C$7:$J$7</c:f>
              <c:numCache>
                <c:formatCode>#,##0.00;\-#,##0.00;\-</c:formatCode>
                <c:ptCount val="8"/>
              </c:numCache>
            </c:numRef>
          </c:val>
          <c:extLst xmlns:c16r2="http://schemas.microsoft.com/office/drawing/2015/06/chart">
            <c:ext xmlns:c16="http://schemas.microsoft.com/office/drawing/2014/chart" uri="{C3380CC4-5D6E-409C-BE32-E72D297353CC}">
              <c16:uniqueId val="{00000000-5604-49D7-A39C-2D37A6A18725}"/>
            </c:ext>
          </c:extLst>
        </c:ser>
        <c:ser>
          <c:idx val="1"/>
          <c:order val="1"/>
          <c:tx>
            <c:strRef>
              <c:f>'KRD'!$A$8</c:f>
              <c:strCache>
                <c:ptCount val="1"/>
                <c:pt idx="0">
                  <c:v>Liabilities</c:v>
                </c:pt>
              </c:strCache>
            </c:strRef>
          </c:tx>
          <c:spPr>
            <a:solidFill>
              <a:srgbClr val="44BFC7"/>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'KRD'!$C$8:$J$8</c:f>
              <c:numCache>
                <c:formatCode>#,##0.00;\-#,##0.00;\-</c:formatCode>
                <c:ptCount val="8"/>
              </c:numCache>
            </c:numRef>
          </c:val>
          <c:extLst xmlns:c16r2="http://schemas.microsoft.com/office/drawing/2015/06/chart">
            <c:ext xmlns:c16="http://schemas.microsoft.com/office/drawing/2014/chart" uri="{C3380CC4-5D6E-409C-BE32-E72D297353CC}">
              <c16:uniqueId val="{00000001-5604-49D7-A39C-2D37A6A18725}"/>
            </c:ext>
          </c:extLst>
        </c:ser>
        <c:ser>
          <c:idx val="2"/>
          <c:order val="2"/>
          <c:tx>
            <c:strRef>
              <c:f>'KRD'!$A$10</c:f>
              <c:strCache>
                <c:ptCount val="1"/>
                <c:pt idx="0">
                  <c:v>Total Equity</c:v>
                </c:pt>
              </c:strCache>
            </c:strRef>
          </c:tx>
          <c:spPr>
            <a:solidFill>
              <a:schemeClr val="accent3"/>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'KRD'!$C$10:$J$10</c:f>
              <c:numCache>
                <c:formatCode>#,##0.00;\-#,##0.00;\-</c:formatCode>
                <c:ptCount val="8"/>
              </c:numCache>
            </c:numRef>
          </c:val>
          <c:extLst xmlns:c16r2="http://schemas.microsoft.com/office/drawing/2015/06/chart">
            <c:ext xmlns:c16="http://schemas.microsoft.com/office/drawing/2014/chart" uri="{C3380CC4-5D6E-409C-BE32-E72D297353CC}">
              <c16:uniqueId val="{00000002-5604-49D7-A39C-2D37A6A18725}"/>
            </c:ext>
          </c:extLst>
        </c:ser>
        <c:gapWidth val="219"/>
        <c:overlap val="-27"/>
        <c:axId val="67630208"/>
        <c:axId val="67631744"/>
      </c:barChart>
      <c:catAx>
        <c:axId val="6763020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67631744"/>
        <c:crosses val="autoZero"/>
        <c:auto val="1"/>
        <c:lblAlgn val="ctr"/>
        <c:lblOffset val="100"/>
      </c:catAx>
      <c:valAx>
        <c:axId val="6763174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67630208"/>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10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000000000000178" l="0.70000000000000062" r="0.70000000000000062" t="0.75000000000000178"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Component Risk</a:t>
            </a:r>
          </a:p>
        </c:rich>
      </c:tx>
      <c:layout/>
      <c:spPr>
        <a:noFill/>
        <a:ln>
          <a:noFill/>
        </a:ln>
        <a:effectLst/>
      </c:spPr>
    </c:title>
    <c:plotArea>
      <c:layout/>
      <c:lineChart>
        <c:grouping val="standard"/>
        <c:ser>
          <c:idx val="0"/>
          <c:order val="0"/>
          <c:tx>
            <c:strRef>
              <c:f>'KRD'!$B$49</c:f>
              <c:strCache>
                <c:ptCount val="1"/>
                <c:pt idx="0">
                  <c:v>Option Risk(%)</c:v>
                </c:pt>
              </c:strCache>
            </c:strRef>
          </c:tx>
          <c:spPr>
            <a:ln w="28575" cap="rnd">
              <a:solidFill>
                <a:srgbClr val="44BFC7"/>
              </a:solidFill>
              <a:round/>
            </a:ln>
            <a:effectLst/>
          </c:spPr>
          <c:marker>
            <c:symbol val="square"/>
            <c:size val="5"/>
            <c:spPr>
              <a:solidFill>
                <a:srgbClr val="44BFC7"/>
              </a:solidFill>
              <a:ln w="9525">
                <a:solidFill>
                  <a:srgbClr val="44BFC7"/>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'KRD'!$D$49:$K$49</c:f>
              <c:numCache>
                <c:formatCode>#,##0.00;\-#,##0.00;\-</c:formatCode>
                <c:ptCount val="8"/>
              </c:numCache>
            </c:numRef>
          </c:val>
          <c:extLst xmlns:c16r2="http://schemas.microsoft.com/office/drawing/2015/06/chart">
            <c:ext xmlns:c16="http://schemas.microsoft.com/office/drawing/2014/chart" uri="{C3380CC4-5D6E-409C-BE32-E72D297353CC}">
              <c16:uniqueId val="{00000000-7677-47E3-B58C-B97D752D956D}"/>
            </c:ext>
          </c:extLst>
        </c:ser>
        <c:ser>
          <c:idx val="1"/>
          <c:order val="1"/>
          <c:tx>
            <c:strRef>
              <c:f>'KRD'!$B$50</c:f>
              <c:strCache>
                <c:ptCount val="1"/>
                <c:pt idx="0">
                  <c:v>Spread Risk(%)</c:v>
                </c:pt>
              </c:strCache>
            </c:strRef>
          </c:tx>
          <c:spPr>
            <a:ln w="28575" cap="rnd">
              <a:solidFill>
                <a:srgbClr val="E92F3A"/>
              </a:solidFill>
              <a:round/>
            </a:ln>
            <a:effectLst/>
          </c:spPr>
          <c:marker>
            <c:symbol val="square"/>
            <c:size val="4"/>
            <c:spPr>
              <a:solidFill>
                <a:srgbClr val="E92F3A"/>
              </a:solidFill>
              <a:ln w="9525">
                <a:solidFill>
                  <a:srgbClr val="E92F3A"/>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'KRD'!$D$50:$K$50</c:f>
              <c:numCache>
                <c:formatCode>#,##0.00;\-#,##0.00;\-</c:formatCode>
                <c:ptCount val="8"/>
              </c:numCache>
            </c:numRef>
          </c:val>
          <c:extLst xmlns:c16r2="http://schemas.microsoft.com/office/drawing/2015/06/chart">
            <c:ext xmlns:c16="http://schemas.microsoft.com/office/drawing/2014/chart" uri="{C3380CC4-5D6E-409C-BE32-E72D297353CC}">
              <c16:uniqueId val="{00000001-7677-47E3-B58C-B97D752D956D}"/>
            </c:ext>
          </c:extLst>
        </c:ser>
        <c:marker val="1"/>
        <c:axId val="67785088"/>
        <c:axId val="67787008"/>
      </c:lineChart>
      <c:catAx>
        <c:axId val="6778508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67787008"/>
        <c:crosses val="autoZero"/>
        <c:auto val="1"/>
        <c:lblAlgn val="ctr"/>
        <c:lblOffset val="100"/>
      </c:catAx>
      <c:valAx>
        <c:axId val="67787008"/>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w="9525">
            <a:noFill/>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67785088"/>
        <c:crosses val="autoZero"/>
        <c:crossBetween val="between"/>
      </c:valAx>
      <c:spPr>
        <a:noFill/>
        <a:ln>
          <a:noFill/>
        </a:ln>
        <a:effectLst/>
      </c:spPr>
    </c:plotArea>
    <c:legend>
      <c:legendPos val="b"/>
      <c:layout/>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144" l="0.70000000000000062" r="0.70000000000000062" t="0.75000000000000144"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2238375</xdr:colOff>
      <xdr:row>11</xdr:row>
      <xdr:rowOff>66675</xdr:rowOff>
    </xdr:from>
    <xdr:to>
      <xdr:col>10</xdr:col>
      <xdr:colOff>12662</xdr:colOff>
      <xdr:row>29</xdr:row>
      <xdr:rowOff>140634</xdr:rowOff>
    </xdr:to>
    <xdr:graphicFrame macro="">
      <xdr:nvGraphicFramePr>
        <xdr:cNvPr id="4" name="Chart 1">
          <a:extLst>
            <a:ext uri="{FF2B5EF4-FFF2-40B4-BE49-F238E27FC236}">
              <a16:creationId xmlns:a16="http://schemas.microsoft.com/office/drawing/2014/main" xmlns="" id="{59A1CF15-E5C6-46B0-874A-C5F0D139B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4763</xdr:colOff>
      <xdr:row>50</xdr:row>
      <xdr:rowOff>123825</xdr:rowOff>
    </xdr:from>
    <xdr:to>
      <xdr:col>8</xdr:col>
      <xdr:colOff>286672</xdr:colOff>
      <xdr:row>66</xdr:row>
      <xdr:rowOff>4296</xdr:rowOff>
    </xdr:to>
    <xdr:graphicFrame macro="">
      <xdr:nvGraphicFramePr>
        <xdr:cNvPr id="3" name="Chart 2">
          <a:extLst>
            <a:ext uri="{FF2B5EF4-FFF2-40B4-BE49-F238E27FC236}">
              <a16:creationId xmlns="" xmlns:a16="http://schemas.microsoft.com/office/drawing/2014/main" id="{6AA67AA9-9C3E-40BA-9439-9ADE390A7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codeName="Sheet1"/>
  <dimension ref="A1:L123"/>
  <sheetViews>
    <sheetView showGridLines="0" tabSelected="1" zoomScaleNormal="100" zoomScaleSheetLayoutView="80" zoomScalePageLayoutView="80" workbookViewId="0">
      <pane ySplit="6" topLeftCell="A7" activePane="bottomLeft" state="frozen"/>
      <selection pane="bottomLeft" sqref="A1:L1"/>
    </sheetView>
  </sheetViews>
  <sheetFormatPr defaultColWidth="7.75" defaultRowHeight="15" customHeight="1"/>
  <cols>
    <col min="1" max="1" width="30.625" customWidth="1" style="233"/>
    <col min="2" max="2" width="12.625" customWidth="1" style="245"/>
    <col min="3" max="3" width="11.125" customWidth="1" style="246"/>
    <col min="4" max="4" width="11.125" customWidth="1" style="246"/>
    <col min="5" max="5" width="11.125" customWidth="1" style="246"/>
    <col min="6" max="6" width="11.125" customWidth="1" style="246"/>
    <col min="7" max="7" width="11.125" customWidth="1" style="246"/>
    <col min="8" max="8" width="11.125" customWidth="1" style="246"/>
    <col min="9" max="9" width="11.125" customWidth="1" style="246"/>
    <col min="10" max="10" width="11.125" customWidth="1" style="246"/>
    <col min="11" max="12" width="11.125" customWidth="1" style="246"/>
    <col min="13" max="16384" width="7.75" customWidth="1" style="226"/>
  </cols>
  <sheetData>
    <row r="1" ht="30" customHeight="1">
      <c r="A1" s="252" t="s">
        <v>0</v>
      </c>
      <c r="B1" s="252"/>
      <c r="C1" s="252"/>
      <c r="D1" s="252"/>
      <c r="E1" s="252"/>
      <c r="F1" s="252"/>
      <c r="G1" s="252"/>
      <c r="H1" s="252"/>
      <c r="I1" s="252"/>
      <c r="J1" s="252"/>
      <c r="K1" s="252"/>
      <c r="L1" s="252"/>
    </row>
    <row r="2" ht="15" customHeight="1">
      <c r="A2" s="250" t="s">
        <v>1</v>
      </c>
      <c r="B2" s="250"/>
      <c r="C2" s="251"/>
      <c r="D2" s="251"/>
      <c r="E2" s="251"/>
      <c r="F2" s="251"/>
      <c r="G2" s="251"/>
      <c r="H2" s="251"/>
      <c r="I2" s="251"/>
      <c r="J2" s="251"/>
      <c r="K2" s="251"/>
      <c r="L2" s="251"/>
    </row>
    <row r="3" ht="15" customHeight="1">
      <c r="A3" s="234" t="s">
        <v>2</v>
      </c>
      <c r="B3" s="243"/>
      <c r="C3" s="240"/>
      <c r="D3" s="240"/>
      <c r="E3" s="240"/>
      <c r="F3" s="240"/>
      <c r="G3" s="240"/>
      <c r="H3" s="240"/>
      <c r="I3" s="240"/>
      <c r="J3" s="240"/>
      <c r="K3" s="240"/>
      <c r="L3" s="241" t="s">
        <v>3</v>
      </c>
    </row>
    <row r="4" ht="15" customHeight="1">
      <c r="A4" s="234" t="s">
        <v>4</v>
      </c>
      <c r="B4" s="243"/>
      <c r="C4" s="240"/>
      <c r="D4" s="240"/>
      <c r="E4" s="240"/>
      <c r="F4" s="240"/>
      <c r="G4" s="240"/>
      <c r="H4" s="240"/>
      <c r="I4" s="240"/>
      <c r="J4" s="240"/>
      <c r="K4" s="240"/>
      <c r="L4" s="241" t="s">
        <v>5</v>
      </c>
    </row>
    <row r="5" ht="8.1" customHeight="1"/>
    <row r="6" ht="30" customHeight="1">
      <c r="A6" s="235" t="s">
        <v>6</v>
      </c>
      <c r="B6" s="244" t="s">
        <v>7</v>
      </c>
      <c r="C6" s="242" t="s">
        <v>8</v>
      </c>
      <c r="D6" s="242" t="s">
        <v>9</v>
      </c>
      <c r="E6" s="242" t="s">
        <v>10</v>
      </c>
      <c r="F6" s="242" t="s">
        <v>11</v>
      </c>
      <c r="G6" s="242" t="s">
        <v>12</v>
      </c>
      <c r="H6" s="242" t="s">
        <v>13</v>
      </c>
      <c r="I6" s="242" t="s">
        <v>14</v>
      </c>
      <c r="J6" s="242" t="s">
        <v>15</v>
      </c>
      <c r="K6" s="242" t="s">
        <v>16</v>
      </c>
      <c r="L6" s="242" t="s">
        <v>17</v>
      </c>
    </row>
    <row r="7" ht="15" customHeight="1">
      <c r="A7" s="237" t="s">
        <v>18</v>
      </c>
      <c r="B7" s="236">
        <v>112153.55805661112</v>
      </c>
      <c r="C7" s="236">
        <v>0.050858588986359525</v>
      </c>
      <c r="D7" s="236">
        <v>0.38269886764924288</v>
      </c>
      <c r="E7" s="236">
        <v>0.77327348716360855</v>
      </c>
      <c r="F7" s="236">
        <v>0.45322751457681937</v>
      </c>
      <c r="G7" s="236">
        <v>0.28160964060298865</v>
      </c>
      <c r="H7" s="236">
        <v>0.43211715770718362</v>
      </c>
      <c r="I7" s="236">
        <v>0.069859296389622183</v>
      </c>
      <c r="J7" s="236">
        <v>0.010566490684091604</v>
      </c>
      <c r="K7" s="236">
        <v>2.450699984148407</v>
      </c>
      <c r="L7" s="236">
        <v>0.052130450757569148</v>
      </c>
    </row>
    <row r="8" ht="15" customHeight="1">
      <c r="A8" s="237" t="s">
        <v>19</v>
      </c>
      <c r="B8" s="236">
        <v>90250.489588782017</v>
      </c>
      <c r="C8" s="236">
        <v>0.042346151383842269</v>
      </c>
      <c r="D8" s="236">
        <v>0.33191234464957237</v>
      </c>
      <c r="E8" s="236">
        <v>0.33513019357359741</v>
      </c>
      <c r="F8" s="236">
        <v>0.21292934826475252</v>
      </c>
      <c r="G8" s="236">
        <v>0.13321677587973416</v>
      </c>
      <c r="H8" s="236">
        <v>0.14852654426242987</v>
      </c>
      <c r="I8" s="236">
        <v>0.060631575175659994</v>
      </c>
      <c r="J8" s="236">
        <v>0.013614101079970511</v>
      </c>
      <c r="K8" s="236">
        <v>1.2782036289653216</v>
      </c>
      <c r="L8" s="236">
        <v>0.074915845665253819</v>
      </c>
    </row>
    <row r="9" hidden="1" ht="15" customHeight="1">
      <c r="A9" s="237"/>
      <c r="B9" s="236"/>
      <c r="C9" s="236"/>
      <c r="D9" s="236"/>
      <c r="E9" s="236"/>
      <c r="F9" s="236"/>
      <c r="G9" s="236"/>
      <c r="H9" s="236"/>
      <c r="I9" s="236"/>
      <c r="J9" s="236"/>
      <c r="K9" s="236"/>
      <c r="L9" s="236"/>
    </row>
    <row r="10" ht="15" customHeight="1">
      <c r="A10" s="237" t="s">
        <v>20</v>
      </c>
      <c r="B10" s="236">
        <v>21903.068467829104</v>
      </c>
      <c r="C10" s="236">
        <v>0.085933659054883232</v>
      </c>
      <c r="D10" s="236">
        <v>0.59196217575459031</v>
      </c>
      <c r="E10" s="236">
        <v>2.578620843613753</v>
      </c>
      <c r="F10" s="236">
        <v>1.4433639965405469</v>
      </c>
      <c r="G10" s="236">
        <v>0.89305495989350447</v>
      </c>
      <c r="H10" s="236">
        <v>1.6006379859085695</v>
      </c>
      <c r="I10" s="236">
        <v>0.1078816565243675</v>
      </c>
      <c r="J10" s="236">
        <v>-0.0019910343361921505</v>
      </c>
      <c r="K10" s="236">
        <v>7.2819121155334079</v>
      </c>
      <c r="L10" s="236">
        <v>-0.041755620455943311</v>
      </c>
    </row>
    <row r="11" ht="15" customHeight="1">
      <c r="B11" s="236"/>
      <c r="C11" s="236"/>
      <c r="D11" s="236"/>
      <c r="E11" s="236"/>
      <c r="F11" s="236"/>
      <c r="G11" s="236"/>
      <c r="H11" s="236"/>
      <c r="I11" s="236"/>
      <c r="J11" s="236"/>
      <c r="K11" s="236"/>
      <c r="L11" s="236"/>
    </row>
    <row r="15" ht="15" customHeight="1">
      <c r="F15" s="247"/>
    </row>
    <row r="33"/>
    <row r="36" ht="15" customHeight="1">
      <c r="B36" s="248" t="s">
        <v>21</v>
      </c>
      <c r="C36" s="249"/>
      <c r="D36" s="249"/>
      <c r="E36" s="249"/>
      <c r="F36" s="249"/>
      <c r="G36" s="249"/>
      <c r="H36" s="249"/>
      <c r="I36" s="249"/>
      <c r="J36" s="249"/>
      <c r="K36" s="249"/>
    </row>
    <row r="37" ht="15" customHeight="1">
      <c r="B37" s="255" t="s">
        <v>6</v>
      </c>
      <c r="C37" s="255"/>
      <c r="D37" s="242" t="s">
        <v>22</v>
      </c>
      <c r="E37" s="242" t="s">
        <v>23</v>
      </c>
      <c r="F37" s="242" t="s">
        <v>24</v>
      </c>
      <c r="G37" s="242" t="s">
        <v>25</v>
      </c>
      <c r="H37" s="242" t="s">
        <v>26</v>
      </c>
      <c r="I37" s="242" t="s">
        <v>27</v>
      </c>
      <c r="J37" s="242" t="s">
        <v>28</v>
      </c>
      <c r="K37" s="242" t="s">
        <v>29</v>
      </c>
    </row>
    <row r="38" ht="15" customHeight="1">
      <c r="B38" s="256" t="s">
        <v>30</v>
      </c>
      <c r="D38" s="236">
        <v>1.5576232986101144</v>
      </c>
      <c r="E38" s="236">
        <v>1.5880395831818182</v>
      </c>
      <c r="F38" s="236">
        <v>1.6205619763214334</v>
      </c>
      <c r="G38" s="236">
        <v>1.6922031522327539</v>
      </c>
      <c r="H38" s="236">
        <v>1.8383666041619236</v>
      </c>
      <c r="I38" s="236">
        <v>1.9324660273703394</v>
      </c>
      <c r="J38" s="236">
        <v>2.3069505179195815</v>
      </c>
      <c r="K38" s="236">
        <v>2.4730847550626933</v>
      </c>
    </row>
    <row r="39" ht="15" customHeight="1">
      <c r="B39" s="256" t="s">
        <v>31</v>
      </c>
      <c r="D39" s="236">
        <v>1.5576232986101144</v>
      </c>
      <c r="E39" s="236">
        <v>1.5880395831818182</v>
      </c>
      <c r="F39" s="236">
        <v>1.7091050859995309</v>
      </c>
      <c r="G39" s="236">
        <v>1.8442679643791513</v>
      </c>
      <c r="H39" s="236">
        <v>2.2209398004879066</v>
      </c>
      <c r="I39" s="236">
        <v>2.196961095254697</v>
      </c>
      <c r="J39" s="236">
        <v>2.8855523154243854</v>
      </c>
      <c r="K39" s="236">
        <v>2.8116551480805514</v>
      </c>
    </row>
    <row r="40" ht="15" customHeight="1">
      <c r="B40" s="256" t="s">
        <v>32</v>
      </c>
      <c r="D40" s="236">
        <v>7870.03122682499</v>
      </c>
      <c r="E40" s="236">
        <v>12997.483302697572</v>
      </c>
      <c r="F40" s="236">
        <v>18873.915750034965</v>
      </c>
      <c r="G40" s="236">
        <v>6349.40507999405</v>
      </c>
      <c r="H40" s="236">
        <v>2810.6116958684079</v>
      </c>
      <c r="I40" s="236">
        <v>3536.3591117079859</v>
      </c>
      <c r="J40" s="236">
        <v>119.62095322307329</v>
      </c>
      <c r="K40" s="236">
        <v>-1.4751281856569527</v>
      </c>
    </row>
    <row r="41" ht="15" customHeight="1">
      <c r="B41" s="256" t="s">
        <v>33</v>
      </c>
      <c r="D41" s="236">
        <v>122.58543999691746</v>
      </c>
      <c r="E41" s="236">
        <v>206.40517966428493</v>
      </c>
      <c r="F41" s="236">
        <v>322.5750540111141</v>
      </c>
      <c r="G41" s="236">
        <v>117.10004381899269</v>
      </c>
      <c r="H41" s="236">
        <v>62.421993790709585</v>
      </c>
      <c r="I41" s="236">
        <v>77.692433872719036</v>
      </c>
      <c r="J41" s="236">
        <v>3.451725185461112</v>
      </c>
      <c r="K41" s="236">
        <v>-0.041475517572810941</v>
      </c>
    </row>
    <row r="42" ht="15" customHeight="1">
      <c r="B42" s="256" t="s">
        <v>34</v>
      </c>
      <c r="D42" s="236">
        <v>912.1903948226261</v>
      </c>
      <c r="E42" s="236">
        <v>0</v>
      </c>
      <c r="F42" s="236">
        <v>0</v>
      </c>
      <c r="G42" s="236">
        <v>0</v>
      </c>
      <c r="H42" s="236">
        <v>0</v>
      </c>
      <c r="I42" s="236">
        <v>0</v>
      </c>
      <c r="J42" s="236">
        <v>0</v>
      </c>
      <c r="K42" s="236">
        <v>0</v>
      </c>
    </row>
    <row r="44" ht="15" customHeight="1">
      <c r="B44" s="248" t="s">
        <v>35</v>
      </c>
      <c r="C44" s="249"/>
      <c r="D44" s="249"/>
      <c r="E44" s="249"/>
      <c r="F44" s="249"/>
      <c r="G44" s="249"/>
      <c r="H44" s="249"/>
      <c r="I44" s="249"/>
      <c r="J44" s="249"/>
      <c r="K44" s="249"/>
    </row>
    <row r="45" ht="15" customHeight="1">
      <c r="B45" s="235" t="s">
        <v>6</v>
      </c>
      <c r="C45" s="235"/>
      <c r="D45" s="242" t="s">
        <v>36</v>
      </c>
      <c r="E45" s="242" t="s">
        <v>37</v>
      </c>
      <c r="F45" s="242" t="s">
        <v>38</v>
      </c>
      <c r="G45" s="242" t="s">
        <v>39</v>
      </c>
      <c r="H45" s="242" t="s">
        <v>40</v>
      </c>
      <c r="I45" s="242" t="s">
        <v>41</v>
      </c>
      <c r="J45" s="242" t="s">
        <v>42</v>
      </c>
      <c r="K45" s="242" t="s">
        <v>43</v>
      </c>
    </row>
    <row r="46" ht="15" customHeight="1">
      <c r="B46" s="256" t="s">
        <v>44</v>
      </c>
      <c r="D46" s="236">
        <v>23239.859783135737</v>
      </c>
      <c r="E46" s="236">
        <v>22636.938527937189</v>
      </c>
      <c r="F46" s="236">
        <v>21903.068467829104</v>
      </c>
      <c r="G46" s="236">
        <v>21099.691031922939</v>
      </c>
      <c r="H46" s="236">
        <v>20368.19355736579</v>
      </c>
      <c r="I46" s="236">
        <v>18988.452346151931</v>
      </c>
      <c r="J46" s="236">
        <v>16411.956351877019</v>
      </c>
      <c r="K46" s="236">
        <v>13484.920157566734</v>
      </c>
    </row>
    <row r="47" ht="15" customHeight="1">
      <c r="B47" s="256" t="s">
        <v>45</v>
      </c>
      <c r="D47" s="236">
        <v>23544.94033785287</v>
      </c>
      <c r="E47" s="236">
        <v>22711.705822276865</v>
      </c>
      <c r="F47" s="236">
        <v>21903.068467829107</v>
      </c>
      <c r="G47" s="236">
        <v>21118.012511474473</v>
      </c>
      <c r="H47" s="236">
        <v>20355.575299108641</v>
      </c>
      <c r="I47" s="236">
        <v>18894.952268498761</v>
      </c>
      <c r="J47" s="236">
        <v>17514.439504670619</v>
      </c>
      <c r="K47" s="236">
        <v>16207.93699757642</v>
      </c>
    </row>
    <row r="48" hidden="1" ht="15" customHeight="1">
      <c r="B48" s="256" t="s">
        <v>46</v>
      </c>
      <c r="D48" s="236"/>
      <c r="E48" s="236"/>
      <c r="F48" s="236"/>
      <c r="G48" s="236"/>
      <c r="H48" s="236"/>
      <c r="I48" s="236"/>
      <c r="J48" s="236"/>
      <c r="K48" s="236"/>
    </row>
    <row r="49" ht="15" customHeight="1">
      <c r="B49" s="256" t="s">
        <v>47</v>
      </c>
      <c r="D49" s="236">
        <v>1.312746968200377</v>
      </c>
      <c r="E49" s="236">
        <v>0.33028889594501543</v>
      </c>
      <c r="F49" s="236">
        <v>1.6609448180446138E-14</v>
      </c>
      <c r="G49" s="236">
        <v>0.086832928140106486</v>
      </c>
      <c r="H49" s="236">
        <v>-0.061950797068039312</v>
      </c>
      <c r="I49" s="236">
        <v>-0.4924049414280921</v>
      </c>
      <c r="J49" s="236">
        <v>6.7175608389155288</v>
      </c>
      <c r="K49" s="236">
        <v>20.193051261647494</v>
      </c>
    </row>
    <row r="50" hidden="1" ht="15" customHeight="1">
      <c r="B50" s="256" t="s">
        <v>48</v>
      </c>
      <c r="D50" s="236"/>
      <c r="E50" s="236"/>
      <c r="F50" s="236"/>
      <c r="G50" s="236"/>
      <c r="H50" s="236"/>
      <c r="I50" s="236"/>
      <c r="J50" s="236"/>
      <c r="K50" s="236"/>
    </row>
    <row r="71">
      <c r="A71" s="257" t="s">
        <v>49</v>
      </c>
      <c r="B71" s="258"/>
      <c r="C71" s="259"/>
      <c r="D71" s="259"/>
      <c r="E71" s="259"/>
      <c r="F71" s="259"/>
      <c r="G71" s="259"/>
      <c r="H71" s="259"/>
      <c r="I71" s="259"/>
      <c r="J71" s="259"/>
      <c r="K71" s="259"/>
      <c r="L71" s="259"/>
    </row>
    <row r="72" outlineLevel="2">
      <c r="A72" s="260" t="s">
        <v>50</v>
      </c>
      <c r="B72" s="261">
        <v>5941</v>
      </c>
      <c r="C72" s="261">
        <v>0</v>
      </c>
      <c r="D72" s="261">
        <v>0</v>
      </c>
      <c r="E72" s="261">
        <v>0</v>
      </c>
      <c r="F72" s="261">
        <v>0</v>
      </c>
      <c r="G72" s="261">
        <v>0</v>
      </c>
      <c r="H72" s="261">
        <v>0</v>
      </c>
      <c r="I72" s="261">
        <v>0</v>
      </c>
      <c r="J72" s="261">
        <v>0</v>
      </c>
      <c r="K72" s="261">
        <v>0</v>
      </c>
      <c r="L72" s="261">
        <v>0</v>
      </c>
    </row>
    <row r="73" outlineLevel="2">
      <c r="A73" s="260" t="s">
        <v>51</v>
      </c>
      <c r="B73" s="261">
        <v>2965.10269819288</v>
      </c>
      <c r="C73" s="261">
        <v>0.084081172339111568</v>
      </c>
      <c r="D73" s="261">
        <v>0</v>
      </c>
      <c r="E73" s="261">
        <v>0</v>
      </c>
      <c r="F73" s="261">
        <v>0</v>
      </c>
      <c r="G73" s="261">
        <v>0</v>
      </c>
      <c r="H73" s="261">
        <v>0</v>
      </c>
      <c r="I73" s="261">
        <v>0</v>
      </c>
      <c r="J73" s="261">
        <v>0</v>
      </c>
      <c r="K73" s="261">
        <v>0.084081172339111568</v>
      </c>
      <c r="L73" s="261">
        <v>0.00048799658809405792</v>
      </c>
    </row>
    <row r="74" outlineLevel="1">
      <c r="A74" s="262" t="s">
        <v>52</v>
      </c>
      <c r="B74" s="263">
        <v>8906.102698192879</v>
      </c>
      <c r="C74" s="263">
        <v>0.027993087371560321</v>
      </c>
      <c r="D74" s="263">
        <v>0</v>
      </c>
      <c r="E74" s="263">
        <v>0</v>
      </c>
      <c r="F74" s="263">
        <v>0</v>
      </c>
      <c r="G74" s="263">
        <v>0</v>
      </c>
      <c r="H74" s="263">
        <v>0</v>
      </c>
      <c r="I74" s="263">
        <v>0</v>
      </c>
      <c r="J74" s="263">
        <v>0</v>
      </c>
      <c r="K74" s="263">
        <v>0.027993087371560321</v>
      </c>
      <c r="L74" s="263">
        <v>0.00016246837488102681</v>
      </c>
    </row>
    <row r="75" outlineLevel="2">
      <c r="A75" s="264" t="s">
        <v>53</v>
      </c>
      <c r="B75" s="261">
        <v>3234.73308532061</v>
      </c>
      <c r="C75" s="261">
        <v>0.0066614368146296846</v>
      </c>
      <c r="D75" s="261">
        <v>0.058453682125358168</v>
      </c>
      <c r="E75" s="261">
        <v>1.5959601605995266</v>
      </c>
      <c r="F75" s="261">
        <v>0.64956637510534176</v>
      </c>
      <c r="G75" s="261">
        <v>0.1515616039912448</v>
      </c>
      <c r="H75" s="261">
        <v>2.4457252895986392</v>
      </c>
      <c r="I75" s="261">
        <v>0</v>
      </c>
      <c r="J75" s="261">
        <v>0</v>
      </c>
      <c r="K75" s="261">
        <v>4.9079307097362914</v>
      </c>
      <c r="L75" s="261">
        <v>0.35736044440496406</v>
      </c>
    </row>
    <row r="76" outlineLevel="2">
      <c r="A76" s="265" t="s">
        <v>54</v>
      </c>
      <c r="B76" s="263">
        <v>3234.73308532061</v>
      </c>
      <c r="C76" s="263">
        <v>0.0066614368146296846</v>
      </c>
      <c r="D76" s="263">
        <v>0.058453682125358168</v>
      </c>
      <c r="E76" s="263">
        <v>1.5959601605995266</v>
      </c>
      <c r="F76" s="263">
        <v>0.64956637510534176</v>
      </c>
      <c r="G76" s="263">
        <v>0.1515616039912448</v>
      </c>
      <c r="H76" s="263">
        <v>2.4457252895986392</v>
      </c>
      <c r="I76" s="263">
        <v>0</v>
      </c>
      <c r="J76" s="263">
        <v>0</v>
      </c>
      <c r="K76" s="263">
        <v>4.9079307097362914</v>
      </c>
      <c r="L76" s="263">
        <v>0.35736044440496406</v>
      </c>
    </row>
    <row r="77" outlineLevel="2">
      <c r="A77" s="260" t="s">
        <v>55</v>
      </c>
      <c r="B77" s="261">
        <v>1055.73318024377</v>
      </c>
      <c r="C77" s="261">
        <v>0.0055664813987709953</v>
      </c>
      <c r="D77" s="261">
        <v>0.048845518342122266</v>
      </c>
      <c r="E77" s="261">
        <v>1.6221884438589844</v>
      </c>
      <c r="F77" s="261">
        <v>0.649369150694549</v>
      </c>
      <c r="G77" s="261">
        <v>0.12664947517248573</v>
      </c>
      <c r="H77" s="261">
        <v>2.499494895907945</v>
      </c>
      <c r="I77" s="261">
        <v>0</v>
      </c>
      <c r="J77" s="261">
        <v>0</v>
      </c>
      <c r="K77" s="261">
        <v>4.9521157797918525</v>
      </c>
      <c r="L77" s="261">
        <v>0.361849504067537</v>
      </c>
    </row>
    <row r="78" outlineLevel="2">
      <c r="A78" s="266" t="s">
        <v>56</v>
      </c>
      <c r="B78" s="261">
        <v>1574.2242352335809</v>
      </c>
      <c r="C78" s="261">
        <v>0.020270404638567378</v>
      </c>
      <c r="D78" s="261">
        <v>0.19173437844780383</v>
      </c>
      <c r="E78" s="261">
        <v>0.52174102337976813</v>
      </c>
      <c r="F78" s="261">
        <v>0.78220740055641358</v>
      </c>
      <c r="G78" s="261">
        <v>1.1194027247258698</v>
      </c>
      <c r="H78" s="261">
        <v>2.1318457819841554</v>
      </c>
      <c r="I78" s="261">
        <v>1.5869152372720061</v>
      </c>
      <c r="J78" s="261">
        <v>0.46148877787877041</v>
      </c>
      <c r="K78" s="261">
        <v>6.814504468995275</v>
      </c>
      <c r="L78" s="261">
        <v>-0.399153354862514</v>
      </c>
    </row>
    <row r="79" outlineLevel="2">
      <c r="A79" s="267" t="s">
        <v>57</v>
      </c>
      <c r="B79" s="263">
        <v>1574.2242352335809</v>
      </c>
      <c r="C79" s="263">
        <v>0.020270404638567378</v>
      </c>
      <c r="D79" s="263">
        <v>0.19173437844780383</v>
      </c>
      <c r="E79" s="263">
        <v>0.52174102337976813</v>
      </c>
      <c r="F79" s="263">
        <v>0.78220740055641358</v>
      </c>
      <c r="G79" s="263">
        <v>1.1194027247258698</v>
      </c>
      <c r="H79" s="263">
        <v>2.1318457819841554</v>
      </c>
      <c r="I79" s="263">
        <v>1.5869152372720061</v>
      </c>
      <c r="J79" s="263">
        <v>0.46148877787877041</v>
      </c>
      <c r="K79" s="263">
        <v>6.814504468995275</v>
      </c>
      <c r="L79" s="263">
        <v>-0.399153354862514</v>
      </c>
    </row>
    <row r="80" outlineLevel="2">
      <c r="A80" s="266" t="s">
        <v>58</v>
      </c>
      <c r="B80" s="261">
        <v>308.47095320301</v>
      </c>
      <c r="C80" s="261">
        <v>0.0048383593543991172</v>
      </c>
      <c r="D80" s="261">
        <v>0.042339847625436036</v>
      </c>
      <c r="E80" s="261">
        <v>1.6651368752942291</v>
      </c>
      <c r="F80" s="261">
        <v>0.6516571619474516</v>
      </c>
      <c r="G80" s="261">
        <v>0.10609386253123823</v>
      </c>
      <c r="H80" s="261">
        <v>2.4348625810311453</v>
      </c>
      <c r="I80" s="261">
        <v>0</v>
      </c>
      <c r="J80" s="261">
        <v>0</v>
      </c>
      <c r="K80" s="261">
        <v>4.9049302058409676</v>
      </c>
      <c r="L80" s="261">
        <v>0.35418672638352572</v>
      </c>
    </row>
    <row r="81" outlineLevel="2">
      <c r="A81" s="267" t="s">
        <v>59</v>
      </c>
      <c r="B81" s="263">
        <v>308.47095320301</v>
      </c>
      <c r="C81" s="263">
        <v>0.0048383593543991172</v>
      </c>
      <c r="D81" s="263">
        <v>0.042339847625436036</v>
      </c>
      <c r="E81" s="263">
        <v>1.6651368752942291</v>
      </c>
      <c r="F81" s="263">
        <v>0.6516571619474516</v>
      </c>
      <c r="G81" s="263">
        <v>0.10609386253123823</v>
      </c>
      <c r="H81" s="263">
        <v>2.4348625810311453</v>
      </c>
      <c r="I81" s="263">
        <v>0</v>
      </c>
      <c r="J81" s="263">
        <v>0</v>
      </c>
      <c r="K81" s="263">
        <v>4.9049302058409676</v>
      </c>
      <c r="L81" s="263">
        <v>0.35418672638352572</v>
      </c>
    </row>
    <row r="82" outlineLevel="2">
      <c r="A82" s="265" t="s">
        <v>60</v>
      </c>
      <c r="B82" s="263">
        <v>1882.695188436591</v>
      </c>
      <c r="C82" s="263">
        <v>0.017741934949033002</v>
      </c>
      <c r="D82" s="263">
        <v>0.16725677123383625</v>
      </c>
      <c r="E82" s="263">
        <v>0.70908117833127415</v>
      </c>
      <c r="F82" s="263">
        <v>0.76081734400767287</v>
      </c>
      <c r="G82" s="263">
        <v>0.95337672512166738</v>
      </c>
      <c r="H82" s="263">
        <v>2.1814936917533858</v>
      </c>
      <c r="I82" s="263">
        <v>1.3269064695754271</v>
      </c>
      <c r="J82" s="263">
        <v>0.38587596276191838</v>
      </c>
      <c r="K82" s="263">
        <v>6.5016295029439517</v>
      </c>
      <c r="L82" s="263">
        <v>-0.27572204512534831</v>
      </c>
    </row>
    <row r="83" outlineLevel="1">
      <c r="A83" s="262" t="s">
        <v>61</v>
      </c>
      <c r="B83" s="263">
        <v>6173.1614540009714</v>
      </c>
      <c r="C83" s="263">
        <v>0.009853515931122216</v>
      </c>
      <c r="D83" s="263">
        <v>0.089993339154411572</v>
      </c>
      <c r="E83" s="263">
        <v>1.3299647324904103</v>
      </c>
      <c r="F83" s="263">
        <v>0.68346204575426872</v>
      </c>
      <c r="G83" s="263">
        <v>0.39183928352966352</v>
      </c>
      <c r="H83" s="263">
        <v>2.3743354185074321</v>
      </c>
      <c r="I83" s="263">
        <v>0.40468088262236823</v>
      </c>
      <c r="J83" s="263">
        <v>0.11768472667345314</v>
      </c>
      <c r="K83" s="263">
        <v>5.4015346300328035</v>
      </c>
      <c r="L83" s="263">
        <v>0.1650502130038885</v>
      </c>
    </row>
    <row r="84" outlineLevel="2">
      <c r="A84" s="266" t="s">
        <v>62</v>
      </c>
      <c r="B84" s="261">
        <v>1445.440419129827</v>
      </c>
      <c r="C84" s="261">
        <v>0.0160202665869763</v>
      </c>
      <c r="D84" s="261">
        <v>0.13639193723996251</v>
      </c>
      <c r="E84" s="261">
        <v>2.4533416497200973</v>
      </c>
      <c r="F84" s="261">
        <v>0</v>
      </c>
      <c r="G84" s="261">
        <v>0</v>
      </c>
      <c r="H84" s="261">
        <v>0</v>
      </c>
      <c r="I84" s="261">
        <v>0</v>
      </c>
      <c r="J84" s="261">
        <v>0</v>
      </c>
      <c r="K84" s="261">
        <v>2.6057540405383284</v>
      </c>
      <c r="L84" s="261">
        <v>0.086764853148721871</v>
      </c>
    </row>
    <row r="85" outlineLevel="2">
      <c r="A85" s="266" t="s">
        <v>63</v>
      </c>
      <c r="B85" s="261">
        <v>2397.7836773230943</v>
      </c>
      <c r="C85" s="261">
        <v>0.016020266585391515</v>
      </c>
      <c r="D85" s="261">
        <v>0.13639193724106602</v>
      </c>
      <c r="E85" s="261">
        <v>2.4533416497197638</v>
      </c>
      <c r="F85" s="261">
        <v>0</v>
      </c>
      <c r="G85" s="261">
        <v>0</v>
      </c>
      <c r="H85" s="261">
        <v>0</v>
      </c>
      <c r="I85" s="261">
        <v>0</v>
      </c>
      <c r="J85" s="261">
        <v>0</v>
      </c>
      <c r="K85" s="261">
        <v>2.6057540405419073</v>
      </c>
      <c r="L85" s="261">
        <v>0.086764853127098251</v>
      </c>
    </row>
    <row r="86" outlineLevel="2">
      <c r="A86" s="267" t="s">
        <v>64</v>
      </c>
      <c r="B86" s="263">
        <v>3843.224096452921</v>
      </c>
      <c r="C86" s="263">
        <v>0.016020266585957975</v>
      </c>
      <c r="D86" s="263">
        <v>0.13639193724059182</v>
      </c>
      <c r="E86" s="263">
        <v>2.45334164971983</v>
      </c>
      <c r="F86" s="263">
        <v>0</v>
      </c>
      <c r="G86" s="263">
        <v>0</v>
      </c>
      <c r="H86" s="263">
        <v>0</v>
      </c>
      <c r="I86" s="263">
        <v>0</v>
      </c>
      <c r="J86" s="263">
        <v>0</v>
      </c>
      <c r="K86" s="263">
        <v>2.605754040540591</v>
      </c>
      <c r="L86" s="263">
        <v>0.086764853137005785</v>
      </c>
    </row>
    <row r="87" outlineLevel="2">
      <c r="A87" s="264" t="s">
        <v>65</v>
      </c>
      <c r="B87" s="261">
        <v>4909.374435038465</v>
      </c>
      <c r="C87" s="261">
        <v>0.074693215517879316</v>
      </c>
      <c r="D87" s="261">
        <v>0.63543954774053379</v>
      </c>
      <c r="E87" s="261">
        <v>0.77043125998189277</v>
      </c>
      <c r="F87" s="261">
        <v>0</v>
      </c>
      <c r="G87" s="261">
        <v>0</v>
      </c>
      <c r="H87" s="261">
        <v>0</v>
      </c>
      <c r="I87" s="261">
        <v>0</v>
      </c>
      <c r="J87" s="261">
        <v>0</v>
      </c>
      <c r="K87" s="261">
        <v>1.4805648963549496</v>
      </c>
      <c r="L87" s="261">
        <v>0.036568996595943329</v>
      </c>
    </row>
    <row r="88" outlineLevel="2">
      <c r="A88" s="266" t="s">
        <v>66</v>
      </c>
      <c r="B88" s="261">
        <v>2427.7358038468351</v>
      </c>
      <c r="C88" s="261">
        <v>0.071825376010264286</v>
      </c>
      <c r="D88" s="261">
        <v>0.3795809578824913</v>
      </c>
      <c r="E88" s="261">
        <v>0.23810416584416339</v>
      </c>
      <c r="F88" s="261">
        <v>0.11432910627063983</v>
      </c>
      <c r="G88" s="261">
        <v>0.054166877277765584</v>
      </c>
      <c r="H88" s="261">
        <v>0.012235221595389664</v>
      </c>
      <c r="I88" s="261">
        <v>0</v>
      </c>
      <c r="J88" s="261">
        <v>0</v>
      </c>
      <c r="K88" s="261">
        <v>0.870241108463081</v>
      </c>
      <c r="L88" s="261">
        <v>0.013243077215577234</v>
      </c>
    </row>
    <row r="89" outlineLevel="2">
      <c r="A89" s="268" t="s">
        <v>67</v>
      </c>
      <c r="B89" s="261">
        <v>56165.930306476956</v>
      </c>
      <c r="C89" s="261">
        <v>0.056336863958924836</v>
      </c>
      <c r="D89" s="261">
        <v>0.454667840331405</v>
      </c>
      <c r="E89" s="261">
        <v>0.6335727253608433</v>
      </c>
      <c r="F89" s="261">
        <v>0.59292575672537651</v>
      </c>
      <c r="G89" s="261">
        <v>0.51627188687295189</v>
      </c>
      <c r="H89" s="261">
        <v>0.601226230161051</v>
      </c>
      <c r="I89" s="261">
        <v>0.095018602888361878</v>
      </c>
      <c r="J89" s="261">
        <v>0.0081647843354733379</v>
      </c>
      <c r="K89" s="261">
        <v>2.9512028037375373</v>
      </c>
      <c r="L89" s="261">
        <v>0.042400442848499913</v>
      </c>
    </row>
    <row r="90" outlineLevel="2">
      <c r="A90" s="268" t="s">
        <v>68</v>
      </c>
      <c r="B90" s="261">
        <v>669.086581736949</v>
      </c>
      <c r="C90" s="261">
        <v>0.07182537601144863</v>
      </c>
      <c r="D90" s="261">
        <v>0.37958095788171231</v>
      </c>
      <c r="E90" s="261">
        <v>0.23810416584483707</v>
      </c>
      <c r="F90" s="261">
        <v>0.11432910627187662</v>
      </c>
      <c r="G90" s="261">
        <v>0.05416687727833279</v>
      </c>
      <c r="H90" s="261">
        <v>0.012235221595321907</v>
      </c>
      <c r="I90" s="261">
        <v>0</v>
      </c>
      <c r="J90" s="261">
        <v>0</v>
      </c>
      <c r="K90" s="261">
        <v>0.87024110846151459</v>
      </c>
      <c r="L90" s="261">
        <v>0.013243077251877927</v>
      </c>
    </row>
    <row r="91" outlineLevel="2">
      <c r="A91" s="269" t="s">
        <v>69</v>
      </c>
      <c r="B91" s="263">
        <v>56835.016888213911</v>
      </c>
      <c r="C91" s="263">
        <v>0.056519201471124873</v>
      </c>
      <c r="D91" s="263">
        <v>0.45378388483592874</v>
      </c>
      <c r="E91" s="263">
        <v>0.62891709717316147</v>
      </c>
      <c r="F91" s="263">
        <v>0.587291508432369</v>
      </c>
      <c r="G91" s="263">
        <v>0.51083178536159857</v>
      </c>
      <c r="H91" s="263">
        <v>0.59429237138568036</v>
      </c>
      <c r="I91" s="263">
        <v>0.093900002495701851</v>
      </c>
      <c r="J91" s="263">
        <v>0.0080686649368922458</v>
      </c>
      <c r="K91" s="263">
        <v>2.926704815988892</v>
      </c>
      <c r="L91" s="263">
        <v>0.042057189634517059</v>
      </c>
    </row>
    <row r="92" outlineLevel="2">
      <c r="A92" s="267" t="s">
        <v>70</v>
      </c>
      <c r="B92" s="263">
        <v>59262.752692060749</v>
      </c>
      <c r="C92" s="263">
        <v>0.057146228503499784</v>
      </c>
      <c r="D92" s="263">
        <v>0.45074411543045695</v>
      </c>
      <c r="E92" s="263">
        <v>0.61290720051977088</v>
      </c>
      <c r="F92" s="263">
        <v>0.56791630722351227</v>
      </c>
      <c r="G92" s="263">
        <v>0.49212422121119109</v>
      </c>
      <c r="H92" s="263">
        <v>0.57044803547078393</v>
      </c>
      <c r="I92" s="263">
        <v>0.090053330046633767</v>
      </c>
      <c r="J92" s="263">
        <v>0.0077381270211406353</v>
      </c>
      <c r="K92" s="263">
        <v>2.8424604914295037</v>
      </c>
      <c r="L92" s="263">
        <v>0.040876801461620864</v>
      </c>
    </row>
    <row r="93" outlineLevel="2">
      <c r="A93" s="266" t="s">
        <v>71</v>
      </c>
      <c r="B93" s="261">
        <v>7443.1117776430283</v>
      </c>
      <c r="C93" s="261">
        <v>0.074693215518402648</v>
      </c>
      <c r="D93" s="261">
        <v>0.63543954774019717</v>
      </c>
      <c r="E93" s="261">
        <v>0.77043125998110928</v>
      </c>
      <c r="F93" s="261">
        <v>0</v>
      </c>
      <c r="G93" s="261">
        <v>0</v>
      </c>
      <c r="H93" s="261">
        <v>0</v>
      </c>
      <c r="I93" s="261">
        <v>0</v>
      </c>
      <c r="J93" s="261">
        <v>0</v>
      </c>
      <c r="K93" s="261">
        <v>1.4805648963550131</v>
      </c>
      <c r="L93" s="261">
        <v>0.03656899662989116</v>
      </c>
    </row>
    <row r="94" outlineLevel="2">
      <c r="A94" s="266" t="s">
        <v>72</v>
      </c>
      <c r="B94" s="261">
        <v>1150.1018198690413</v>
      </c>
      <c r="C94" s="261">
        <v>0.074693215518658138</v>
      </c>
      <c r="D94" s="261">
        <v>0.63543954774217137</v>
      </c>
      <c r="E94" s="261">
        <v>0.770431259978278</v>
      </c>
      <c r="F94" s="261">
        <v>0</v>
      </c>
      <c r="G94" s="261">
        <v>0</v>
      </c>
      <c r="H94" s="261">
        <v>0</v>
      </c>
      <c r="I94" s="261">
        <v>0</v>
      </c>
      <c r="J94" s="261">
        <v>0</v>
      </c>
      <c r="K94" s="261">
        <v>1.4805648963532327</v>
      </c>
      <c r="L94" s="261">
        <v>0.036568996648214253</v>
      </c>
    </row>
    <row r="95" outlineLevel="2">
      <c r="A95" s="267" t="s">
        <v>73</v>
      </c>
      <c r="B95" s="263">
        <v>8593.2135975120709</v>
      </c>
      <c r="C95" s="263">
        <v>0.074693215518423589</v>
      </c>
      <c r="D95" s="263">
        <v>0.63543954774043476</v>
      </c>
      <c r="E95" s="263">
        <v>0.7704312599806773</v>
      </c>
      <c r="F95" s="263">
        <v>0</v>
      </c>
      <c r="G95" s="263">
        <v>0</v>
      </c>
      <c r="H95" s="263">
        <v>0</v>
      </c>
      <c r="I95" s="263">
        <v>0</v>
      </c>
      <c r="J95" s="263">
        <v>0</v>
      </c>
      <c r="K95" s="263">
        <v>1.4805648963548672</v>
      </c>
      <c r="L95" s="263">
        <v>0.0365689966310205</v>
      </c>
    </row>
    <row r="96" outlineLevel="2">
      <c r="A96" s="265" t="s">
        <v>74</v>
      </c>
      <c r="B96" s="263">
        <v>76608.56482106421</v>
      </c>
      <c r="C96" s="263">
        <v>0.058175792876767767</v>
      </c>
      <c r="D96" s="263">
        <v>0.46752736246023269</v>
      </c>
      <c r="E96" s="263">
        <v>0.73300061990076659</v>
      </c>
      <c r="F96" s="263">
        <v>0.43932794907962647</v>
      </c>
      <c r="G96" s="263">
        <v>0.38069680698939307</v>
      </c>
      <c r="H96" s="263">
        <v>0.44128644008328449</v>
      </c>
      <c r="I96" s="263">
        <v>0.069663336470477483</v>
      </c>
      <c r="J96" s="263">
        <v>0.00598605011108571</v>
      </c>
      <c r="K96" s="263">
        <v>2.5905456938535614</v>
      </c>
      <c r="L96" s="263">
        <v>0.042419599604759779</v>
      </c>
    </row>
    <row r="97" outlineLevel="2">
      <c r="A97" s="260" t="s">
        <v>75</v>
      </c>
      <c r="B97" s="261">
        <v>2289.7140321141742</v>
      </c>
      <c r="C97" s="261">
        <v>0.074687942996994619</v>
      </c>
      <c r="D97" s="261">
        <v>0.63547850510235371</v>
      </c>
      <c r="E97" s="261">
        <v>0.77052728929688652</v>
      </c>
      <c r="F97" s="261">
        <v>0</v>
      </c>
      <c r="G97" s="261">
        <v>0</v>
      </c>
      <c r="H97" s="261">
        <v>0</v>
      </c>
      <c r="I97" s="261">
        <v>0</v>
      </c>
      <c r="J97" s="261">
        <v>0</v>
      </c>
      <c r="K97" s="261">
        <v>1.4806946106210877</v>
      </c>
      <c r="L97" s="261">
        <v>0.036573211469876167</v>
      </c>
    </row>
    <row r="98" outlineLevel="2">
      <c r="A98" s="260" t="s">
        <v>76</v>
      </c>
      <c r="B98" s="261">
        <v>6610.3496136915483</v>
      </c>
      <c r="C98" s="261">
        <v>0.013227212916810605</v>
      </c>
      <c r="D98" s="261">
        <v>0.11267976061537928</v>
      </c>
      <c r="E98" s="261">
        <v>1.7669056471360143</v>
      </c>
      <c r="F98" s="261">
        <v>1.5474387750472556</v>
      </c>
      <c r="G98" s="261">
        <v>0</v>
      </c>
      <c r="H98" s="261">
        <v>0</v>
      </c>
      <c r="I98" s="261">
        <v>0</v>
      </c>
      <c r="J98" s="261">
        <v>0</v>
      </c>
      <c r="K98" s="261">
        <v>3.4402600510579862</v>
      </c>
      <c r="L98" s="261">
        <v>0.14669469935077931</v>
      </c>
    </row>
    <row r="99" outlineLevel="2">
      <c r="A99" s="264" t="s">
        <v>77</v>
      </c>
      <c r="B99" s="261">
        <v>4601.6209433511631</v>
      </c>
      <c r="C99" s="261">
        <v>0.085754447588884675</v>
      </c>
      <c r="D99" s="261">
        <v>0.51891043465996967</v>
      </c>
      <c r="E99" s="261">
        <v>0.79943479044814059</v>
      </c>
      <c r="F99" s="261">
        <v>0.1148463712420288</v>
      </c>
      <c r="G99" s="261">
        <v>0</v>
      </c>
      <c r="H99" s="261">
        <v>0</v>
      </c>
      <c r="I99" s="261">
        <v>0</v>
      </c>
      <c r="J99" s="261">
        <v>0</v>
      </c>
      <c r="K99" s="261">
        <v>1.5189473426715252</v>
      </c>
      <c r="L99" s="261">
        <v>0.042070730094197359</v>
      </c>
    </row>
    <row r="100" outlineLevel="2">
      <c r="A100" s="264" t="s">
        <v>78</v>
      </c>
      <c r="B100" s="261">
        <v>3704.0400568876562</v>
      </c>
      <c r="C100" s="261">
        <v>0.0727446123508041</v>
      </c>
      <c r="D100" s="261">
        <v>0.4959711024935704</v>
      </c>
      <c r="E100" s="261">
        <v>0.90159448461284808</v>
      </c>
      <c r="F100" s="261">
        <v>0.146039024913881</v>
      </c>
      <c r="G100" s="261">
        <v>0</v>
      </c>
      <c r="H100" s="261">
        <v>0</v>
      </c>
      <c r="I100" s="261">
        <v>0</v>
      </c>
      <c r="J100" s="261">
        <v>0</v>
      </c>
      <c r="K100" s="261">
        <v>1.6163507019240475</v>
      </c>
      <c r="L100" s="261">
        <v>0.046480735318877531</v>
      </c>
    </row>
    <row r="101" outlineLevel="2">
      <c r="A101" s="265" t="s">
        <v>79</v>
      </c>
      <c r="B101" s="263">
        <v>8305.66100023882</v>
      </c>
      <c r="C101" s="263">
        <v>0.079952507098688147</v>
      </c>
      <c r="D101" s="263">
        <v>0.50868027896006729</v>
      </c>
      <c r="E101" s="263">
        <v>0.844994511628046</v>
      </c>
      <c r="F101" s="263">
        <v>0.12875722537851106</v>
      </c>
      <c r="G101" s="263">
        <v>0</v>
      </c>
      <c r="H101" s="263">
        <v>0</v>
      </c>
      <c r="I101" s="263">
        <v>0</v>
      </c>
      <c r="J101" s="263">
        <v>0</v>
      </c>
      <c r="K101" s="263">
        <v>1.5623859015456554</v>
      </c>
      <c r="L101" s="263">
        <v>0.044037441230143325</v>
      </c>
    </row>
    <row r="102" outlineLevel="2">
      <c r="A102" s="260" t="s">
        <v>80</v>
      </c>
      <c r="B102" s="261">
        <v>1077.0044373085154</v>
      </c>
      <c r="C102" s="261">
        <v>0.013520932449803898</v>
      </c>
      <c r="D102" s="261">
        <v>0.11518373083967542</v>
      </c>
      <c r="E102" s="261">
        <v>1.7630115309321413</v>
      </c>
      <c r="F102" s="261">
        <v>1.5386640170409058</v>
      </c>
      <c r="G102" s="261">
        <v>0</v>
      </c>
      <c r="H102" s="261">
        <v>0</v>
      </c>
      <c r="I102" s="261">
        <v>0</v>
      </c>
      <c r="J102" s="261">
        <v>0</v>
      </c>
      <c r="K102" s="261">
        <v>3.4303888229123225</v>
      </c>
      <c r="L102" s="261">
        <v>0.14612457288729058</v>
      </c>
    </row>
    <row r="103" outlineLevel="1">
      <c r="A103" s="262" t="s">
        <v>81</v>
      </c>
      <c r="B103" s="263">
        <v>94891.293904417267</v>
      </c>
      <c r="C103" s="263">
        <v>0.056842254277721757</v>
      </c>
      <c r="D103" s="263">
        <v>0.44646346904473611</v>
      </c>
      <c r="E103" s="263">
        <v>0.82742349359824663</v>
      </c>
      <c r="F103" s="263">
        <v>0.49121426102339827</v>
      </c>
      <c r="G103" s="263">
        <v>0.30734785895942113</v>
      </c>
      <c r="H103" s="263">
        <v>0.35626367244849272</v>
      </c>
      <c r="I103" s="263">
        <v>0.05624128419015844</v>
      </c>
      <c r="J103" s="263">
        <v>0.0048327163545601182</v>
      </c>
      <c r="K103" s="263">
        <v>2.5424974024804148</v>
      </c>
      <c r="L103" s="263">
        <v>0.050861219862852761</v>
      </c>
    </row>
    <row r="104" outlineLevel="2">
      <c r="A104" s="260" t="s">
        <v>82</v>
      </c>
      <c r="B104" s="261">
        <v>1618</v>
      </c>
      <c r="C104" s="261">
        <v>0</v>
      </c>
      <c r="D104" s="261">
        <v>0</v>
      </c>
      <c r="E104" s="261">
        <v>0</v>
      </c>
      <c r="F104" s="261">
        <v>0</v>
      </c>
      <c r="G104" s="261">
        <v>0</v>
      </c>
      <c r="H104" s="261">
        <v>0</v>
      </c>
      <c r="I104" s="261">
        <v>0</v>
      </c>
      <c r="J104" s="261">
        <v>0</v>
      </c>
      <c r="K104" s="261">
        <v>0</v>
      </c>
      <c r="L104" s="261">
        <v>0</v>
      </c>
    </row>
    <row r="105" outlineLevel="2">
      <c r="A105" s="260" t="s">
        <v>83</v>
      </c>
      <c r="B105" s="261">
        <v>81</v>
      </c>
      <c r="C105" s="261">
        <v>0</v>
      </c>
      <c r="D105" s="261">
        <v>0</v>
      </c>
      <c r="E105" s="261">
        <v>0</v>
      </c>
      <c r="F105" s="261">
        <v>0</v>
      </c>
      <c r="G105" s="261">
        <v>0</v>
      </c>
      <c r="H105" s="261">
        <v>0</v>
      </c>
      <c r="I105" s="261">
        <v>0</v>
      </c>
      <c r="J105" s="261">
        <v>0</v>
      </c>
      <c r="K105" s="261">
        <v>0</v>
      </c>
      <c r="L105" s="261">
        <v>0</v>
      </c>
    </row>
    <row r="106" outlineLevel="2">
      <c r="A106" s="260" t="s">
        <v>84</v>
      </c>
      <c r="B106" s="261">
        <v>1209</v>
      </c>
      <c r="C106" s="261">
        <v>0</v>
      </c>
      <c r="D106" s="261">
        <v>0</v>
      </c>
      <c r="E106" s="261">
        <v>0</v>
      </c>
      <c r="F106" s="261">
        <v>0</v>
      </c>
      <c r="G106" s="261">
        <v>0</v>
      </c>
      <c r="H106" s="261">
        <v>0</v>
      </c>
      <c r="I106" s="261">
        <v>0</v>
      </c>
      <c r="J106" s="261">
        <v>0</v>
      </c>
      <c r="K106" s="261">
        <v>0</v>
      </c>
      <c r="L106" s="261">
        <v>0</v>
      </c>
    </row>
    <row r="107" outlineLevel="2">
      <c r="A107" s="260" t="s">
        <v>85</v>
      </c>
      <c r="B107" s="261">
        <v>-725</v>
      </c>
      <c r="C107" s="261">
        <v>0</v>
      </c>
      <c r="D107" s="261">
        <v>0</v>
      </c>
      <c r="E107" s="261">
        <v>0</v>
      </c>
      <c r="F107" s="261">
        <v>0</v>
      </c>
      <c r="G107" s="261">
        <v>0</v>
      </c>
      <c r="H107" s="261">
        <v>0</v>
      </c>
      <c r="I107" s="261">
        <v>0</v>
      </c>
      <c r="J107" s="261">
        <v>0</v>
      </c>
      <c r="K107" s="261">
        <v>0</v>
      </c>
      <c r="L107" s="261">
        <v>0</v>
      </c>
    </row>
    <row r="108">
      <c r="A108" s="262" t="s">
        <v>86</v>
      </c>
      <c r="B108" s="263">
        <v>2183</v>
      </c>
      <c r="C108" s="263">
        <v>0</v>
      </c>
      <c r="D108" s="263">
        <v>0</v>
      </c>
      <c r="E108" s="263">
        <v>0</v>
      </c>
      <c r="F108" s="263">
        <v>0</v>
      </c>
      <c r="G108" s="263">
        <v>0</v>
      </c>
      <c r="H108" s="263">
        <v>0</v>
      </c>
      <c r="I108" s="263">
        <v>0</v>
      </c>
      <c r="J108" s="263">
        <v>0</v>
      </c>
      <c r="K108" s="263">
        <v>0</v>
      </c>
      <c r="L108" s="263">
        <v>0</v>
      </c>
    </row>
    <row r="109">
      <c r="A109" s="263" t="s">
        <v>49</v>
      </c>
      <c r="B109" s="263">
        <v>112153.55805661112</v>
      </c>
      <c r="C109" s="263">
        <v>0.050858588986359525</v>
      </c>
      <c r="D109" s="263">
        <v>0.38269886764924288</v>
      </c>
      <c r="E109" s="263">
        <v>0.77327348716360855</v>
      </c>
      <c r="F109" s="263">
        <v>0.45322751457681937</v>
      </c>
      <c r="G109" s="263">
        <v>0.28160964060298865</v>
      </c>
      <c r="H109" s="263">
        <v>0.43211715770718362</v>
      </c>
      <c r="I109" s="263">
        <v>0.069859296389622183</v>
      </c>
      <c r="J109" s="263">
        <v>0.010566490684091604</v>
      </c>
      <c r="K109" s="263">
        <v>2.450699984148407</v>
      </c>
      <c r="L109" s="263">
        <v>0.052130450757569148</v>
      </c>
    </row>
    <row r="111">
      <c r="A111" s="257" t="s">
        <v>87</v>
      </c>
      <c r="B111" s="258"/>
      <c r="C111" s="259"/>
      <c r="D111" s="259"/>
      <c r="E111" s="259"/>
      <c r="F111" s="259"/>
      <c r="G111" s="259"/>
      <c r="H111" s="259"/>
      <c r="I111" s="259"/>
      <c r="J111" s="259"/>
      <c r="K111" s="259"/>
      <c r="L111" s="259"/>
    </row>
    <row r="112" outlineLevel="2">
      <c r="A112" s="260" t="s">
        <v>88</v>
      </c>
      <c r="B112" s="261">
        <v>40682.7667188486</v>
      </c>
      <c r="C112" s="261">
        <v>-0.0014906508760015483</v>
      </c>
      <c r="D112" s="261">
        <v>0.46458738781011227</v>
      </c>
      <c r="E112" s="261">
        <v>0.31262325143698455</v>
      </c>
      <c r="F112" s="261">
        <v>0.13582722668397754</v>
      </c>
      <c r="G112" s="261">
        <v>0.023362355187613714</v>
      </c>
      <c r="H112" s="261">
        <v>0.032828400094593306</v>
      </c>
      <c r="I112" s="261">
        <v>0.0079958427850924749</v>
      </c>
      <c r="J112" s="261">
        <v>0.00063641172635022045</v>
      </c>
      <c r="K112" s="261">
        <v>0.97612276173688217</v>
      </c>
      <c r="L112" s="261">
        <v>0.049763200079139085</v>
      </c>
    </row>
    <row r="113" outlineLevel="2">
      <c r="A113" s="260" t="s">
        <v>89</v>
      </c>
      <c r="B113" s="261">
        <v>1603.5138426624299</v>
      </c>
      <c r="C113" s="261">
        <v>0.059775246726819074</v>
      </c>
      <c r="D113" s="261">
        <v>0.0980522555383851</v>
      </c>
      <c r="E113" s="261">
        <v>0.23234510189604404</v>
      </c>
      <c r="F113" s="261">
        <v>0.30042123951993893</v>
      </c>
      <c r="G113" s="261">
        <v>0.39848825124205428</v>
      </c>
      <c r="H113" s="261">
        <v>0.85922530062311775</v>
      </c>
      <c r="I113" s="261">
        <v>0.75944108979001679</v>
      </c>
      <c r="J113" s="261">
        <v>0.443013661569341</v>
      </c>
      <c r="K113" s="261">
        <v>3.1508305586163532</v>
      </c>
      <c r="L113" s="261">
        <v>0.422109802419987</v>
      </c>
    </row>
    <row r="114" outlineLevel="2">
      <c r="A114" s="260" t="s">
        <v>90</v>
      </c>
      <c r="B114" s="261">
        <v>24018.829166610798</v>
      </c>
      <c r="C114" s="261">
        <v>0.071546019848888948</v>
      </c>
      <c r="D114" s="261">
        <v>0.12790840595890105</v>
      </c>
      <c r="E114" s="261">
        <v>0.25620948557322593</v>
      </c>
      <c r="F114" s="261">
        <v>0.26441780130056064</v>
      </c>
      <c r="G114" s="261">
        <v>0.2686688036389494</v>
      </c>
      <c r="H114" s="261">
        <v>0.35147053861744482</v>
      </c>
      <c r="I114" s="261">
        <v>0.15008980731502725</v>
      </c>
      <c r="J114" s="261">
        <v>0.020218653795777683</v>
      </c>
      <c r="K114" s="261">
        <v>1.5105501255859</v>
      </c>
      <c r="L114" s="261">
        <v>0.11022714257605466</v>
      </c>
    </row>
    <row r="115" outlineLevel="2">
      <c r="A115" s="260" t="s">
        <v>91</v>
      </c>
      <c r="B115" s="261">
        <v>8628.8192041225811</v>
      </c>
      <c r="C115" s="261">
        <v>0.081428086525376267</v>
      </c>
      <c r="D115" s="261">
        <v>0.11337497771389536</v>
      </c>
      <c r="E115" s="261">
        <v>0.1846635841221361</v>
      </c>
      <c r="F115" s="261">
        <v>0.14824225484456804</v>
      </c>
      <c r="G115" s="261">
        <v>0.11205271220351011</v>
      </c>
      <c r="H115" s="261">
        <v>0.089876262359272319</v>
      </c>
      <c r="I115" s="261">
        <v>0.019104203557340368</v>
      </c>
      <c r="J115" s="261">
        <v>0.00065100610785127119</v>
      </c>
      <c r="K115" s="261">
        <v>0.749401442159663</v>
      </c>
      <c r="L115" s="261">
        <v>0.030257953803793852</v>
      </c>
    </row>
    <row r="116" outlineLevel="2">
      <c r="A116" s="260" t="s">
        <v>92</v>
      </c>
      <c r="B116" s="261">
        <v>14945.5606565376</v>
      </c>
      <c r="C116" s="261">
        <v>0.091363209930925685</v>
      </c>
      <c r="D116" s="261">
        <v>0.45811736059936214</v>
      </c>
      <c r="E116" s="261">
        <v>0.62944685181717219</v>
      </c>
      <c r="F116" s="261">
        <v>0.37330545504218227</v>
      </c>
      <c r="G116" s="261">
        <v>0.20162909567612053</v>
      </c>
      <c r="H116" s="261">
        <v>0.09861300765966026</v>
      </c>
      <c r="I116" s="261">
        <v>0.010647568251703085</v>
      </c>
      <c r="J116" s="261">
        <v>7.7879557442817117E-05</v>
      </c>
      <c r="K116" s="261">
        <v>1.8632043291745</v>
      </c>
      <c r="L116" s="261">
        <v>0.07702694361516764</v>
      </c>
    </row>
    <row r="117" outlineLevel="1">
      <c r="A117" s="262" t="s">
        <v>93</v>
      </c>
      <c r="B117" s="263">
        <v>89879.489588782017</v>
      </c>
      <c r="C117" s="263">
        <v>0.042520945680464155</v>
      </c>
      <c r="D117" s="263">
        <v>0.33328239559699518</v>
      </c>
      <c r="E117" s="263">
        <v>0.33651352699465553</v>
      </c>
      <c r="F117" s="263">
        <v>0.21380826723244636</v>
      </c>
      <c r="G117" s="263">
        <v>0.13376666133277249</v>
      </c>
      <c r="H117" s="263">
        <v>0.1491396246011531</v>
      </c>
      <c r="I117" s="263">
        <v>0.060881847117491061</v>
      </c>
      <c r="J117" s="263">
        <v>0.013670296676137976</v>
      </c>
      <c r="K117" s="263">
        <v>1.2834797330967065</v>
      </c>
      <c r="L117" s="263">
        <v>0.075225079494562072</v>
      </c>
    </row>
    <row r="118" outlineLevel="2">
      <c r="A118" s="260" t="s">
        <v>84</v>
      </c>
      <c r="B118" s="261">
        <v>371</v>
      </c>
      <c r="C118" s="261">
        <v>0</v>
      </c>
      <c r="D118" s="261">
        <v>0</v>
      </c>
      <c r="E118" s="261">
        <v>0</v>
      </c>
      <c r="F118" s="261">
        <v>0</v>
      </c>
      <c r="G118" s="261">
        <v>0</v>
      </c>
      <c r="H118" s="261">
        <v>0</v>
      </c>
      <c r="I118" s="261">
        <v>0</v>
      </c>
      <c r="J118" s="261">
        <v>0</v>
      </c>
      <c r="K118" s="261">
        <v>0</v>
      </c>
      <c r="L118" s="261">
        <v>0</v>
      </c>
    </row>
    <row r="119">
      <c r="A119" s="262" t="s">
        <v>94</v>
      </c>
      <c r="B119" s="263">
        <v>371</v>
      </c>
      <c r="C119" s="263">
        <v>0</v>
      </c>
      <c r="D119" s="263">
        <v>0</v>
      </c>
      <c r="E119" s="263">
        <v>0</v>
      </c>
      <c r="F119" s="263">
        <v>0</v>
      </c>
      <c r="G119" s="263">
        <v>0</v>
      </c>
      <c r="H119" s="263">
        <v>0</v>
      </c>
      <c r="I119" s="263">
        <v>0</v>
      </c>
      <c r="J119" s="263">
        <v>0</v>
      </c>
      <c r="K119" s="263">
        <v>0</v>
      </c>
      <c r="L119" s="263">
        <v>0</v>
      </c>
    </row>
    <row r="120">
      <c r="A120" s="263" t="s">
        <v>87</v>
      </c>
      <c r="B120" s="263">
        <v>90250.489588782017</v>
      </c>
      <c r="C120" s="263">
        <v>0.042346151383842269</v>
      </c>
      <c r="D120" s="263">
        <v>0.33191234464957237</v>
      </c>
      <c r="E120" s="263">
        <v>0.33513019357359741</v>
      </c>
      <c r="F120" s="263">
        <v>0.21292934826475252</v>
      </c>
      <c r="G120" s="263">
        <v>0.13321677587973416</v>
      </c>
      <c r="H120" s="263">
        <v>0.14852654426242987</v>
      </c>
      <c r="I120" s="263">
        <v>0.060631575175659994</v>
      </c>
      <c r="J120" s="263">
        <v>0.013614101079970511</v>
      </c>
      <c r="K120" s="263">
        <v>1.2782036289653216</v>
      </c>
      <c r="L120" s="263">
        <v>0.074915845665253819</v>
      </c>
    </row>
    <row r="122">
      <c r="A122" s="257" t="s">
        <v>95</v>
      </c>
      <c r="B122" s="258"/>
      <c r="C122" s="259"/>
      <c r="D122" s="259"/>
      <c r="E122" s="259"/>
      <c r="F122" s="259"/>
      <c r="G122" s="259"/>
      <c r="H122" s="259"/>
      <c r="I122" s="259"/>
      <c r="J122" s="259"/>
      <c r="K122" s="259"/>
      <c r="L122" s="259"/>
    </row>
    <row r="123">
      <c r="A123" s="263" t="s">
        <v>95</v>
      </c>
      <c r="B123" s="263">
        <v>21903.068467829104</v>
      </c>
      <c r="C123" s="263">
        <v>0.085933659054883232</v>
      </c>
      <c r="D123" s="263">
        <v>0.59196217575459031</v>
      </c>
      <c r="E123" s="263">
        <v>2.578620843613753</v>
      </c>
      <c r="F123" s="263">
        <v>1.4433639965405469</v>
      </c>
      <c r="G123" s="263">
        <v>0.89305495989350447</v>
      </c>
      <c r="H123" s="263">
        <v>1.6006379859085695</v>
      </c>
      <c r="I123" s="263">
        <v>0.1078816565243675</v>
      </c>
      <c r="J123" s="263">
        <v>-0.0019910343361921505</v>
      </c>
      <c r="K123" s="263">
        <v>7.2819121155334079</v>
      </c>
      <c r="L123" s="263">
        <v>-0.041755620455943311</v>
      </c>
    </row>
  </sheetData>
  <mergeCells>
    <mergeCell ref="A1:L1"/>
  </mergeCells>
  <printOptions horizontalCentered="1"/>
  <pageMargins left="0.25" right="0.25" top="0.75" bottom="0.75" header="0.3" footer="0.3"/>
  <pageSetup scale="81"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rowBreaks count="1" manualBreakCount="1">
    <brk id="33" max="1048575" man="1"/>
  </rowBreaks>
  <drawing r:id="rId2"/>
  <legacyDrawingHF r:id="rId3"/>
</worksheet>
</file>

<file path=xl/worksheets/sheet5.xml><?xml version="1.0" encoding="utf-8"?>
<worksheet xmlns="http://schemas.openxmlformats.org/spreadsheetml/2006/main" xmlns:r="http://schemas.openxmlformats.org/officeDocument/2006/relationships">
  <sheetPr codeName="Sheet8"/>
  <dimension ref="A1:T9"/>
  <sheetViews>
    <sheetView showGridLines="0" zoomScaleNormal="100" zoomScaleSheetLayoutView="80" zoomScalePageLayoutView="80" workbookViewId="0">
      <selection sqref="A1:N1"/>
    </sheetView>
  </sheetViews>
  <sheetFormatPr defaultColWidth="7.75" defaultRowHeight="15" customHeight="1"/>
  <cols>
    <col min="1" max="1" width="9.375" customWidth="1" style="226"/>
    <col min="2" max="2" width="15.625" customWidth="1" style="226"/>
    <col min="3" max="3" width="12.625" customWidth="1" style="226"/>
    <col min="4" max="14" width="7.75" customWidth="1" style="226"/>
    <col min="15" max="16384" width="7.75" customWidth="1" style="226"/>
  </cols>
  <sheetData>
    <row r="1" ht="24.95" customHeight="1" s="227" customFormat="1">
      <c r="A1" s="253" t="s">
        <v>96</v>
      </c>
      <c r="B1" s="253"/>
      <c r="C1" s="253"/>
      <c r="D1" s="253"/>
      <c r="E1" s="253"/>
      <c r="F1" s="253"/>
      <c r="G1" s="253"/>
      <c r="H1" s="253"/>
      <c r="I1" s="253"/>
      <c r="J1" s="253"/>
      <c r="K1" s="253"/>
      <c r="L1" s="253"/>
      <c r="M1" s="253"/>
      <c r="N1" s="253"/>
      <c r="O1" s="232"/>
      <c r="P1" s="232"/>
      <c r="Q1" s="232"/>
      <c r="R1" s="230"/>
      <c r="S1" s="230"/>
      <c r="T1" s="230"/>
    </row>
    <row r="2" ht="15" customHeight="1">
      <c r="A2" s="229" t="s">
        <v>97</v>
      </c>
    </row>
    <row r="3" ht="15" customHeight="1">
      <c r="A3" s="231" t="s">
        <v>98</v>
      </c>
    </row>
    <row r="4">
      <c r="A4" s="226" t="s">
        <v>99</v>
      </c>
    </row>
    <row r="5">
      <c r="A5" s="226" t="s">
        <v>100</v>
      </c>
    </row>
    <row r="7">
      <c r="A7" s="229" t="s">
        <v>101</v>
      </c>
    </row>
    <row r="8">
      <c r="A8" s="226" t="s">
        <v>102</v>
      </c>
    </row>
    <row r="9">
      <c r="A9" s="226" t="s">
        <v>103</v>
      </c>
    </row>
  </sheetData>
  <mergeCells>
    <mergeCell ref="A1:N1"/>
  </mergeCells>
  <printOptions horizontalCentered="1"/>
  <pageMargins left="0.25" right="0.25" top="0.75" bottom="0.75" header="0.3" footer="0.3"/>
  <pageSetup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legacyDrawingHF r:id="rId1"/>
</worksheet>
</file>

<file path=xl/worksheets/sheet6.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0"/>
    <col min="2" max="2" width="8.75" customWidth="1" style="170"/>
    <col min="3" max="3" width="8.75" customWidth="1" style="170"/>
    <col min="4" max="4" width="8.75" customWidth="1" style="170"/>
    <col min="5" max="5" width="8.75" customWidth="1" style="170"/>
    <col min="6" max="6" width="8.75" customWidth="1" style="170"/>
    <col min="7" max="7" width="8.75" customWidth="1" style="170"/>
    <col min="8" max="8" width="8.75" customWidth="1" style="170"/>
    <col min="9" max="9" width="8.75" customWidth="1" style="170"/>
    <col min="10" max="10" width="8.75" customWidth="1" style="170"/>
    <col min="11" max="11" width="8.75" customWidth="1" style="170"/>
    <col min="12" max="12" width="8.75" customWidth="1" style="170"/>
    <col min="13" max="13" width="8.75" customWidth="1" style="170"/>
    <col min="14" max="14" width="8.75" customWidth="1" style="170"/>
    <col min="15" max="15" width="8.75" customWidth="1" style="170"/>
    <col min="16" max="16" width="8.75" customWidth="1" style="170"/>
    <col min="17" max="16384" width="8.75" customWidth="1" style="170"/>
  </cols>
  <sheetData>
    <row r="1" ht="24.75">
      <c r="A1" s="254" t="s">
        <v>106</v>
      </c>
      <c r="B1" s="254"/>
      <c r="C1" s="254"/>
      <c r="D1" s="254"/>
      <c r="E1" s="254"/>
      <c r="F1" s="254"/>
      <c r="G1" s="254"/>
      <c r="H1" s="254"/>
      <c r="I1" s="254"/>
      <c r="J1" s="254"/>
      <c r="K1" s="254"/>
      <c r="L1" s="254"/>
      <c r="M1" s="254"/>
      <c r="N1" s="254"/>
      <c r="O1" s="254"/>
      <c r="P1" s="254"/>
      <c r="Q1" s="228"/>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7.xml><?xml version="1.0" encoding="utf-8"?>
<worksheet xmlns="http://schemas.openxmlformats.org/spreadsheetml/2006/main" xmlns:r="http://schemas.openxmlformats.org/officeDocument/2006/relationships">
  <dimension ref="A1:M25"/>
  <sheetViews>
    <sheetView workbookViewId="0"/>
  </sheetViews>
  <sheetFormatPr defaultRowHeight="15.75"/>
  <sheetData>
    <row r="1">
      <c r="A1" s="233">
        <v>43830</v>
      </c>
      <c r="B1" s="236" t="s">
        <v>104</v>
      </c>
      <c r="M1" s="239" t="s">
        <v>105</v>
      </c>
    </row>
    <row r="2">
      <c r="A2" s="233">
        <f ref="A2:A13" t="shared" si="0">EDATE(A1,1)</f>
        <v>43861</v>
      </c>
      <c r="B2" s="236">
        <v>0</v>
      </c>
      <c r="C2" s="236"/>
      <c r="D2" s="236"/>
      <c r="E2" s="236"/>
      <c r="F2" s="236"/>
      <c r="G2" s="236"/>
      <c r="H2" s="236"/>
      <c r="I2" s="236"/>
      <c r="J2" s="236"/>
      <c r="K2" s="236"/>
      <c r="L2" s="236"/>
      <c r="M2" s="236">
        <v>0</v>
      </c>
    </row>
    <row r="3">
      <c r="A3" s="233">
        <f t="shared" si="0"/>
        <v>43890</v>
      </c>
      <c r="B3" s="236">
        <v>0</v>
      </c>
      <c r="C3" s="236"/>
      <c r="D3" s="236"/>
      <c r="E3" s="236"/>
      <c r="F3" s="236"/>
      <c r="G3" s="236"/>
      <c r="H3" s="236"/>
      <c r="I3" s="236"/>
      <c r="J3" s="236"/>
      <c r="K3" s="236"/>
      <c r="L3" s="236"/>
      <c r="M3" s="236">
        <v>0</v>
      </c>
    </row>
    <row r="4">
      <c r="A4" s="233">
        <f t="shared" si="0"/>
        <v>43919</v>
      </c>
      <c r="B4" s="236">
        <v>0</v>
      </c>
      <c r="C4" s="236"/>
      <c r="D4" s="236"/>
      <c r="E4" s="236"/>
      <c r="F4" s="236"/>
      <c r="G4" s="236"/>
      <c r="H4" s="236"/>
      <c r="I4" s="236"/>
      <c r="J4" s="236"/>
      <c r="K4" s="236"/>
      <c r="L4" s="236"/>
      <c r="M4" s="236">
        <v>0</v>
      </c>
    </row>
    <row r="5">
      <c r="A5" s="233">
        <f t="shared" si="0"/>
        <v>43950</v>
      </c>
      <c r="B5" s="236">
        <v>0</v>
      </c>
      <c r="C5" s="236"/>
      <c r="D5" s="236"/>
      <c r="E5" s="236"/>
      <c r="F5" s="236"/>
      <c r="G5" s="236"/>
      <c r="H5" s="236"/>
      <c r="I5" s="236"/>
      <c r="J5" s="236"/>
      <c r="K5" s="236"/>
      <c r="L5" s="236"/>
      <c r="M5" s="236">
        <v>0</v>
      </c>
    </row>
    <row r="6">
      <c r="A6" s="233">
        <f t="shared" si="0"/>
        <v>43980</v>
      </c>
      <c r="B6" s="236">
        <v>0</v>
      </c>
      <c r="C6" s="236"/>
      <c r="D6" s="236"/>
      <c r="E6" s="236"/>
      <c r="F6" s="236"/>
      <c r="G6" s="236"/>
      <c r="H6" s="236"/>
      <c r="I6" s="236"/>
      <c r="J6" s="236"/>
      <c r="K6" s="236"/>
      <c r="L6" s="236"/>
      <c r="M6" s="236">
        <v>0</v>
      </c>
    </row>
    <row r="7">
      <c r="A7" s="233">
        <f t="shared" si="0"/>
        <v>44011</v>
      </c>
      <c r="B7" s="236">
        <v>0</v>
      </c>
      <c r="C7" s="236"/>
      <c r="D7" s="236"/>
      <c r="E7" s="236"/>
      <c r="F7" s="236"/>
      <c r="G7" s="236"/>
      <c r="H7" s="236"/>
      <c r="I7" s="236"/>
      <c r="J7" s="236"/>
      <c r="K7" s="236"/>
      <c r="L7" s="236"/>
      <c r="M7" s="236">
        <v>0</v>
      </c>
    </row>
    <row r="8">
      <c r="A8" s="233">
        <f t="shared" si="0"/>
        <v>44041</v>
      </c>
      <c r="B8" s="236">
        <v>0</v>
      </c>
      <c r="C8" s="236"/>
      <c r="D8" s="236"/>
      <c r="E8" s="236"/>
      <c r="F8" s="236"/>
      <c r="G8" s="236"/>
      <c r="H8" s="236"/>
      <c r="I8" s="236"/>
      <c r="J8" s="236"/>
      <c r="K8" s="236"/>
      <c r="L8" s="236"/>
      <c r="M8" s="236">
        <v>0</v>
      </c>
    </row>
    <row r="9">
      <c r="A9" s="233">
        <f t="shared" si="0"/>
        <v>44072</v>
      </c>
      <c r="B9" s="236">
        <v>0</v>
      </c>
      <c r="C9" s="236"/>
      <c r="D9" s="236"/>
      <c r="E9" s="236"/>
      <c r="F9" s="236"/>
      <c r="G9" s="236"/>
      <c r="H9" s="236"/>
      <c r="I9" s="236"/>
      <c r="J9" s="236"/>
      <c r="K9" s="236"/>
      <c r="L9" s="236"/>
      <c r="M9" s="236">
        <v>0</v>
      </c>
    </row>
    <row r="10">
      <c r="A10" s="233">
        <f t="shared" si="0"/>
        <v>44103</v>
      </c>
      <c r="B10" s="236">
        <v>0</v>
      </c>
      <c r="C10" s="236"/>
      <c r="D10" s="236"/>
      <c r="E10" s="236"/>
      <c r="F10" s="236"/>
      <c r="G10" s="236"/>
      <c r="H10" s="236"/>
      <c r="I10" s="236"/>
      <c r="J10" s="236"/>
      <c r="K10" s="236"/>
      <c r="L10" s="236"/>
      <c r="M10" s="236">
        <v>0</v>
      </c>
    </row>
    <row r="11">
      <c r="A11" s="233">
        <f t="shared" si="0"/>
        <v>44133</v>
      </c>
      <c r="B11" s="236">
        <v>0</v>
      </c>
      <c r="C11" s="236"/>
      <c r="D11" s="236"/>
      <c r="E11" s="236"/>
      <c r="F11" s="236"/>
      <c r="G11" s="236"/>
      <c r="H11" s="236"/>
      <c r="I11" s="236"/>
      <c r="J11" s="236"/>
      <c r="K11" s="236"/>
      <c r="L11" s="236"/>
      <c r="M11" s="236">
        <v>0</v>
      </c>
    </row>
    <row r="12">
      <c r="A12" s="233">
        <f t="shared" si="0"/>
        <v>44164</v>
      </c>
      <c r="B12" s="236">
        <v>0</v>
      </c>
      <c r="C12" s="236"/>
      <c r="D12" s="236"/>
      <c r="E12" s="236"/>
      <c r="F12" s="236"/>
      <c r="G12" s="236"/>
      <c r="H12" s="236"/>
      <c r="I12" s="236"/>
      <c r="J12" s="236"/>
      <c r="K12" s="236"/>
      <c r="L12" s="236"/>
      <c r="M12" s="236">
        <v>0</v>
      </c>
    </row>
    <row r="13">
      <c r="A13" s="233">
        <f t="shared" si="0"/>
        <v>44194</v>
      </c>
      <c r="B13" s="236">
        <v>0</v>
      </c>
      <c r="C13" s="236"/>
      <c r="D13" s="236"/>
      <c r="E13" s="236"/>
      <c r="F13" s="236"/>
      <c r="G13" s="236"/>
      <c r="H13" s="236"/>
      <c r="I13" s="236"/>
      <c r="J13" s="236"/>
      <c r="K13" s="236"/>
      <c r="L13" s="236"/>
      <c r="M13" s="236">
        <v>0</v>
      </c>
    </row>
    <row r="14">
      <c r="A14" s="238"/>
    </row>
    <row r="15">
      <c r="A15" s="238"/>
    </row>
    <row r="16">
      <c r="A16" s="238"/>
    </row>
    <row r="17">
      <c r="A17" s="238"/>
    </row>
    <row r="18">
      <c r="A18" s="238"/>
    </row>
    <row r="19">
      <c r="A19" s="238"/>
    </row>
    <row r="20">
      <c r="A20" s="238"/>
    </row>
    <row r="21">
      <c r="A21" s="238"/>
    </row>
    <row r="22">
      <c r="A22" s="238"/>
    </row>
    <row r="23">
      <c r="A23" s="238"/>
    </row>
    <row r="24">
      <c r="A24" s="238"/>
    </row>
    <row r="25">
      <c r="A25" s="23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KRD P8</vt:lpstr>
      <vt:lpstr>KRD P7</vt:lpstr>
      <vt:lpstr>KRD P9</vt:lpstr>
      <vt:lpstr>KRD P10</vt:lpstr>
      <vt:lpstr>Notes</vt:lpstr>
      <vt:lpstr>Disclaimer</vt:lpstr>
      <vt:lpstr>DATATEMP</vt:lpstr>
      <vt:lpstr>'KRD P10'!Print_Titles</vt:lpstr>
      <vt:lpstr>'KRD P7'!Print_Titles</vt:lpstr>
      <vt:lpstr>'KRD P8'!Print_Titles</vt:lpstr>
      <vt:lpstr>'KRD P9'!Print_Titles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2020-03-30T09:06:37Z</cp:lastPrinted>
  <dcterms:created xsi:type="dcterms:W3CDTF">1997-01-09T15:27:34Z</dcterms:created>
  <dcterms:modified xsi:type="dcterms:W3CDTF">2020-04-01T00:42:36Z</dcterms:modified>
</cp:coreProperties>
</file>