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<sst xmlns="http://schemas.openxmlformats.org/spreadsheetml/2006/main" count="174" uniqueCount="174">
  <si>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</si>
  <si>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</si>
  <si>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</si>
  <si>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</si>
  <si>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</si>
  <si>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</si>
  <si>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</si>
  <si>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</si>
  <si>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</si>
  <si>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</si>
  <si>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</si>
  <si>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</si>
  <si>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</si>
  <si>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</si>
  <si>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</si>
  <si>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</si>
  <si>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</si>
  <si>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</si>
  <si>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</si>
  <si>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</si>
  <si>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</si>
  <si>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FRM20</t>
  </si>
  <si>
    <t>Floating Rate 2nd closed e</t>
  </si>
  <si>
    <t>Fixed Rate 2nd closed end</t>
  </si>
  <si>
    <t>Floating Rate Multi Family</t>
  </si>
  <si>
    <t>Fixed Rate Multi Family 30</t>
  </si>
  <si>
    <t>Fixed Rate Multi Family Ba</t>
  </si>
  <si>
    <t>Series</t>
  </si>
  <si>
    <t>Balance Sheet Risk-Adjusted Margin</t>
  </si>
  <si>
    <t xml:space="preserve"> Closed-end loans secured by 1-4 family re</t>
  </si>
  <si>
    <t xml:space="preserve"> Secured by nonfarm nonresidential propert</t>
  </si>
  <si>
    <t>ROOT - Commercial and industrial loans</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</si>
  <si>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</si>
  <si>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</si>
  <si>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</si>
  <si>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</si>
  <si>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</si>
  <si>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date:Jun,2021</t>
  </si>
  <si>
    <t>Printed on:2021-08-09 18:24</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</si>
  <si>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</si>
  <si>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</si>
  <si>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</si>
  <si>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</si>
  <si>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</si>
  <si>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</si>
  <si>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</si>
  <si>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</si>
  <si>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</si>
  <si>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</si>
  <si>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</si>
  <si>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</si>
  <si>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</si>
  <si>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</si>
  <si>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</si>
  <si>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Bank*(Jun21)</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</si>
  <si>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</si>
  <si>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</si>
  <si>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</si>
  <si>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</si>
  <si>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</si>
  <si>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</si>
  <si>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</si>
  <si>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</si>
  <si>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</si>
  <si>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</si>
  <si>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</si>
  <si>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</si>
  <si>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</si>
  <si>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</si>
  <si>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</si>
  <si>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</si>
  <si>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</si>
  <si>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</si>
  <si>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</si>
  <si>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</si>
  <si>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</si>
  <si>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</si>
  <si>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</si>
  <si>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</si>
  <si>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</si>
  <si>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</si>
  <si>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</si>
  <si>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</si>
  <si>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</si>
  <si>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</si>
  <si>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</si>
  <si>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</si>
  <si>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</si>
  <si>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</si>
  <si>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</si>
  <si>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</si>
  <si>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</si>
  <si>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</si>
  <si>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</si>
  <si>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</si>
  <si>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</si>
  <si>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</si>
  <si>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</si>
  <si>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</si>
  <si>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</si>
  <si>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</si>
  <si>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</si>
  <si>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</si>
  <si>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</si>
  <si>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</si>
  <si>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</si>
  <si>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</si>
  <si>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</si>
  <si>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</si>
  <si>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</si>
  <si>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</si>
  <si>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</si>
  <si>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</si>
  <si>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</si>
  <si>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</si>
  <si>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</si>
  <si>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</si>
  <si>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</si>
  <si>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</si>
  <si>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</si>
  <si>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</si>
  <si>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</si>
  <si>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</si>
  <si>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</si>
  <si>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</si>
  <si>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</si>
  <si>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</si>
  <si>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</si>
  <si>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</si>
  <si>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</si>
  <si>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</si>
  <si>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</si>
  <si>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</si>
  <si>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</si>
  <si>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</si>
  <si>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</si>
  <si>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</si>
  <si>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</si>
  <si>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</si>
  <si>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</si>
  <si>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</si>
  <si>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on:Jun21)</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</si>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</sst>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FRM20</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2nd closed e</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Floating Rate 2nd closed e</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Fixed Rate 2nd closed end</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Floating Rate Multi Family</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Fixed Rate Multi Family 30</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Fixed Rate Multi Family Ba</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$135,797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1.00%
$1,364</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0.26%
$350</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1.26%
$1,714</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4.05%
$5,494</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0.47%
$637</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4.51%
$6,131</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$316</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0.47%
$637</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-2.55%
-$3,464</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$898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3.21%
$4,362</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$11</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0.04%
$55</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4.46%
$6,063</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$2</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34</v>
      </c>
      <c r="D4" s="63"/>
      <c r="E4" s="63"/>
      <c r="F4" s="63"/>
      <c r="G4" s="63"/>
      <c r="H4" s="63"/>
      <c r="I4" s="63"/>
      <c r="J4" s="63"/>
      <c r="K4" s="63"/>
      <c r="L4" s="63"/>
      <c r="M4" s="63"/>
      <c r="N4" s="63"/>
      <c r="O4" s="63"/>
      <c r="P4" s="63"/>
      <c r="Q4" s="63"/>
      <c r="R4" s="63"/>
    </row>
    <row r="5" ht="15" customHeight="1">
      <c r="C5" s="45" t="s">
        <v>35</v>
      </c>
      <c r="D5" s="45"/>
      <c r="E5" s="45"/>
      <c r="F5" s="45"/>
      <c r="G5" s="45"/>
      <c r="H5" s="45"/>
      <c r="I5" s="45"/>
      <c r="J5" s="45"/>
      <c r="K5" s="45"/>
      <c r="L5" s="45"/>
      <c r="M5" s="45"/>
      <c r="N5" s="45"/>
      <c r="O5" s="45"/>
      <c r="P5" s="45"/>
      <c r="Q5" s="45"/>
      <c r="R5" s="45"/>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49</v>
      </c>
      <c r="L22" s="26" t="s">
        <v>50</v>
      </c>
      <c r="P22" s="6"/>
      <c r="Q22" s="6"/>
      <c r="R22" s="6"/>
    </row>
    <row r="23" ht="16.5" customHeight="1">
      <c r="C23" s="50" t="s">
        <v>51</v>
      </c>
      <c r="D23" s="50"/>
      <c r="E23" s="50"/>
      <c r="F23" s="53" t="str">
        <f>N24</f>
        <v>Bank*(Jun19)</v>
      </c>
      <c r="G23" s="53"/>
      <c r="H23" s="50" t="str">
        <f>P24</f>
        <v>Peer Group* (Jun19)</v>
      </c>
      <c r="I23" s="50"/>
      <c r="J23" s="50"/>
      <c r="L23" s="54" t="s">
        <v>52</v>
      </c>
      <c r="M23" s="54"/>
      <c r="N23" s="66" t="s">
        <v>53</v>
      </c>
      <c r="O23" s="66"/>
      <c r="P23" s="66"/>
      <c r="Q23" s="66"/>
      <c r="R23" s="66"/>
    </row>
    <row r="24" ht="30" customHeight="1">
      <c r="C24" s="50"/>
      <c r="D24" s="50"/>
      <c r="E24" s="50"/>
      <c r="F24" s="53"/>
      <c r="G24" s="53"/>
      <c r="H24" s="50"/>
      <c r="I24" s="50"/>
      <c r="J24" s="50"/>
      <c r="L24" s="54"/>
      <c r="M24" s="54"/>
      <c r="N24" s="66" t="s">
        <v>54</v>
      </c>
      <c r="O24" s="66"/>
      <c r="P24" s="54" t="s">
        <v>55</v>
      </c>
      <c r="Q24" s="54"/>
      <c r="R24" s="54"/>
    </row>
    <row r="25" ht="16.5" customHeight="1">
      <c r="C25" s="46" t="s">
        <v>56</v>
      </c>
      <c r="D25" s="46"/>
      <c r="E25" s="46"/>
      <c r="F25" s="68">
        <v>0.0116694394726675</v>
      </c>
      <c r="G25" s="49"/>
      <c r="H25" s="68">
        <v>0.0055</v>
      </c>
      <c r="I25" s="48"/>
      <c r="J25" s="48"/>
      <c r="L25" s="46" t="s">
        <v>57</v>
      </c>
      <c r="M25" s="46"/>
      <c r="N25" s="67">
        <v>0.0237903988465669</v>
      </c>
      <c r="O25" s="47"/>
      <c r="P25" s="67">
        <v>0.00564654599999999</v>
      </c>
      <c r="Q25" s="47"/>
      <c r="R25" s="47"/>
    </row>
    <row r="26" ht="16.5" customHeight="1">
      <c r="C26" s="46" t="s">
        <v>58</v>
      </c>
      <c r="D26" s="46"/>
      <c r="E26" s="46"/>
      <c r="F26" s="68">
        <v>0.105495758785373</v>
      </c>
      <c r="G26" s="48"/>
      <c r="H26" s="68">
        <v>0.0363463894720236</v>
      </c>
      <c r="I26" s="48"/>
      <c r="J26" s="48"/>
      <c r="L26" s="46" t="s">
        <v>59</v>
      </c>
      <c r="M26" s="46"/>
      <c r="N26" s="67">
        <v>0.00377281340571714</v>
      </c>
      <c r="O26" s="47"/>
      <c r="P26" s="67">
        <v>0.0031593996</v>
      </c>
      <c r="Q26" s="47"/>
      <c r="R26" s="47"/>
    </row>
    <row r="27" ht="16.5" customHeight="1">
      <c r="C27" s="46" t="s">
        <v>60</v>
      </c>
      <c r="D27" s="46"/>
      <c r="E27" s="46"/>
      <c r="F27" s="68">
        <v>0.0464166968430062</v>
      </c>
      <c r="G27" s="48"/>
      <c r="H27" s="69">
        <v>0.0333</v>
      </c>
      <c r="I27" s="51"/>
      <c r="J27" s="52"/>
      <c r="L27" s="46" t="s">
        <v>61</v>
      </c>
      <c r="M27" s="46"/>
      <c r="N27" s="67">
        <v>0.00787992673345986</v>
      </c>
      <c r="O27" s="47"/>
      <c r="P27" s="67">
        <v>0.00480099239999999</v>
      </c>
      <c r="Q27" s="47"/>
      <c r="R27" s="47"/>
    </row>
    <row r="28" ht="16.5" customHeight="1">
      <c r="C28" s="46" t="s">
        <v>62</v>
      </c>
      <c r="D28" s="46"/>
      <c r="E28" s="46"/>
      <c r="F28" s="68">
        <v>0.0517825986766303</v>
      </c>
      <c r="G28" s="49"/>
      <c r="H28" s="69">
        <v>0.0402</v>
      </c>
      <c r="I28" s="51"/>
      <c r="J28" s="52"/>
      <c r="L28" s="46" t="s">
        <v>63</v>
      </c>
      <c r="M28" s="46"/>
      <c r="N28" s="67">
        <v>0.00129311618190111</v>
      </c>
      <c r="O28" s="47"/>
      <c r="P28" s="67">
        <v>0.124393062</v>
      </c>
      <c r="Q28" s="47"/>
      <c r="R28" s="47"/>
    </row>
    <row r="29" ht="16.5" customHeight="1">
      <c r="C29" s="46" t="s">
        <v>64</v>
      </c>
      <c r="D29" s="46"/>
      <c r="E29" s="46"/>
      <c r="F29" s="68">
        <v>0.0624636314384895</v>
      </c>
      <c r="G29" s="49"/>
      <c r="H29" s="69">
        <v>0.0463</v>
      </c>
      <c r="I29" s="51"/>
      <c r="J29" s="52"/>
      <c r="L29" s="46" t="s">
        <v>65</v>
      </c>
      <c r="M29" s="46"/>
      <c r="N29" s="67">
        <v>0.036736255167645</v>
      </c>
      <c r="O29" s="47"/>
      <c r="P29" s="67">
        <v>0.138</v>
      </c>
      <c r="Q29" s="47"/>
      <c r="R29" s="47"/>
    </row>
    <row r="30" ht="16.5" customHeight="1">
      <c r="C30" s="46" t="s">
        <v>66</v>
      </c>
      <c r="D30" s="46"/>
      <c r="E30" s="46"/>
      <c r="F30" s="68">
        <v>0.0107602339181287</v>
      </c>
      <c r="G30" s="49"/>
      <c r="H30" s="68">
        <v>0.025</v>
      </c>
      <c r="I30" s="48"/>
      <c r="J30" s="48"/>
    </row>
    <row r="31" ht="16.5" customHeight="1">
      <c r="C31" s="46" t="s">
        <v>67</v>
      </c>
      <c r="D31" s="46"/>
      <c r="E31" s="46"/>
      <c r="F31" s="68">
        <v>0.00536351820470213</v>
      </c>
      <c r="G31" s="49"/>
      <c r="H31" s="68">
        <v>0.00765896870304462</v>
      </c>
      <c r="I31" s="48"/>
      <c r="J31" s="48"/>
    </row>
    <row r="32" ht="16.5" customHeight="1">
      <c r="C32" s="46" t="s">
        <v>68</v>
      </c>
      <c r="D32" s="46"/>
      <c r="E32" s="46"/>
      <c r="F32" s="68">
        <v>0.667176506576935</v>
      </c>
      <c r="G32" s="49"/>
      <c r="H32" s="68">
        <v>0.7849</v>
      </c>
      <c r="I32" s="48"/>
      <c r="J32" s="48"/>
      <c r="K32" s="27"/>
      <c r="L32" s="43" t="s">
        <v>69</v>
      </c>
      <c r="M32" s="44"/>
      <c r="N32" s="44"/>
      <c r="O32" s="44"/>
      <c r="P32" s="44"/>
      <c r="Q32" s="44"/>
      <c r="R32" s="44"/>
    </row>
    <row r="33" ht="16.5" customHeight="1">
      <c r="C33" s="46" t="s">
        <v>70</v>
      </c>
      <c r="D33" s="46"/>
      <c r="E33" s="46"/>
      <c r="F33" s="68">
        <v>0.242707425017686</v>
      </c>
      <c r="G33" s="49"/>
      <c r="H33" s="69">
        <v>0.0974456479602755</v>
      </c>
      <c r="I33" s="51"/>
      <c r="J33" s="52"/>
      <c r="K33" s="27"/>
      <c r="L33" s="55" t="s">
        <v>71</v>
      </c>
      <c r="M33" s="56"/>
      <c r="N33" s="56"/>
      <c r="O33" s="56"/>
      <c r="P33" s="56"/>
      <c r="Q33" s="56"/>
      <c r="R33" s="27"/>
      <c r="S33" s="27"/>
    </row>
    <row r="34" ht="16.5" customHeight="1">
      <c r="C34" s="46" t="s">
        <v>72</v>
      </c>
      <c r="D34" s="46"/>
      <c r="E34" s="46"/>
      <c r="F34" s="68">
        <v>0.105780406349767</v>
      </c>
      <c r="G34" s="49"/>
      <c r="H34" s="69">
        <v>0.151321770329717</v>
      </c>
      <c r="I34" s="51"/>
      <c r="J34" s="52"/>
      <c r="K34" s="27"/>
      <c r="L34" s="56"/>
      <c r="M34" s="56"/>
      <c r="N34" s="56"/>
      <c r="O34" s="56"/>
      <c r="P34" s="56"/>
      <c r="Q34" s="56"/>
      <c r="R34" s="27"/>
      <c r="S34" s="27"/>
    </row>
    <row r="35" ht="16.5" customHeight="1">
      <c r="C35" s="46" t="s">
        <v>73</v>
      </c>
      <c r="D35" s="46"/>
      <c r="E35" s="46"/>
      <c r="F35" s="68">
        <v>0.734232246104957</v>
      </c>
      <c r="G35" s="49"/>
      <c r="H35" s="69">
        <v>0.690899999999999</v>
      </c>
      <c r="I35" s="51"/>
      <c r="J35" s="52"/>
      <c r="K35" s="27"/>
      <c r="L35" s="56"/>
      <c r="M35" s="56"/>
      <c r="N35" s="56"/>
      <c r="O35" s="56"/>
      <c r="P35" s="56"/>
      <c r="Q35" s="56"/>
      <c r="R35" s="27"/>
      <c r="S35" s="27"/>
    </row>
    <row r="36" ht="16.5" customHeight="1">
      <c r="C36" s="46" t="s">
        <v>74</v>
      </c>
      <c r="D36" s="46"/>
      <c r="E36" s="46"/>
      <c r="F36" s="68">
        <v>6.94109874826147</v>
      </c>
      <c r="G36" s="49"/>
      <c r="H36" s="69">
        <v>4.56576736113111</v>
      </c>
      <c r="I36" s="51"/>
      <c r="J36" s="52"/>
      <c r="K36" s="27"/>
      <c r="L36" s="56"/>
      <c r="M36" s="56"/>
      <c r="N36" s="56"/>
      <c r="O36" s="56"/>
      <c r="P36" s="56"/>
      <c r="Q36" s="56"/>
      <c r="R36" s="27"/>
      <c r="S36" s="27"/>
    </row>
    <row r="37" ht="16.5" customHeight="1">
      <c r="C37" s="46" t="s">
        <v>75</v>
      </c>
      <c r="D37" s="46"/>
      <c r="E37" s="46"/>
      <c r="F37" s="68">
        <v>0.826266556291391</v>
      </c>
      <c r="G37" s="49"/>
      <c r="H37" s="69">
        <v>0.820546318289788</v>
      </c>
      <c r="I37" s="51"/>
      <c r="J37" s="52"/>
      <c r="K37" s="27"/>
      <c r="L37" s="56"/>
      <c r="M37" s="56"/>
      <c r="N37" s="56"/>
      <c r="O37" s="56"/>
      <c r="P37" s="56"/>
      <c r="Q37" s="56"/>
      <c r="R37" s="27"/>
      <c r="S37" s="27"/>
    </row>
    <row r="38" ht="16.5" customHeight="1">
      <c r="C38" s="59" t="s">
        <v>76</v>
      </c>
      <c r="D38" s="60"/>
      <c r="E38" s="61"/>
      <c r="F38" s="68">
        <v>0</v>
      </c>
      <c r="G38" s="49"/>
      <c r="H38" s="69">
        <v>0.0463526780166522</v>
      </c>
      <c r="I38" s="51"/>
      <c r="J38" s="52"/>
      <c r="K38" s="27"/>
      <c r="L38" s="27"/>
      <c r="M38" s="27"/>
      <c r="N38" s="27"/>
      <c r="O38" s="27"/>
      <c r="P38" s="27"/>
      <c r="Q38" s="27"/>
      <c r="R38" s="27"/>
    </row>
    <row r="39" ht="16.5" customHeight="1">
      <c r="C39" s="14" t="s">
        <v>77</v>
      </c>
      <c r="D39" s="15"/>
      <c r="E39" s="16"/>
      <c r="F39" s="68">
        <v>0.0219749652294854</v>
      </c>
      <c r="G39" s="49"/>
      <c r="H39" s="69">
        <v>0.0303987984675106</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78</v>
      </c>
      <c r="L44" s="26" t="s">
        <v>79</v>
      </c>
    </row>
    <row r="45" ht="39.6" customHeight="1">
      <c r="C45" s="54" t="s">
        <v>80</v>
      </c>
      <c r="D45" s="54"/>
      <c r="E45" s="23" t="s">
        <v>81</v>
      </c>
      <c r="F45" s="23" t="s">
        <v>82</v>
      </c>
      <c r="G45" s="73">
        <v>44531</v>
      </c>
      <c r="H45" s="73">
        <v>44713</v>
      </c>
      <c r="I45" s="73">
        <v>44896</v>
      </c>
      <c r="J45" s="73">
        <v>45078</v>
      </c>
      <c r="K45" s="6"/>
      <c r="L45" s="54" t="s">
        <v>83</v>
      </c>
      <c r="M45" s="54"/>
      <c r="N45" s="9" t="s">
        <v>81</v>
      </c>
      <c r="O45" s="73">
        <v>44531</v>
      </c>
      <c r="P45" s="73">
        <v>44713</v>
      </c>
      <c r="Q45" s="73">
        <v>44896</v>
      </c>
      <c r="R45" s="73">
        <v>45078</v>
      </c>
    </row>
    <row r="46" ht="16.5" customHeight="1">
      <c r="C46" s="64" t="s">
        <v>84</v>
      </c>
      <c r="D46" s="64"/>
      <c r="E46" s="67">
        <v>0.000899999984540045</v>
      </c>
      <c r="F46" s="67">
        <v>0.000500000023748726</v>
      </c>
      <c r="G46" s="67">
        <v>0.000549506833072311</v>
      </c>
      <c r="H46" s="67">
        <v>0.00317942227832565</v>
      </c>
      <c r="I46" s="67">
        <v>0.00445871709820889</v>
      </c>
      <c r="J46" s="67">
        <v>0.0070560371939613</v>
      </c>
      <c r="K46" s="6"/>
      <c r="L46" s="65" t="s">
        <v>85</v>
      </c>
      <c r="M46" s="65"/>
      <c r="N46" s="72">
        <v>0.491306105944197</v>
      </c>
      <c r="O46" s="72">
        <v>0.021135299638666</v>
      </c>
      <c r="P46" s="72">
        <v>0.0135505471698937</v>
      </c>
      <c r="Q46" s="72">
        <v>0.00741337206079846</v>
      </c>
      <c r="R46" s="72">
        <v>0.00313247313425302</v>
      </c>
    </row>
    <row r="47" ht="16.5" customHeight="1">
      <c r="C47" s="64" t="s">
        <v>86</v>
      </c>
      <c r="D47" s="64"/>
      <c r="E47" s="67">
        <v>0.00100000004749745</v>
      </c>
      <c r="F47" s="67">
        <v>0.000699999975040555</v>
      </c>
      <c r="G47" s="67">
        <v>0.00209648708378374</v>
      </c>
      <c r="H47" s="67">
        <v>0.00423391652413904</v>
      </c>
      <c r="I47" s="67">
        <v>0.00633909727508589</v>
      </c>
      <c r="J47" s="67">
        <v>0.00862925657495598</v>
      </c>
      <c r="K47" s="6"/>
      <c r="L47" s="65" t="s">
        <v>87</v>
      </c>
      <c r="M47" s="65"/>
      <c r="N47" s="72">
        <v>0.0187661183304539</v>
      </c>
      <c r="O47" s="72">
        <v>0</v>
      </c>
      <c r="P47" s="72">
        <v>0</v>
      </c>
      <c r="Q47" s="72">
        <v>0</v>
      </c>
      <c r="R47" s="72">
        <v>0</v>
      </c>
    </row>
    <row r="48" ht="16.5" customHeight="1">
      <c r="C48" s="64" t="s">
        <v>88</v>
      </c>
      <c r="D48" s="64"/>
      <c r="E48" s="67">
        <v>0.00130000000353903</v>
      </c>
      <c r="F48" s="67">
        <v>0.00249999994412065</v>
      </c>
      <c r="G48" s="67">
        <v>0.00423065507510678</v>
      </c>
      <c r="H48" s="67">
        <v>0.00646246047685972</v>
      </c>
      <c r="I48" s="67">
        <v>0.00854613075953425</v>
      </c>
      <c r="J48" s="67">
        <v>0.0107047387427608</v>
      </c>
      <c r="K48" s="6"/>
      <c r="L48" s="65" t="s">
        <v>89</v>
      </c>
      <c r="M48" s="65"/>
      <c r="N48" s="72">
        <v>3.26666666666667</v>
      </c>
      <c r="O48" s="72">
        <v>0</v>
      </c>
      <c r="P48" s="72">
        <v>0</v>
      </c>
      <c r="Q48" s="72">
        <v>0</v>
      </c>
      <c r="R48" s="72">
        <v>0</v>
      </c>
    </row>
    <row r="49" ht="16.5" customHeight="1">
      <c r="C49" s="64" t="s">
        <v>90</v>
      </c>
      <c r="D49" s="64"/>
      <c r="E49" s="67">
        <v>0.00359999993816018</v>
      </c>
      <c r="F49" s="67">
        <v>0.00870000012218952</v>
      </c>
      <c r="G49" s="67">
        <v>0.0106379009640629</v>
      </c>
      <c r="H49" s="67">
        <v>0.0126483015167391</v>
      </c>
      <c r="I49" s="67">
        <v>0.0144079622435505</v>
      </c>
      <c r="J49" s="67">
        <v>0.015963552138631</v>
      </c>
      <c r="K49" s="6"/>
      <c r="L49" s="65" t="s">
        <v>91</v>
      </c>
      <c r="M49" s="65"/>
      <c r="N49" s="72">
        <v>-0.0429283250287486</v>
      </c>
      <c r="O49" s="72">
        <v>0</v>
      </c>
      <c r="P49" s="72">
        <v>0</v>
      </c>
      <c r="Q49" s="72">
        <v>0</v>
      </c>
      <c r="R49" s="72">
        <v>0</v>
      </c>
    </row>
    <row r="50" ht="16.5" customHeight="1">
      <c r="C50" s="64" t="s">
        <v>92</v>
      </c>
      <c r="D50" s="64"/>
      <c r="E50" s="67">
        <v>0.00930000003427267</v>
      </c>
      <c r="F50" s="67">
        <v>0.0144999995827675</v>
      </c>
      <c r="G50" s="67">
        <v>0.0156531125443999</v>
      </c>
      <c r="H50" s="67">
        <v>0.0167196280132358</v>
      </c>
      <c r="I50" s="67">
        <v>0.017659521561475</v>
      </c>
      <c r="J50" s="67">
        <v>0.0185182988221637</v>
      </c>
      <c r="K50" s="6"/>
      <c r="L50" s="65" t="s">
        <v>93</v>
      </c>
      <c r="M50" s="65"/>
      <c r="N50" s="72">
        <v>0</v>
      </c>
      <c r="O50" s="72">
        <v>0</v>
      </c>
      <c r="P50" s="72">
        <v>0</v>
      </c>
      <c r="Q50" s="72">
        <v>0</v>
      </c>
      <c r="R50" s="72">
        <v>0</v>
      </c>
    </row>
    <row r="51" ht="16.5" customHeight="1">
      <c r="C51" s="64" t="s">
        <v>94</v>
      </c>
      <c r="D51" s="64"/>
      <c r="E51" s="67">
        <v>0.016499999910593</v>
      </c>
      <c r="F51" s="67">
        <v>0.0206000003963709</v>
      </c>
      <c r="G51" s="67">
        <v>0.0214266043911651</v>
      </c>
      <c r="H51" s="67">
        <v>0.0217788516245245</v>
      </c>
      <c r="I51" s="67">
        <v>0.0220889329157448</v>
      </c>
      <c r="J51" s="67">
        <v>0.0223699802347488</v>
      </c>
      <c r="K51" s="6"/>
      <c r="L51" s="65" t="s">
        <v>95</v>
      </c>
      <c r="M51" s="65"/>
      <c r="N51" s="72">
        <v>0.0710834079604196</v>
      </c>
      <c r="O51" s="72">
        <v>0</v>
      </c>
      <c r="P51" s="72">
        <v>0</v>
      </c>
      <c r="Q51" s="72">
        <v>0</v>
      </c>
      <c r="R51" s="72">
        <v>0</v>
      </c>
    </row>
    <row r="52" ht="111.75" customHeight="1"/>
    <row r="53" ht="16.5" customHeight="1">
      <c r="C53" s="26" t="s">
        <v>96</v>
      </c>
      <c r="K53" s="26"/>
      <c r="L53" s="26" t="s">
        <v>97</v>
      </c>
      <c r="M53" s="31"/>
    </row>
    <row r="54" ht="55.35" customHeight="1">
      <c r="C54" s="17" t="s">
        <v>98</v>
      </c>
      <c r="D54" s="17" t="s">
        <v>99</v>
      </c>
      <c r="E54" s="17" t="s">
        <v>100</v>
      </c>
      <c r="F54" s="18" t="s">
        <v>101</v>
      </c>
      <c r="G54" s="18" t="s">
        <v>102</v>
      </c>
      <c r="H54" s="18" t="s">
        <v>103</v>
      </c>
      <c r="I54" s="18" t="s">
        <v>104</v>
      </c>
      <c r="J54" s="18" t="s">
        <v>105</v>
      </c>
      <c r="K54" s="6"/>
      <c r="L54" s="54" t="s">
        <v>106</v>
      </c>
      <c r="M54" s="54"/>
      <c r="N54" s="23" t="s">
        <v>107</v>
      </c>
      <c r="O54" s="23" t="s">
        <v>82</v>
      </c>
      <c r="P54" s="23" t="s">
        <v>108</v>
      </c>
      <c r="Q54" s="42" t="s">
        <v>109</v>
      </c>
      <c r="R54" s="23" t="s">
        <v>108</v>
      </c>
    </row>
    <row r="55" ht="16.5" customHeight="1">
      <c r="C55" s="22" t="s">
        <v>110</v>
      </c>
      <c r="D55" s="70">
        <v>28508</v>
      </c>
      <c r="E55" s="71">
        <v>29504</v>
      </c>
      <c r="F55" s="71">
        <v>29622.5484373035</v>
      </c>
      <c r="G55" s="71">
        <v>29942.6263332554</v>
      </c>
      <c r="H55" s="71">
        <v>30208.515706129</v>
      </c>
      <c r="I55" s="71">
        <v>30422.954305837</v>
      </c>
      <c r="J55" s="71">
        <v>30049.161195631197</v>
      </c>
      <c r="K55" s="6"/>
      <c r="L55" s="46" t="s">
        <v>111</v>
      </c>
      <c r="M55" s="46"/>
      <c r="N55" s="19" t="s">
        <v>112</v>
      </c>
      <c r="O55" s="71">
        <v>21829.8079387825</v>
      </c>
      <c r="P55" s="21" t="s">
        <v>113</v>
      </c>
      <c r="Q55" s="19" t="s">
        <v>113</v>
      </c>
      <c r="R55" s="21" t="s">
        <v>113</v>
      </c>
    </row>
    <row r="56" ht="16.5" customHeight="1">
      <c r="C56" s="22" t="s">
        <v>114</v>
      </c>
      <c r="D56" s="70">
        <v>99659</v>
      </c>
      <c r="E56" s="71">
        <v>99813</v>
      </c>
      <c r="F56" s="71">
        <v>99813</v>
      </c>
      <c r="G56" s="71">
        <v>99813</v>
      </c>
      <c r="H56" s="71">
        <v>99813</v>
      </c>
      <c r="I56" s="71">
        <v>99813</v>
      </c>
      <c r="J56" s="71">
        <v>99813</v>
      </c>
      <c r="K56" s="6"/>
      <c r="L56" s="46" t="s">
        <v>115</v>
      </c>
      <c r="M56" s="46"/>
      <c r="N56" s="19" t="s">
        <v>112</v>
      </c>
      <c r="O56" s="74">
        <v>-2.57705693433469</v>
      </c>
      <c r="P56" s="21" t="s">
        <v>113</v>
      </c>
      <c r="Q56" s="19" t="s">
        <v>113</v>
      </c>
      <c r="R56" s="21" t="s">
        <v>113</v>
      </c>
    </row>
    <row r="57" ht="16.5" customHeight="1">
      <c r="C57" s="22" t="s">
        <v>95</v>
      </c>
      <c r="D57" s="70">
        <v>91542</v>
      </c>
      <c r="E57" s="71">
        <v>120800</v>
      </c>
      <c r="F57" s="71">
        <v>120800</v>
      </c>
      <c r="G57" s="71">
        <v>120800</v>
      </c>
      <c r="H57" s="71">
        <v>120800</v>
      </c>
      <c r="I57" s="71">
        <v>120800</v>
      </c>
      <c r="J57" s="71">
        <v>120800</v>
      </c>
      <c r="K57" s="6"/>
      <c r="L57" s="46" t="s">
        <v>116</v>
      </c>
      <c r="M57" s="46"/>
      <c r="N57" s="67">
        <v>0.1</v>
      </c>
      <c r="O57" s="67">
        <v>0.151572450201811</v>
      </c>
      <c r="P57" s="75" t="s">
        <v>117</v>
      </c>
      <c r="Q57" s="19" t="s">
        <v>113</v>
      </c>
      <c r="R57" s="21" t="s">
        <v>113</v>
      </c>
    </row>
    <row r="58" ht="16.5" customHeight="1">
      <c r="C58" s="22" t="s">
        <v>118</v>
      </c>
      <c r="D58" s="70">
        <v>122257</v>
      </c>
      <c r="E58" s="71">
        <v>135942</v>
      </c>
      <c r="F58" s="71">
        <v>136060.54843730302</v>
      </c>
      <c r="G58" s="71">
        <v>136380.626333255</v>
      </c>
      <c r="H58" s="71">
        <v>136646.51570612902</v>
      </c>
      <c r="I58" s="71">
        <v>136860.95430583702</v>
      </c>
      <c r="J58" s="71">
        <v>136487.161195631</v>
      </c>
      <c r="K58" s="6"/>
      <c r="L58" s="46" t="s">
        <v>119</v>
      </c>
      <c r="M58" s="46"/>
      <c r="N58" s="19" t="s">
        <v>113</v>
      </c>
      <c r="O58" s="67">
        <v>-0.0340215893089446</v>
      </c>
      <c r="P58" s="20" t="s">
        <v>113</v>
      </c>
      <c r="Q58" s="19" t="s">
        <v>113</v>
      </c>
      <c r="R58" s="21" t="s">
        <v>113</v>
      </c>
    </row>
    <row r="59" ht="16.5" customHeight="1">
      <c r="C59" s="22" t="s">
        <v>120</v>
      </c>
      <c r="D59" s="70">
        <v>119034</v>
      </c>
      <c r="E59" s="71">
        <v>134311</v>
      </c>
      <c r="F59" s="71">
        <v>134429.54843730302</v>
      </c>
      <c r="G59" s="71">
        <v>134749.626333255</v>
      </c>
      <c r="H59" s="71">
        <v>135015.51570612902</v>
      </c>
      <c r="I59" s="71">
        <v>135229.95430583702</v>
      </c>
      <c r="J59" s="71">
        <v>134856.161195631</v>
      </c>
      <c r="K59" s="6"/>
      <c r="L59" s="46" t="s">
        <v>121</v>
      </c>
      <c r="M59" s="46"/>
      <c r="N59" s="67">
        <v>-0.1</v>
      </c>
      <c r="O59" s="67">
        <v>-0.0259560959385472</v>
      </c>
      <c r="P59" s="75" t="s">
        <v>117</v>
      </c>
      <c r="Q59" s="19" t="s">
        <v>113</v>
      </c>
      <c r="R59" s="21" t="s">
        <v>113</v>
      </c>
    </row>
    <row r="60" ht="16.5" customHeight="1">
      <c r="C60" s="22" t="s">
        <v>122</v>
      </c>
      <c r="D60" s="70">
        <v>14059</v>
      </c>
      <c r="E60" s="71">
        <v>14337</v>
      </c>
      <c r="F60" s="71">
        <v>14455.5484373033</v>
      </c>
      <c r="G60" s="71">
        <v>14775.6263332553</v>
      </c>
      <c r="H60" s="71">
        <v>15041.515706129</v>
      </c>
      <c r="I60" s="71">
        <v>15255.954305837</v>
      </c>
      <c r="J60" s="71">
        <v>14882.1611956312</v>
      </c>
      <c r="K60" s="6"/>
      <c r="L60" s="46" t="s">
        <v>123</v>
      </c>
      <c r="M60" s="46"/>
      <c r="N60" s="67">
        <v>-0.1</v>
      </c>
      <c r="O60" s="67">
        <v>0.0182427681368374</v>
      </c>
      <c r="P60" s="75" t="s">
        <v>117</v>
      </c>
      <c r="Q60" s="19" t="s">
        <v>113</v>
      </c>
      <c r="R60" s="21" t="s">
        <v>113</v>
      </c>
    </row>
    <row r="61" ht="16.5" customHeight="1">
      <c r="C61" s="22" t="s">
        <v>124</v>
      </c>
      <c r="D61" s="70">
        <v>1565</v>
      </c>
      <c r="E61" s="71">
        <v>1581</v>
      </c>
      <c r="F61" s="71">
        <v>1534.8418945968501</v>
      </c>
      <c r="G61" s="71">
        <v>1450.20225789631</v>
      </c>
      <c r="H61" s="71">
        <v>1373.98756437732</v>
      </c>
      <c r="I61" s="71">
        <v>1300.56394402203</v>
      </c>
      <c r="J61" s="71">
        <v>5659.59566089251</v>
      </c>
      <c r="K61" s="6"/>
      <c r="L61" s="46" t="s">
        <v>125</v>
      </c>
      <c r="M61" s="46"/>
      <c r="N61" s="67">
        <v>-0.15</v>
      </c>
      <c r="O61" s="67">
        <v>0.0316824145418924</v>
      </c>
      <c r="P61" s="75" t="s">
        <v>117</v>
      </c>
      <c r="Q61" s="19" t="s">
        <v>113</v>
      </c>
      <c r="R61" s="21" t="s">
        <v>113</v>
      </c>
    </row>
    <row r="62" ht="16.5" customHeight="1">
      <c r="C62" s="22" t="s">
        <v>126</v>
      </c>
      <c r="D62" s="70">
        <v>167</v>
      </c>
      <c r="E62" s="71">
        <v>159</v>
      </c>
      <c r="F62" s="71">
        <v>162.441816635043</v>
      </c>
      <c r="G62" s="71">
        <v>148.919134704562</v>
      </c>
      <c r="H62" s="71">
        <v>136.801194994027</v>
      </c>
      <c r="I62" s="71">
        <v>134.685481947746</v>
      </c>
      <c r="J62" s="71">
        <v>582.84762828137707</v>
      </c>
      <c r="K62" s="6"/>
      <c r="L62" s="46" t="s">
        <v>127</v>
      </c>
      <c r="M62" s="46"/>
      <c r="N62" s="67">
        <v>-0.25</v>
      </c>
      <c r="O62" s="67">
        <v>0.0403258505087516</v>
      </c>
      <c r="P62" s="75" t="s">
        <v>117</v>
      </c>
      <c r="Q62" s="19" t="s">
        <v>113</v>
      </c>
      <c r="R62" s="21" t="s">
        <v>113</v>
      </c>
    </row>
    <row r="63" ht="16.5" customHeight="1">
      <c r="C63" s="22" t="s">
        <v>128</v>
      </c>
      <c r="D63" s="70">
        <v>1398</v>
      </c>
      <c r="E63" s="71">
        <v>1422</v>
      </c>
      <c r="F63" s="71">
        <v>1372.4000779618</v>
      </c>
      <c r="G63" s="71">
        <v>1301.2831231917498</v>
      </c>
      <c r="H63" s="71">
        <v>1237.1863693833</v>
      </c>
      <c r="I63" s="71">
        <v>1165.87846207429</v>
      </c>
      <c r="J63" s="71">
        <v>5076.74803261113</v>
      </c>
      <c r="K63" s="6"/>
      <c r="L63" s="46" t="s">
        <v>129</v>
      </c>
      <c r="M63" s="46"/>
      <c r="N63" s="67">
        <v>-0.35</v>
      </c>
      <c r="O63" s="67">
        <v>0.04615897081991</v>
      </c>
      <c r="P63" s="75" t="s">
        <v>117</v>
      </c>
      <c r="Q63" s="19" t="s">
        <v>113</v>
      </c>
      <c r="R63" s="21" t="s">
        <v>113</v>
      </c>
    </row>
    <row r="64" ht="16.5" customHeight="1">
      <c r="C64" s="22" t="s">
        <v>130</v>
      </c>
      <c r="D64" s="70">
        <v>416</v>
      </c>
      <c r="E64" s="71">
        <v>324</v>
      </c>
      <c r="F64" s="71">
        <v>340.081782464231</v>
      </c>
      <c r="G64" s="71">
        <v>283.494098023539</v>
      </c>
      <c r="H64" s="71">
        <v>232.492379939397</v>
      </c>
      <c r="I64" s="71">
        <v>175.752754768787</v>
      </c>
      <c r="J64" s="71">
        <v>1031.82101519595</v>
      </c>
      <c r="K64" s="6"/>
      <c r="L64" s="46" t="s">
        <v>131</v>
      </c>
      <c r="M64" s="46"/>
      <c r="N64" s="67">
        <v>-0.25</v>
      </c>
      <c r="O64" s="19" t="s">
        <v>113</v>
      </c>
      <c r="P64" s="75" t="s">
        <v>117</v>
      </c>
      <c r="Q64" s="19" t="s">
        <v>113</v>
      </c>
      <c r="R64" s="21" t="s">
        <v>113</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0.0321890220489403</v>
      </c>
      <c r="P65" s="75" t="s">
        <v>117</v>
      </c>
      <c r="Q65" s="19" t="s">
        <v>113</v>
      </c>
      <c r="R65" s="21" t="s">
        <v>113</v>
      </c>
    </row>
    <row r="66" ht="7.5" customHeight="1">
      <c r="L66" s="32"/>
      <c r="M66" s="32"/>
      <c r="N66" s="33" t="s">
        <v>113</v>
      </c>
      <c r="O66" s="33" t="s">
        <v>113</v>
      </c>
      <c r="P66" s="34" t="s">
        <v>113</v>
      </c>
      <c r="Q66" s="33" t="s">
        <v>113</v>
      </c>
      <c r="R66" s="34" t="s">
        <v>113</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56</v>
      </c>
      <c r="G146" s="35" t="s">
        <v>144</v>
      </c>
    </row>
    <row r="147" ht="16.5" customHeight="1">
      <c r="D147" s="25" t="s">
        <v>145</v>
      </c>
      <c r="G147" s="35" t="s">
        <v>146</v>
      </c>
    </row>
    <row r="148" ht="16.5" customHeight="1">
      <c r="D148" s="25" t="s">
        <v>60</v>
      </c>
      <c r="G148" s="35" t="s">
        <v>147</v>
      </c>
    </row>
    <row r="149" ht="16.5" customHeight="1">
      <c r="D149" s="25" t="s">
        <v>148</v>
      </c>
      <c r="G149" s="35" t="s">
        <v>149</v>
      </c>
    </row>
    <row r="150" ht="16.5" customHeight="1">
      <c r="D150" s="25" t="s">
        <v>64</v>
      </c>
      <c r="G150" s="35" t="s">
        <v>150</v>
      </c>
    </row>
    <row r="151" ht="16.5" customHeight="1">
      <c r="D151" s="25" t="s">
        <v>66</v>
      </c>
      <c r="G151" s="35" t="s">
        <v>151</v>
      </c>
    </row>
    <row r="152" ht="16.5" customHeight="1">
      <c r="D152" s="25" t="s">
        <v>67</v>
      </c>
      <c r="G152" s="35" t="s">
        <v>152</v>
      </c>
    </row>
    <row r="153" ht="16.5" customHeight="1">
      <c r="D153" s="25" t="s">
        <v>70</v>
      </c>
      <c r="G153" s="35" t="s">
        <v>153</v>
      </c>
    </row>
    <row r="154" ht="16.5" customHeight="1">
      <c r="D154" s="25" t="s">
        <v>72</v>
      </c>
      <c r="G154" s="35" t="s">
        <v>154</v>
      </c>
    </row>
    <row r="155" ht="16.5" customHeight="1">
      <c r="D155" s="25" t="s">
        <v>73</v>
      </c>
      <c r="G155" s="35" t="s">
        <v>155</v>
      </c>
      <c r="H155" s="36"/>
      <c r="I155" s="36"/>
      <c r="J155" s="36"/>
      <c r="K155" s="36"/>
      <c r="L155" s="36"/>
      <c r="M155" s="36"/>
      <c r="N155" s="36"/>
      <c r="O155" s="36"/>
      <c r="P155" s="36"/>
      <c r="Q155" s="37"/>
    </row>
    <row r="156" ht="16.5" customHeight="1">
      <c r="D156" s="25" t="s">
        <v>74</v>
      </c>
      <c r="G156" s="35" t="s">
        <v>156</v>
      </c>
    </row>
    <row r="157" ht="16.5" customHeight="1">
      <c r="D157" s="25" t="s">
        <v>75</v>
      </c>
      <c r="G157" s="38" t="s">
        <v>157</v>
      </c>
    </row>
    <row r="158" ht="16.5" customHeight="1">
      <c r="D158" s="25" t="s">
        <v>76</v>
      </c>
      <c r="G158" s="38" t="s">
        <v>158</v>
      </c>
      <c r="H158" s="37"/>
      <c r="I158" s="37"/>
      <c r="J158" s="37"/>
      <c r="K158" s="37"/>
      <c r="L158" s="37"/>
      <c r="M158" s="37"/>
      <c r="N158" s="37"/>
      <c r="O158" s="37"/>
      <c r="P158" s="37"/>
      <c r="Q158" s="37"/>
    </row>
    <row r="159" ht="16.5" customHeight="1">
      <c r="D159" s="25" t="s">
        <v>77</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0.248091643190014</v>
      </c>
      <c r="C2" s="3">
        <v>1.58440988862787</v>
      </c>
      <c r="D2" s="3">
        <v>47</v>
      </c>
    </row>
    <row r="3">
      <c r="A3" s="1" t="s">
        <v>30</v>
      </c>
      <c r="B3" s="3">
        <v>0.936411971381171</v>
      </c>
      <c r="C3" s="3">
        <v>1.70031055936404</v>
      </c>
      <c r="D3" s="3">
        <v>13</v>
      </c>
    </row>
    <row r="4">
      <c r="A4" s="1" t="s">
        <v>31</v>
      </c>
      <c r="B4" s="3">
        <v>0.665160903936535</v>
      </c>
      <c r="C4" s="3">
        <v>1.50480429905926</v>
      </c>
      <c r="D4" s="3">
        <v>12</v>
      </c>
    </row>
    <row r="5">
      <c r="A5" s="1" t="s">
        <v>32</v>
      </c>
      <c r="B5" s="3">
        <v>0.947838998953329</v>
      </c>
      <c r="C5" s="3">
        <v>1.70013781612884</v>
      </c>
      <c r="D5" s="3">
        <v>11</v>
      </c>
    </row>
    <row r="6">
      <c r="A6" s="1" t="s">
        <v>33</v>
      </c>
      <c r="B6" s="3">
        <v>1.15691214045748</v>
      </c>
      <c r="C6" s="3">
        <v>2.19245311705177</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0.7163209198</v>
      </c>
      <c r="C2" s="2">
        <v>1.27695468</v>
      </c>
      <c r="D2" s="2">
        <v>10</v>
      </c>
    </row>
    <row r="3">
      <c r="A3" s="1" t="s">
        <v>22</v>
      </c>
      <c r="B3" s="2">
        <v>1.730901244</v>
      </c>
      <c r="C3" s="2">
        <v>2.74092246</v>
      </c>
      <c r="D3" s="2">
        <v>10</v>
      </c>
    </row>
    <row r="4">
      <c r="A4" s="1" t="s">
        <v>22</v>
      </c>
      <c r="B4" s="2">
        <v>1.7296282787</v>
      </c>
      <c r="C4" s="2">
        <v>2.80588936</v>
      </c>
      <c r="D4" s="2">
        <v>10</v>
      </c>
    </row>
    <row r="5">
      <c r="A5" s="1" t="s">
        <v>22</v>
      </c>
      <c r="B5" s="1">
        <v>1.730648341</v>
      </c>
      <c r="C5" s="1">
        <v>2.87993173</v>
      </c>
      <c r="D5" s="1">
        <v>10</v>
      </c>
    </row>
    <row r="6">
      <c r="A6" s="1" t="s">
        <v>23</v>
      </c>
      <c r="B6" s="1">
        <v>1.7456766508</v>
      </c>
      <c r="C6" s="1">
        <v>2.1853501300000002</v>
      </c>
      <c r="D6" s="1">
        <v>10</v>
      </c>
    </row>
    <row r="7">
      <c r="A7" s="1" t="s">
        <v>24</v>
      </c>
      <c r="B7" s="1">
        <v>4.4351474928</v>
      </c>
      <c r="C7" s="1">
        <v>2.6742447400000002</v>
      </c>
      <c r="D7" s="1">
        <v>10</v>
      </c>
    </row>
    <row r="8">
      <c r="A8" s="1" t="s">
        <v>24</v>
      </c>
      <c r="B8" s="1">
        <v>4.4311361226</v>
      </c>
      <c r="C8" s="1">
        <v>2.71857909</v>
      </c>
      <c r="D8" s="1">
        <v>10</v>
      </c>
    </row>
    <row r="9">
      <c r="A9" s="1" t="s">
        <v>24</v>
      </c>
      <c r="B9" s="1">
        <v>4.4303493691</v>
      </c>
      <c r="C9" s="1">
        <v>2.74121623</v>
      </c>
      <c r="D9" s="1">
        <v>10</v>
      </c>
    </row>
    <row r="10">
      <c r="A10" s="1" t="s">
        <v>25</v>
      </c>
      <c r="B10" s="1">
        <v>7.3718998258</v>
      </c>
      <c r="C10" s="1">
        <v>1.18379072</v>
      </c>
      <c r="D10" s="1">
        <v>10</v>
      </c>
    </row>
    <row r="11">
      <c r="A11" s="1" t="s">
        <v>26</v>
      </c>
      <c r="B11" s="1">
        <v>4.0496977845</v>
      </c>
      <c r="C11" s="1">
        <v>1.5048373</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201909</v>
      </c>
      <c r="B2" s="3">
        <v>26078</v>
      </c>
      <c r="C2" s="3">
        <v>163</v>
      </c>
      <c r="D2" s="3">
        <v>11162</v>
      </c>
      <c r="E2" s="3">
        <v>2630</v>
      </c>
      <c r="F2" s="3">
        <v>0</v>
      </c>
      <c r="G2" s="3">
        <v>66</v>
      </c>
      <c r="H2" s="3">
        <v>0</v>
      </c>
      <c r="I2" s="3">
        <v>0</v>
      </c>
      <c r="J2" s="3">
        <v>0</v>
      </c>
      <c r="K2" s="3">
        <v>7905</v>
      </c>
      <c r="L2" s="3">
        <v>0</v>
      </c>
      <c r="M2" s="3">
        <v>0</v>
      </c>
      <c r="N2" s="4">
        <v>2749</v>
      </c>
      <c r="O2" s="4">
        <v>0</v>
      </c>
      <c r="P2" s="4">
        <v>1403</v>
      </c>
      <c r="Q2" s="4">
        <v>0</v>
      </c>
    </row>
    <row r="3" s="3" customFormat="1">
      <c r="A3" s="3">
        <v>201912</v>
      </c>
      <c r="B3" s="3">
        <v>90087</v>
      </c>
      <c r="C3" s="3">
        <v>3618</v>
      </c>
      <c r="D3" s="3">
        <v>53445</v>
      </c>
      <c r="E3" s="3">
        <v>15502</v>
      </c>
      <c r="F3" s="3">
        <v>0</v>
      </c>
      <c r="G3" s="3">
        <v>2663</v>
      </c>
      <c r="H3" s="3">
        <v>0</v>
      </c>
      <c r="I3" s="3">
        <v>0</v>
      </c>
      <c r="J3" s="3">
        <v>0</v>
      </c>
      <c r="K3" s="3">
        <v>6791</v>
      </c>
      <c r="L3" s="3">
        <v>0</v>
      </c>
      <c r="M3" s="3">
        <v>0</v>
      </c>
      <c r="N3" s="4">
        <v>4474</v>
      </c>
      <c r="O3" s="4">
        <v>0</v>
      </c>
      <c r="P3" s="4">
        <v>3594</v>
      </c>
      <c r="Q3" s="4">
        <v>0</v>
      </c>
    </row>
    <row r="4" s="3" customFormat="1">
      <c r="A4" s="3">
        <v>202003</v>
      </c>
      <c r="B4" s="3">
        <v>90087</v>
      </c>
      <c r="C4" s="3">
        <v>3618</v>
      </c>
      <c r="D4" s="3">
        <v>53445</v>
      </c>
      <c r="E4" s="3">
        <v>15502</v>
      </c>
      <c r="F4" s="3">
        <v>0</v>
      </c>
      <c r="G4" s="3">
        <v>2663</v>
      </c>
      <c r="H4" s="3">
        <v>0</v>
      </c>
      <c r="I4" s="3">
        <v>0</v>
      </c>
      <c r="J4" s="3">
        <v>0</v>
      </c>
      <c r="K4" s="3">
        <v>6791</v>
      </c>
      <c r="L4" s="3">
        <v>0</v>
      </c>
      <c r="M4" s="3">
        <v>0</v>
      </c>
      <c r="N4" s="4">
        <v>4474</v>
      </c>
      <c r="O4" s="4">
        <v>0</v>
      </c>
      <c r="P4" s="4">
        <v>3594</v>
      </c>
      <c r="Q4" s="4">
        <v>0</v>
      </c>
    </row>
    <row r="5" s="3" customFormat="1">
      <c r="A5" s="3">
        <v>202006</v>
      </c>
      <c r="B5" s="3">
        <v>24556</v>
      </c>
      <c r="C5" s="3">
        <v>233</v>
      </c>
      <c r="D5" s="3">
        <v>10995</v>
      </c>
      <c r="E5" s="3">
        <v>2571</v>
      </c>
      <c r="F5" s="3">
        <v>0</v>
      </c>
      <c r="G5" s="3">
        <v>21</v>
      </c>
      <c r="H5" s="3">
        <v>0</v>
      </c>
      <c r="I5" s="3">
        <v>0</v>
      </c>
      <c r="J5" s="3">
        <v>0</v>
      </c>
      <c r="K5" s="3">
        <v>6978</v>
      </c>
      <c r="L5" s="3">
        <v>0</v>
      </c>
      <c r="M5" s="3">
        <v>0</v>
      </c>
      <c r="N5" s="4">
        <v>2556</v>
      </c>
      <c r="O5" s="4">
        <v>0</v>
      </c>
      <c r="P5" s="4">
        <v>0</v>
      </c>
      <c r="Q5" s="4">
        <v>1202</v>
      </c>
    </row>
    <row r="6" s="3" customFormat="1">
      <c r="A6" s="3">
        <v>202009</v>
      </c>
      <c r="B6" s="3">
        <v>100044</v>
      </c>
      <c r="C6" s="3">
        <v>4445</v>
      </c>
      <c r="D6" s="3">
        <v>57616</v>
      </c>
      <c r="E6" s="3">
        <v>16254</v>
      </c>
      <c r="F6" s="3">
        <v>0</v>
      </c>
      <c r="G6" s="3">
        <v>2759</v>
      </c>
      <c r="H6" s="3">
        <v>0</v>
      </c>
      <c r="I6" s="3">
        <v>0</v>
      </c>
      <c r="J6" s="3">
        <v>0</v>
      </c>
      <c r="K6" s="3">
        <v>10505</v>
      </c>
      <c r="L6" s="3">
        <v>0</v>
      </c>
      <c r="M6" s="3">
        <v>0</v>
      </c>
      <c r="N6" s="4">
        <v>4923</v>
      </c>
      <c r="O6" s="4">
        <v>0</v>
      </c>
      <c r="P6" s="4">
        <v>0</v>
      </c>
      <c r="Q6" s="4">
        <v>3542</v>
      </c>
    </row>
    <row r="7" s="3" customFormat="1">
      <c r="A7" s="3">
        <v>202012</v>
      </c>
      <c r="B7" s="3">
        <v>100125</v>
      </c>
      <c r="C7" s="3">
        <v>4470</v>
      </c>
      <c r="D7" s="3">
        <v>57801</v>
      </c>
      <c r="E7" s="3">
        <v>17045</v>
      </c>
      <c r="F7" s="3">
        <v>0</v>
      </c>
      <c r="G7" s="3">
        <v>2641</v>
      </c>
      <c r="H7" s="3">
        <v>0</v>
      </c>
      <c r="I7" s="3">
        <v>0</v>
      </c>
      <c r="J7" s="3">
        <v>0</v>
      </c>
      <c r="K7" s="3">
        <v>9525</v>
      </c>
      <c r="L7" s="3">
        <v>0</v>
      </c>
      <c r="M7" s="3">
        <v>0</v>
      </c>
      <c r="N7" s="4">
        <v>5172</v>
      </c>
      <c r="O7" s="4">
        <v>0</v>
      </c>
      <c r="P7" s="4">
        <v>0</v>
      </c>
      <c r="Q7" s="4">
        <v>3471</v>
      </c>
    </row>
    <row r="8" s="3" customFormat="1">
      <c r="A8" s="3">
        <v>202103</v>
      </c>
      <c r="B8" s="3">
        <v>99200</v>
      </c>
      <c r="C8" s="3">
        <v>3871</v>
      </c>
      <c r="D8" s="3">
        <v>58061</v>
      </c>
      <c r="E8" s="3">
        <v>17175</v>
      </c>
      <c r="F8" s="3">
        <v>0</v>
      </c>
      <c r="G8" s="3">
        <v>2311</v>
      </c>
      <c r="H8" s="3">
        <v>0</v>
      </c>
      <c r="I8" s="3">
        <v>0</v>
      </c>
      <c r="J8" s="3">
        <v>0</v>
      </c>
      <c r="K8" s="3">
        <v>9291</v>
      </c>
      <c r="L8" s="3">
        <v>0</v>
      </c>
      <c r="M8" s="3">
        <v>0</v>
      </c>
      <c r="N8" s="4">
        <v>5092</v>
      </c>
      <c r="O8" s="4">
        <v>0</v>
      </c>
      <c r="P8" s="4">
        <v>0</v>
      </c>
      <c r="Q8" s="4">
        <v>3399</v>
      </c>
    </row>
    <row r="9" s="3" customFormat="1">
      <c r="A9" s="3">
        <v>202106</v>
      </c>
      <c r="B9" s="3">
        <v>99812.9999999999</v>
      </c>
      <c r="C9" s="3">
        <v>4255</v>
      </c>
      <c r="D9" s="3">
        <v>59590.9998</v>
      </c>
      <c r="E9" s="3">
        <v>17212</v>
      </c>
      <c r="F9" s="3">
        <v>0</v>
      </c>
      <c r="G9" s="3">
        <v>2317</v>
      </c>
      <c r="H9" s="3">
        <v>0</v>
      </c>
      <c r="I9" s="3">
        <v>0</v>
      </c>
      <c r="J9" s="3">
        <v>0</v>
      </c>
      <c r="K9" s="3">
        <v>7694</v>
      </c>
      <c r="L9" s="3">
        <v>0</v>
      </c>
      <c r="M9" s="3">
        <v>0</v>
      </c>
      <c r="N9" s="4">
        <v>5310</v>
      </c>
      <c r="O9" s="4">
        <v>0</v>
      </c>
      <c r="P9" s="4">
        <v>0</v>
      </c>
      <c r="Q9" s="4">
        <v>3434</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201912</v>
      </c>
      <c r="B2" s="3">
        <v>64009</v>
      </c>
    </row>
    <row r="3">
      <c r="A3" s="3">
        <v>202003</v>
      </c>
      <c r="B3" s="3">
        <v>0</v>
      </c>
    </row>
    <row r="4">
      <c r="A4" s="3">
        <v>202006</v>
      </c>
      <c r="B4" s="3">
        <v>-65531</v>
      </c>
    </row>
    <row r="5">
      <c r="A5" s="3">
        <v>202009</v>
      </c>
      <c r="B5" s="3">
        <v>75488</v>
      </c>
    </row>
    <row r="6">
      <c r="A6" s="3">
        <v>202012</v>
      </c>
      <c r="B6" s="3">
        <v>81</v>
      </c>
    </row>
    <row r="7">
      <c r="A7" s="3">
        <v>202103</v>
      </c>
      <c r="B7" s="3">
        <v>-925</v>
      </c>
    </row>
    <row r="8">
      <c r="A8" s="3">
        <v>202106</v>
      </c>
      <c r="B8" s="3">
        <v>612.99999999989609</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