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drawingml.chart+xml" PartName="/xl/charts/chart4.xml"/>
  <Override ContentType="image/jpeg" PartName="/xl/media/image1.jpg"/>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1.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vmlDrawing" PartName="/xl/drawings/vmlDrawing3.vml"/>
  <Override ContentType="application/vnd.openxmlformats-officedocument.vmlDrawing" PartName="/xl/drawings/vmlDrawing2.v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4.vml"/>
  <Override ContentType="application/vnd.openxmlformats-package.core-properties+xml" PartName="/docProps/core.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Summary" sheetId="112" r:id="rId1"/>
    <sheet name="Details" sheetId="124" r:id="rId5"/>
    <sheet name="Notes" sheetId="120" r:id="rId7"/>
    <sheet name="Disclaimer" sheetId="113" r:id="rId8"/>
  </sheets>
  <definedNames>
    <definedName name="_xlnm.Print_Titles" localSheetId="1">'Details'!$1:$5</definedName>
    <definedName name="_xlnm.Print_Titles" localSheetId="2">'Notes'!$1:$1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<sst xmlns="http://schemas.openxmlformats.org/spreadsheetml/2006/main" count="153" uniqueCount="153">
  <si>
    <t xml:space="preserve">Economic Value of Equity (EVE) Report </t>
  </si>
  <si>
    <t xml:space="preserve">Portfolio Name: jsliu  bank test &amp; city (HF)-201912</t>
  </si>
  <si>
    <t xml:space="preserve">Cycle: December, 2019        Evaluation Date: December 31, 2019</t>
  </si>
  <si>
    <t>Print on: 03/24/20 12:38:52 PM</t>
  </si>
  <si>
    <t>Comments:</t>
  </si>
  <si>
    <t>Currency: USD. Amounts in 000s. DV01 for OBS durations.</t>
  </si>
  <si>
    <t>Interest Rate Sensitivity of Economic Value</t>
  </si>
  <si>
    <t>Economic Value</t>
  </si>
  <si>
    <t>EVE as % of PV of Assets</t>
  </si>
  <si>
    <t>Change in Rates</t>
  </si>
  <si>
    <t>$Amount</t>
  </si>
  <si>
    <t>$Change</t>
  </si>
  <si>
    <t>%Change (%)</t>
  </si>
  <si>
    <t>EVE Ratio (%)</t>
  </si>
  <si>
    <t>Change (BP)</t>
  </si>
  <si>
    <t>Dn 200BP</t>
  </si>
  <si>
    <t>Dn 100BP</t>
  </si>
  <si>
    <t>Dn 50BP</t>
  </si>
  <si>
    <t>Base</t>
  </si>
  <si>
    <t>Up 50BP</t>
  </si>
  <si>
    <t>Up 100BP</t>
  </si>
  <si>
    <t>Up 200BP</t>
  </si>
  <si>
    <t>Up 300BP</t>
  </si>
  <si>
    <t>Up 400BP</t>
  </si>
  <si>
    <t>Flattener</t>
  </si>
  <si>
    <t>Risk Measure for a Given Rate Shock</t>
  </si>
  <si>
    <t>EVE ratio</t>
  </si>
  <si>
    <t>Measures adequacy of economic capital</t>
  </si>
  <si>
    <t>EVE ratio (+200bp)</t>
  </si>
  <si>
    <t>Measures sensitivity of economic capital to rate shocks</t>
  </si>
  <si>
    <t>Change in EVE ratio</t>
  </si>
  <si>
    <t>179 BP</t>
  </si>
  <si>
    <t/>
  </si>
  <si>
    <t>Duration</t>
  </si>
  <si>
    <t>The % change in value per 100 basis point shifts in the yield curve, measuring value sensitivity</t>
  </si>
  <si>
    <t>Capital Assets</t>
  </si>
  <si>
    <t>Disclaimer</t>
  </si>
  <si>
    <t>Notes</t>
  </si>
  <si>
    <t>Glossary:</t>
  </si>
  <si>
    <t xml:space="preserve">1.    CUSIP: CUSIP customized for and assigned to the appropriate security;</t>
  </si>
  <si>
    <t xml:space="preserve">2.    Down N BP: Present value if the yield curve shocks down N BP;</t>
  </si>
  <si>
    <t xml:space="preserve">3.    Base Case (0 BP): Present value as current yield curve;</t>
  </si>
  <si>
    <t xml:space="preserve">4.    Up N BP: Present value if the yield curve shocks up N BP;</t>
  </si>
  <si>
    <t xml:space="preserve">5.    BC/FV (%) = (Base Case - Accrued Interest) / Face Value * 100%;</t>
  </si>
  <si>
    <t>[Note: The inconsequence principal (such as principal of Fixed-Rate Servicing, Adjustable-Rate Servicing) are treated as zero when plusing.]</t>
  </si>
  <si>
    <t xml:space="preserve">6.    Duration(Dur) = (PV if yield curve shocks down 0.1% - PV if yield curve shocks up 0.1%) / (2 * PV * 0.1%), PV means present value;</t>
  </si>
  <si>
    <t>DV01 for OBS items (the values with *): DV01 = (PV if yield curve shocks down 0.1% - PV if yield curve shocks up 0.1%) / (2 * 10000 * 0.1%), PV means present value.</t>
  </si>
  <si>
    <t xml:space="preserve">7.    Convexity(Conv) = (PV if yield curve shocks up 0.1% + PV if yield curve shocks down 0.1% - 2 * PV) / (PV * 0.1% * 0.1%) / 100, PV means present value.</t>
  </si>
  <si>
    <t>Base Case</t>
  </si>
  <si>
    <t xml:space="preserve">Flattener is an interest rate scenario where the shock of the yield curve is "non-parallel". A 300 basis point shock of a yield curve assumes that the yield curve makes an instantaneous upward shift of 300 basis points, as defined by the Table 1 below. In this case, the yield curve has made a parallel shift.
By way of contrast, a flattener requires the yield curve to shift not by a constant value, such as 300 basis points, along the entire yield curve. Instead a flattener requires the short term rate shifts more than the long term rate. In particular, the scenario requires the overnight rate to shift upward 300 basis points and the 10 year rate to shift upward with a smaller amount of 100 basis points. The rates shift less as the term increases along the yield curve, with 20 basis points less for every year. Table 1 presents the precise rate shift for each term.</t>
  </si>
  <si>
    <t xml:space="preserve">Table 1. The shifts of 300 basis point parallel shock and the flattener non-parallel shock in basis points </t>
  </si>
  <si>
    <t>Term in years</t>
  </si>
  <si>
    <t>Overnight rate</t>
  </si>
  <si>
    <t>1yr</t>
  </si>
  <si>
    <t>2yr</t>
  </si>
  <si>
    <t>3yr</t>
  </si>
  <si>
    <t>4yr</t>
  </si>
  <si>
    <t>5yr</t>
  </si>
  <si>
    <t>6yr</t>
  </si>
  <si>
    <t>7yr</t>
  </si>
  <si>
    <t>8yr</t>
  </si>
  <si>
    <t>9yr</t>
  </si>
  <si>
    <t>10yr</t>
  </si>
  <si>
    <t>10yr+</t>
  </si>
  <si>
    <t>300bpt shock</t>
  </si>
  <si>
    <t>The resulting yield curve after a flattener shift is depicted in Figure 1 as of Dec 31,2019. The blue line is the prevailing yield curve. The red line is the simulated yield curve scenario of the flattener. As Figure 1 shows, the resulting yield curve is relatively flat where the rates are approximately 3% for all the terms up to 10 year. Hence, this scenario is called a flattener.</t>
  </si>
  <si>
    <t xml:space="preserve">Figure 1.  Prevailing Yield Curve as of Dec,2019 and the Yield Curve of the Flattener Scenario</t>
  </si>
  <si>
    <t xml:space="preserve">Flattener </t>
  </si>
  <si>
    <t xml:space="preserve">The flattener scenario is important to interest rate risk analysis for two reasons. (1) Historically, when the yield curve begins to rise, the short term rates tend to move up faster than the long term rate. Therefore, the flattener is a probable scenario. (2) Many community banks have short term funding of long term fixed rate mortgage loans.  When the yield curve flattens as depicted in Figure 1, then the net interest margin would be tightened. Furthermore, the fixed rate mortgage loans on the book would have a rate lower than the market rate, resulting in the mortgagors holding on to the relatively low borrowing cost for a longer period. This is an adverse scenario that community bank should be aware of.</t>
  </si>
  <si>
    <t>For the reasons given above, banks should monitor the impact of the flattener on the percentage change of Economic Value of Equity (EVE) and percentage change of Net Interest Income (NII) over 12 months and 24 months. The impact should not be much more adverse than that of the scenario of the 200 basis point parallel shock. The percentage of EVE measures the EVE duration risk and the option risk embedded on the balance sheet. Percentage change of NII measures the repricing risk of the balance sheet.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</si>
  <si>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</si>
  <si>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</si>
  <si>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</si>
  <si>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Maturity* (with the suffix *) indicates that some items are not taken in averaging the weighted average maturity.</t>
  </si>
  <si>
    <t>The followings show the details about the amount that are not taken into account for the weighted average maturity in the chart of accounts.</t>
  </si>
  <si>
    <t>Total assets(Amounts in 000s)</t>
  </si>
  <si>
    <t xml:space="preserve">      Premises and fixed assets (including capitalized leases) : 1,618.00</t>
  </si>
  <si>
    <t xml:space="preserve">      Other real estate owned : 81.00</t>
  </si>
  <si>
    <t xml:space="preserve">      Others : 1,209.00</t>
  </si>
  <si>
    <t xml:space="preserve">      LESS: Allowance for loan and lease losses : -725.00</t>
  </si>
  <si>
    <t xml:space="preserve">   Other assets : 2,183.00</t>
  </si>
  <si>
    <t>Total assets : 2,183.00</t>
  </si>
  <si>
    <t>Total liabilities(Amounts in 000s)</t>
  </si>
  <si>
    <t xml:space="preserve">      MMDAs : 1,603.51</t>
  </si>
  <si>
    <t xml:space="preserve">      Passbook Accounts : 24,018.83</t>
  </si>
  <si>
    <t xml:space="preserve">      Transaction Accounts : 8,628.82</t>
  </si>
  <si>
    <t xml:space="preserve">      Noninterest-bearing Accounts : 14,945.56</t>
  </si>
  <si>
    <t xml:space="preserve">   Deposits : 49,196.72</t>
  </si>
  <si>
    <t xml:space="preserve">      Others : 371.00</t>
  </si>
  <si>
    <t xml:space="preserve">   Other liabilities : 371.00</t>
  </si>
  <si>
    <t>Total liabilities : 49,567.72</t>
  </si>
  <si>
    <t xml:space="preserve">jsliu  bank test &amp; city (HF)-201912 : -47,384.72</t>
  </si>
  <si>
    <t>Print on: 03/24/20 12:38:53 PM</t>
  </si>
  <si>
    <t>Sector</t>
  </si>
  <si>
    <t>Coupon</t>
  </si>
  <si>
    <t>Maturity</t>
  </si>
  <si>
    <t>Face Value</t>
  </si>
  <si>
    <t>Accrued Interest</t>
  </si>
  <si>
    <t xml:space="preserve">BC/FV
(%)</t>
  </si>
  <si>
    <t>Dur</t>
  </si>
  <si>
    <t>Conv</t>
  </si>
  <si>
    <t>Economic Value of Equity</t>
  </si>
  <si>
    <t>ASSETS</t>
  </si>
  <si>
    <t>ASSETS (With Derivatives)</t>
  </si>
  <si>
    <t>LIABILITIES</t>
  </si>
  <si>
    <t>Total assets</t>
  </si>
  <si>
    <t>Noninterest-bearing balances and currency and coin</t>
  </si>
  <si>
    <t>Interest-bearing balances</t>
  </si>
  <si>
    <t>Cash &amp; Short Term</t>
  </si>
  <si>
    <t>Issued by U.S. Government agencies</t>
  </si>
  <si>
    <t>U.S. Government agency obligations (exclude mortgage-backed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</si>
  <si>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</si>
  <si>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</si>
  <si>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</si>
  <si>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</si>
  <si>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</si>
  <si>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</si>
  <si>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</si>
  <si>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</si>
  <si>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</si>
  <si>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</si>
  <si>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</si>
  <si>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</si>
  <si>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</si>
  <si>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</si>
  <si>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</si>
  <si>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</si>
  <si>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</si>
  <si>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</si>
  <si>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</si>
  <si>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</si>
  <si>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</si>
  <si>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</si>
  <si>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</si>
  <si>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</si>
  <si>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</si>
  <si>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</si>
  <si>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Loans and lease financing receivables</t>
  </si>
  <si>
    <t>Premises and fixed assets (including capitalized leases)</t>
  </si>
  <si>
    <t>N/A</t>
  </si>
  <si>
    <t>Other real estate owned</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</si>
  <si>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</si>
  <si>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</si>
  <si>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</si>
  <si>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</si>
  <si>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</si>
  <si>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</si>
  <si>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</si>
  <si>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</si>
  <si>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</si>
  <si>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</si>
  <si>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</si>
  <si>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(HF)-201912</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</si>
</sst>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0.00;\-#,##0.00;\-"/>
    <numFmt numFmtId="173" formatCode="#,##0.00[$*-409];-#,##0.00[$*-409];-"/>
  </numFmts>
  <fonts count="80">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b/>
      <sz val="12"/>
      <color theme="0"/>
      <name val="Ubuntu"/>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rgb="FF0E153C"/>
      <name val="Ubuntu"/>
      <family val="2"/>
    </font>
    <font>
      <sz val="10"/>
      <color rgb="FF0E153C"/>
      <name val="Ubuntu"/>
      <family val="2"/>
    </font>
    <font>
      <b/>
      <sz val="10"/>
      <color theme="0"/>
      <name val="Ubuntu"/>
      <family val="2"/>
    </font>
    <font>
      <b/>
      <sz val="16"/>
      <name val="Ubuntu"/>
      <family val="2"/>
    </font>
    <font>
      <b/>
      <sz val="10"/>
      <color rgb="FFFFFFFF" tint="0"/>
      <name val="Ubuntu"/>
      <family val="2"/>
    </font>
    <font>
      <b/>
      <sz val="1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D8F2F4" tint="0"/>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rgb="FF969696" tint="0"/>
      </top>
      <bottom/>
      <diagonal/>
    </border>
    <border>
      <left/>
      <right/>
      <top style="thin">
        <color rgb="FF969696" tint="0"/>
      </top>
      <bottom style="double">
        <color rgb="FF969696" tint="0"/>
      </bottom>
      <diagonal/>
    </border>
  </borders>
  <cellStyleXfs count="227">
    <xf numFmtId="0" fontId="0" fillId="0" borderId="0"/>
    <xf numFmtId="167" fontId="42" fillId="0" borderId="0"/>
    <xf numFmtId="15" fontId="42" fillId="0" borderId="0"/>
    <xf numFmtId="0" fontId="2" fillId="13" borderId="0"/>
    <xf numFmtId="0" fontId="43" fillId="37" borderId="0"/>
    <xf numFmtId="0" fontId="2" fillId="17" borderId="0"/>
    <xf numFmtId="0" fontId="43" fillId="38" borderId="0"/>
    <xf numFmtId="0" fontId="2" fillId="21" borderId="0"/>
    <xf numFmtId="0" fontId="43" fillId="39" borderId="0"/>
    <xf numFmtId="0" fontId="2" fillId="25" borderId="0"/>
    <xf numFmtId="0" fontId="43" fillId="40" borderId="0"/>
    <xf numFmtId="0" fontId="2" fillId="29" borderId="0"/>
    <xf numFmtId="0" fontId="43" fillId="41" borderId="0"/>
    <xf numFmtId="0" fontId="2" fillId="33" borderId="0"/>
    <xf numFmtId="0" fontId="43" fillId="42" borderId="0"/>
    <xf numFmtId="0" fontId="2" fillId="14" borderId="0"/>
    <xf numFmtId="0" fontId="43" fillId="43" borderId="0"/>
    <xf numFmtId="0" fontId="2" fillId="18" borderId="0"/>
    <xf numFmtId="0" fontId="43" fillId="44" borderId="0"/>
    <xf numFmtId="0" fontId="2" fillId="22" borderId="0"/>
    <xf numFmtId="0" fontId="43" fillId="45" borderId="0"/>
    <xf numFmtId="0" fontId="2" fillId="26" borderId="0"/>
    <xf numFmtId="0" fontId="43" fillId="40" borderId="0"/>
    <xf numFmtId="0" fontId="2" fillId="30" borderId="0"/>
    <xf numFmtId="0" fontId="43" fillId="43" borderId="0"/>
    <xf numFmtId="0" fontId="2" fillId="34" borderId="0"/>
    <xf numFmtId="0" fontId="43" fillId="46" borderId="0"/>
    <xf numFmtId="0" fontId="34" fillId="15" borderId="0"/>
    <xf numFmtId="0" fontId="44" fillId="47" borderId="0"/>
    <xf numFmtId="0" fontId="34" fillId="19" borderId="0"/>
    <xf numFmtId="0" fontId="44" fillId="44" borderId="0"/>
    <xf numFmtId="0" fontId="34" fillId="23" borderId="0"/>
    <xf numFmtId="0" fontId="44" fillId="45" borderId="0"/>
    <xf numFmtId="0" fontId="34" fillId="27" borderId="0"/>
    <xf numFmtId="0" fontId="44" fillId="48" borderId="0"/>
    <xf numFmtId="0" fontId="34" fillId="31" borderId="0"/>
    <xf numFmtId="0" fontId="44" fillId="49" borderId="0"/>
    <xf numFmtId="0" fontId="34" fillId="35" borderId="0"/>
    <xf numFmtId="0" fontId="44" fillId="50" borderId="0"/>
    <xf numFmtId="0" fontId="34" fillId="12" borderId="0"/>
    <xf numFmtId="0" fontId="44" fillId="51" borderId="0"/>
    <xf numFmtId="0" fontId="34" fillId="16" borderId="0"/>
    <xf numFmtId="0" fontId="44" fillId="52" borderId="0"/>
    <xf numFmtId="0" fontId="34" fillId="20" borderId="0"/>
    <xf numFmtId="0" fontId="44" fillId="53" borderId="0"/>
    <xf numFmtId="0" fontId="34" fillId="24" borderId="0"/>
    <xf numFmtId="0" fontId="44" fillId="48" borderId="0"/>
    <xf numFmtId="0" fontId="34" fillId="28" borderId="0"/>
    <xf numFmtId="0" fontId="44" fillId="49" borderId="0"/>
    <xf numFmtId="0" fontId="34" fillId="32" borderId="0"/>
    <xf numFmtId="0" fontId="44" fillId="54" borderId="0"/>
    <xf numFmtId="0" fontId="25" fillId="6" borderId="0"/>
    <xf numFmtId="0" fontId="45" fillId="38" borderId="0"/>
    <xf numFmtId="0" fontId="46" fillId="0" borderId="11"/>
    <xf numFmtId="168" fontId="42" fillId="0" borderId="0"/>
    <xf numFmtId="0" fontId="29" fillId="9" borderId="5"/>
    <xf numFmtId="0" fontId="47" fillId="55" borderId="13"/>
    <xf numFmtId="0" fontId="31" fillId="10" borderId="8"/>
    <xf numFmtId="0" fontId="48" fillId="56" borderId="14"/>
    <xf numFmtId="43" fontId="5"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2" fillId="0" borderId="0"/>
    <xf numFmtId="0" fontId="33" fillId="0" borderId="0"/>
    <xf numFmtId="0" fontId="49" fillId="0" borderId="0"/>
    <xf numFmtId="0" fontId="24" fillId="5" borderId="0"/>
    <xf numFmtId="0" fontId="50" fillId="39" borderId="0"/>
    <xf numFmtId="38" fontId="16" fillId="57" borderId="0"/>
    <xf numFmtId="0" fontId="9" fillId="0" borderId="15">
      <alignment horizontal="left"/>
    </xf>
    <xf numFmtId="0" fontId="9" fillId="0" borderId="16">
      <alignment horizontal="left"/>
    </xf>
    <xf numFmtId="0" fontId="21" fillId="0" borderId="2"/>
    <xf numFmtId="0" fontId="51" fillId="0" borderId="17"/>
    <xf numFmtId="0" fontId="22" fillId="0" borderId="3"/>
    <xf numFmtId="0" fontId="52" fillId="0" borderId="18"/>
    <xf numFmtId="0" fontId="23" fillId="0" borderId="4"/>
    <xf numFmtId="0" fontId="53" fillId="0" borderId="19"/>
    <xf numFmtId="0" fontId="23" fillId="0" borderId="0"/>
    <xf numFmtId="0" fontId="53"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30" fillId="0" borderId="7"/>
    <xf numFmtId="0" fontId="55" fillId="0" borderId="20"/>
    <xf numFmtId="0" fontId="26" fillId="7" borderId="0"/>
    <xf numFmtId="0" fontId="56" fillId="59" borderId="0"/>
    <xf numFmtId="37" fontId="57" fillId="0" borderId="0"/>
    <xf numFmtId="171" fontId="7" fillId="0" borderId="0"/>
    <xf numFmtId="0" fontId="58" fillId="0" borderId="0"/>
    <xf numFmtId="0" fontId="58" fillId="0" borderId="0"/>
    <xf numFmtId="0" fontId="58" fillId="0" borderId="0"/>
    <xf numFmtId="0" fontId="7" fillId="0" borderId="0"/>
    <xf numFmtId="0" fontId="58" fillId="0" borderId="0"/>
    <xf numFmtId="0" fontId="58" fillId="0" borderId="0"/>
    <xf numFmtId="0" fontId="58" fillId="0" borderId="0"/>
    <xf numFmtId="0" fontId="58" fillId="0" borderId="0"/>
    <xf numFmtId="0" fontId="58" fillId="0" borderId="0"/>
    <xf numFmtId="0" fontId="58" fillId="0" borderId="0"/>
    <xf numFmtId="0" fontId="10" fillId="0" borderId="0"/>
    <xf numFmtId="0" fontId="59" fillId="0" borderId="0">
      <alignment vertical="center"/>
    </xf>
    <xf numFmtId="0" fontId="41" fillId="0" borderId="0">
      <alignment vertical="center"/>
    </xf>
    <xf numFmtId="0" fontId="7" fillId="0" borderId="0"/>
    <xf numFmtId="0" fontId="60" fillId="0" borderId="0"/>
    <xf numFmtId="0" fontId="58" fillId="0" borderId="0"/>
    <xf numFmtId="0" fontId="58" fillId="0" borderId="0"/>
    <xf numFmtId="0" fontId="7" fillId="0" borderId="0"/>
    <xf numFmtId="0" fontId="61" fillId="0" borderId="0"/>
    <xf numFmtId="0" fontId="1" fillId="0" borderId="0"/>
    <xf numFmtId="0" fontId="1" fillId="0" borderId="0"/>
    <xf numFmtId="0" fontId="1" fillId="0" borderId="0"/>
    <xf numFmtId="0" fontId="1" fillId="0" borderId="0"/>
    <xf numFmtId="0" fontId="6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8" fillId="0" borderId="0"/>
    <xf numFmtId="0" fontId="7" fillId="0" borderId="0"/>
    <xf numFmtId="0" fontId="2" fillId="11" borderId="9"/>
    <xf numFmtId="0" fontId="43" fillId="11" borderId="9"/>
    <xf numFmtId="0" fontId="28" fillId="9" borderId="6"/>
    <xf numFmtId="0" fontId="63"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4" fillId="0" borderId="0">
      <alignment horizontal="left"/>
    </xf>
    <xf numFmtId="15" fontId="64" fillId="0" borderId="0"/>
    <xf numFmtId="4" fontId="64" fillId="0" borderId="0"/>
    <xf numFmtId="0" fontId="65" fillId="0" borderId="1">
      <alignment horizontal="center"/>
    </xf>
    <xf numFmtId="3" fontId="64" fillId="0" borderId="0"/>
    <xf numFmtId="0" fontId="64"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6" fillId="0" borderId="0"/>
    <xf numFmtId="0" fontId="60" fillId="0" borderId="0"/>
    <xf numFmtId="0" fontId="67" fillId="0" borderId="0"/>
    <xf numFmtId="0" fontId="68" fillId="55" borderId="0"/>
    <xf numFmtId="0" fontId="68" fillId="55" borderId="0"/>
    <xf numFmtId="0" fontId="69" fillId="55" borderId="0"/>
    <xf numFmtId="0" fontId="68" fillId="55" borderId="0"/>
    <xf numFmtId="0" fontId="20" fillId="0" borderId="0"/>
    <xf numFmtId="0" fontId="70" fillId="0" borderId="0"/>
    <xf numFmtId="0" fontId="18" fillId="0" borderId="10"/>
    <xf numFmtId="0" fontId="71" fillId="0" borderId="22"/>
    <xf numFmtId="0" fontId="32" fillId="0" borderId="0"/>
    <xf numFmtId="0" fontId="72" fillId="0" borderId="0"/>
  </cellStyleXfs>
  <cellXfs count="297">
    <xf numFmtId="0" applyNumberFormat="1" fontId="0" applyFont="1" fillId="0" applyFill="1" borderId="0" applyBorder="1" xfId="0" applyProtection="1"/>
    <xf numFmtId="167" applyNumberFormat="1" fontId="42" applyFont="1" fillId="0" applyFill="1" borderId="0" applyBorder="1" xfId="1" applyProtection="1"/>
    <xf numFmtId="15" applyNumberFormat="1" fontId="42" applyFont="1" fillId="0" applyFill="1" borderId="0" applyBorder="1" xfId="2" applyProtection="1"/>
    <xf numFmtId="0" applyNumberFormat="1" fontId="2" applyFont="1" fillId="13" applyFill="1" borderId="0" applyBorder="1" xfId="3" applyProtection="1"/>
    <xf numFmtId="0" applyNumberFormat="1" fontId="43" applyFont="1" fillId="37" applyFill="1" borderId="0" applyBorder="1" xfId="4" applyProtection="1"/>
    <xf numFmtId="0" applyNumberFormat="1" fontId="2" applyFont="1" fillId="17" applyFill="1" borderId="0" applyBorder="1" xfId="5" applyProtection="1"/>
    <xf numFmtId="0" applyNumberFormat="1" fontId="43" applyFont="1" fillId="38" applyFill="1" borderId="0" applyBorder="1" xfId="6" applyProtection="1"/>
    <xf numFmtId="0" applyNumberFormat="1" fontId="2" applyFont="1" fillId="21" applyFill="1" borderId="0" applyBorder="1" xfId="7" applyProtection="1"/>
    <xf numFmtId="0" applyNumberFormat="1" fontId="43" applyFont="1" fillId="39" applyFill="1" borderId="0" applyBorder="1" xfId="8" applyProtection="1"/>
    <xf numFmtId="0" applyNumberFormat="1" fontId="2" applyFont="1" fillId="25" applyFill="1" borderId="0" applyBorder="1" xfId="9" applyProtection="1"/>
    <xf numFmtId="0" applyNumberFormat="1" fontId="43" applyFont="1" fillId="40" applyFill="1" borderId="0" applyBorder="1" xfId="10" applyProtection="1"/>
    <xf numFmtId="0" applyNumberFormat="1" fontId="2" applyFont="1" fillId="29" applyFill="1" borderId="0" applyBorder="1" xfId="11" applyProtection="1"/>
    <xf numFmtId="0" applyNumberFormat="1" fontId="43" applyFont="1" fillId="41" applyFill="1" borderId="0" applyBorder="1" xfId="12" applyProtection="1"/>
    <xf numFmtId="0" applyNumberFormat="1" fontId="2" applyFont="1" fillId="33" applyFill="1" borderId="0" applyBorder="1" xfId="13" applyProtection="1"/>
    <xf numFmtId="0" applyNumberFormat="1" fontId="43" applyFont="1" fillId="42" applyFill="1" borderId="0" applyBorder="1" xfId="14" applyProtection="1"/>
    <xf numFmtId="0" applyNumberFormat="1" fontId="2" applyFont="1" fillId="14" applyFill="1" borderId="0" applyBorder="1" xfId="15" applyProtection="1"/>
    <xf numFmtId="0" applyNumberFormat="1" fontId="43" applyFont="1" fillId="43" applyFill="1" borderId="0" applyBorder="1" xfId="16" applyProtection="1"/>
    <xf numFmtId="0" applyNumberFormat="1" fontId="2" applyFont="1" fillId="18" applyFill="1" borderId="0" applyBorder="1" xfId="17" applyProtection="1"/>
    <xf numFmtId="0" applyNumberFormat="1" fontId="43" applyFont="1" fillId="44" applyFill="1" borderId="0" applyBorder="1" xfId="18" applyProtection="1"/>
    <xf numFmtId="0" applyNumberFormat="1" fontId="2" applyFont="1" fillId="22" applyFill="1" borderId="0" applyBorder="1" xfId="19" applyProtection="1"/>
    <xf numFmtId="0" applyNumberFormat="1" fontId="43" applyFont="1" fillId="45" applyFill="1" borderId="0" applyBorder="1" xfId="20" applyProtection="1"/>
    <xf numFmtId="0" applyNumberFormat="1" fontId="2" applyFont="1" fillId="26" applyFill="1" borderId="0" applyBorder="1" xfId="21" applyProtection="1"/>
    <xf numFmtId="0" applyNumberFormat="1" fontId="43" applyFont="1" fillId="40" applyFill="1" borderId="0" applyBorder="1" xfId="22" applyProtection="1"/>
    <xf numFmtId="0" applyNumberFormat="1" fontId="2" applyFont="1" fillId="30" applyFill="1" borderId="0" applyBorder="1" xfId="23" applyProtection="1"/>
    <xf numFmtId="0" applyNumberFormat="1" fontId="43" applyFont="1" fillId="43" applyFill="1" borderId="0" applyBorder="1" xfId="24" applyProtection="1"/>
    <xf numFmtId="0" applyNumberFormat="1" fontId="2" applyFont="1" fillId="34" applyFill="1" borderId="0" applyBorder="1" xfId="25" applyProtection="1"/>
    <xf numFmtId="0" applyNumberFormat="1" fontId="43" applyFont="1" fillId="46" applyFill="1" borderId="0" applyBorder="1" xfId="26" applyProtection="1"/>
    <xf numFmtId="0" applyNumberFormat="1" fontId="34" applyFont="1" fillId="15" applyFill="1" borderId="0" applyBorder="1" xfId="27" applyProtection="1"/>
    <xf numFmtId="0" applyNumberFormat="1" fontId="44" applyFont="1" fillId="47" applyFill="1" borderId="0" applyBorder="1" xfId="28" applyProtection="1"/>
    <xf numFmtId="0" applyNumberFormat="1" fontId="34" applyFont="1" fillId="19" applyFill="1" borderId="0" applyBorder="1" xfId="29" applyProtection="1"/>
    <xf numFmtId="0" applyNumberFormat="1" fontId="44" applyFont="1" fillId="44" applyFill="1" borderId="0" applyBorder="1" xfId="30" applyProtection="1"/>
    <xf numFmtId="0" applyNumberFormat="1" fontId="34" applyFont="1" fillId="23" applyFill="1" borderId="0" applyBorder="1" xfId="31" applyProtection="1"/>
    <xf numFmtId="0" applyNumberFormat="1" fontId="44" applyFont="1" fillId="45" applyFill="1" borderId="0" applyBorder="1" xfId="32" applyProtection="1"/>
    <xf numFmtId="0" applyNumberFormat="1" fontId="34" applyFont="1" fillId="27" applyFill="1" borderId="0" applyBorder="1" xfId="33" applyProtection="1"/>
    <xf numFmtId="0" applyNumberFormat="1" fontId="44" applyFont="1" fillId="48" applyFill="1" borderId="0" applyBorder="1" xfId="34" applyProtection="1"/>
    <xf numFmtId="0" applyNumberFormat="1" fontId="34" applyFont="1" fillId="31" applyFill="1" borderId="0" applyBorder="1" xfId="35" applyProtection="1"/>
    <xf numFmtId="0" applyNumberFormat="1" fontId="44" applyFont="1" fillId="49" applyFill="1" borderId="0" applyBorder="1" xfId="36" applyProtection="1"/>
    <xf numFmtId="0" applyNumberFormat="1" fontId="34" applyFont="1" fillId="35" applyFill="1" borderId="0" applyBorder="1" xfId="37" applyProtection="1"/>
    <xf numFmtId="0" applyNumberFormat="1" fontId="44" applyFont="1" fillId="50" applyFill="1" borderId="0" applyBorder="1" xfId="38" applyProtection="1"/>
    <xf numFmtId="0" applyNumberFormat="1" fontId="34" applyFont="1" fillId="12" applyFill="1" borderId="0" applyBorder="1" xfId="39" applyProtection="1"/>
    <xf numFmtId="0" applyNumberFormat="1" fontId="44" applyFont="1" fillId="51" applyFill="1" borderId="0" applyBorder="1" xfId="40" applyProtection="1"/>
    <xf numFmtId="0" applyNumberFormat="1" fontId="34" applyFont="1" fillId="16" applyFill="1" borderId="0" applyBorder="1" xfId="41" applyProtection="1"/>
    <xf numFmtId="0" applyNumberFormat="1" fontId="44" applyFont="1" fillId="52" applyFill="1" borderId="0" applyBorder="1" xfId="42" applyProtection="1"/>
    <xf numFmtId="0" applyNumberFormat="1" fontId="34" applyFont="1" fillId="20" applyFill="1" borderId="0" applyBorder="1" xfId="43" applyProtection="1"/>
    <xf numFmtId="0" applyNumberFormat="1" fontId="44" applyFont="1" fillId="53" applyFill="1" borderId="0" applyBorder="1" xfId="44" applyProtection="1"/>
    <xf numFmtId="0" applyNumberFormat="1" fontId="34" applyFont="1" fillId="24" applyFill="1" borderId="0" applyBorder="1" xfId="45" applyProtection="1"/>
    <xf numFmtId="0" applyNumberFormat="1" fontId="44" applyFont="1" fillId="48" applyFill="1" borderId="0" applyBorder="1" xfId="46" applyProtection="1"/>
    <xf numFmtId="0" applyNumberFormat="1" fontId="34" applyFont="1" fillId="28" applyFill="1" borderId="0" applyBorder="1" xfId="47" applyProtection="1"/>
    <xf numFmtId="0" applyNumberFormat="1" fontId="44" applyFont="1" fillId="49" applyFill="1" borderId="0" applyBorder="1" xfId="48" applyProtection="1"/>
    <xf numFmtId="0" applyNumberFormat="1" fontId="34" applyFont="1" fillId="32" applyFill="1" borderId="0" applyBorder="1" xfId="49" applyProtection="1"/>
    <xf numFmtId="0" applyNumberFormat="1" fontId="44" applyFont="1" fillId="54" applyFill="1" borderId="0" applyBorder="1" xfId="50" applyProtection="1"/>
    <xf numFmtId="0" applyNumberFormat="1" fontId="25" applyFont="1" fillId="6" applyFill="1" borderId="0" applyBorder="1" xfId="51" applyProtection="1"/>
    <xf numFmtId="0" applyNumberFormat="1" fontId="45" applyFont="1" fillId="38" applyFill="1" borderId="0" applyBorder="1" xfId="52" applyProtection="1"/>
    <xf numFmtId="0" applyNumberFormat="1" fontId="46" applyFont="1" fillId="0" applyFill="1" borderId="11" applyBorder="1" xfId="53" applyProtection="1"/>
    <xf numFmtId="168" applyNumberFormat="1" fontId="42" applyFont="1" fillId="0" applyFill="1" borderId="0" applyBorder="1" xfId="54" applyProtection="1"/>
    <xf numFmtId="0" applyNumberFormat="1" fontId="29" applyFont="1" fillId="9" applyFill="1" borderId="5" applyBorder="1" xfId="55" applyProtection="1"/>
    <xf numFmtId="0" applyNumberFormat="1" fontId="47" applyFont="1" fillId="55" applyFill="1" borderId="13" applyBorder="1" xfId="56" applyProtection="1"/>
    <xf numFmtId="0" applyNumberFormat="1" fontId="31" applyFont="1" fillId="10" applyFill="1" borderId="8" applyBorder="1" xfId="57" applyProtection="1"/>
    <xf numFmtId="0" applyNumberFormat="1" fontId="48" applyFont="1" fillId="56" applyFill="1" borderId="14" applyBorder="1" xfId="58" applyProtection="1"/>
    <xf numFmtId="43" applyNumberFormat="1" fontId="5" applyFont="1" fillId="0" applyFill="1" borderId="0" applyBorder="1" xfId="59" applyProtection="1"/>
    <xf numFmtId="169" applyNumberFormat="1" fontId="42" applyFont="1" fillId="0" applyFill="1" borderId="0" applyBorder="1" xfId="60" applyProtection="1"/>
    <xf numFmtId="169" applyNumberFormat="1" fontId="42" applyFont="1" fillId="0" applyFill="1" borderId="0" applyBorder="1" xfId="61" applyProtection="1"/>
    <xf numFmtId="169" applyNumberFormat="1" fontId="42" applyFont="1" fillId="0" applyFill="1" borderId="0" applyBorder="1" xfId="62" applyProtection="1"/>
    <xf numFmtId="169" applyNumberFormat="1" fontId="42" applyFont="1" fillId="0" applyFill="1" borderId="0" applyBorder="1" xfId="63" applyProtection="1"/>
    <xf numFmtId="169" applyNumberFormat="1" fontId="42" applyFont="1" fillId="0" applyFill="1" borderId="0" applyBorder="1" xfId="64" applyProtection="1"/>
    <xf numFmtId="169" applyNumberFormat="1" fontId="42" applyFont="1" fillId="0" applyFill="1" borderId="0" applyBorder="1" xfId="65" applyProtection="1"/>
    <xf numFmtId="169" applyNumberFormat="1" fontId="42" applyFont="1" fillId="0" applyFill="1" borderId="0" applyBorder="1" xfId="66" applyProtection="1"/>
    <xf numFmtId="169" applyNumberFormat="1" fontId="42"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2" applyFont="1" fillId="0" applyFill="1" borderId="0" applyBorder="1" xfId="92" applyProtection="1"/>
    <xf numFmtId="0" applyNumberFormat="1" fontId="33" applyFont="1" fillId="0" applyFill="1" borderId="0" applyBorder="1" xfId="93" applyProtection="1"/>
    <xf numFmtId="0" applyNumberFormat="1" fontId="49" applyFont="1" fillId="0" applyFill="1" borderId="0" applyBorder="1" xfId="94" applyProtection="1"/>
    <xf numFmtId="0" applyNumberFormat="1" fontId="24" applyFont="1" fillId="5" applyFill="1" borderId="0" applyBorder="1" xfId="95" applyProtection="1"/>
    <xf numFmtId="0" applyNumberFormat="1" fontId="50" applyFont="1" fillId="39" applyFill="1" borderId="0" applyBorder="1" xfId="96" applyProtection="1"/>
    <xf numFmtId="38" applyNumberFormat="1" fontId="16" applyFont="1" fillId="57"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1" applyFont="1" fillId="0" applyFill="1" borderId="17" applyBorder="1" xfId="101" applyProtection="1"/>
    <xf numFmtId="0" applyNumberFormat="1" fontId="22" applyFont="1" fillId="0" applyFill="1" borderId="3" applyBorder="1" xfId="102" applyProtection="1"/>
    <xf numFmtId="0" applyNumberFormat="1" fontId="52" applyFont="1" fillId="0" applyFill="1" borderId="18" applyBorder="1" xfId="103" applyProtection="1"/>
    <xf numFmtId="0" applyNumberFormat="1" fontId="23" applyFont="1" fillId="0" applyFill="1" borderId="4" applyBorder="1" xfId="104" applyProtection="1"/>
    <xf numFmtId="0" applyNumberFormat="1" fontId="53" applyFont="1" fillId="0" applyFill="1" borderId="19" applyBorder="1" xfId="105" applyProtection="1"/>
    <xf numFmtId="0" applyNumberFormat="1" fontId="23" applyFont="1" fillId="0" applyFill="1" borderId="0" applyBorder="1" xfId="106" applyProtection="1"/>
    <xf numFmtId="0" applyNumberFormat="1" fontId="53"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8" applyFill="1" borderId="12" applyBorder="1" xfId="114" applyProtection="1"/>
    <xf numFmtId="0" applyNumberFormat="1" fontId="54" applyFont="1" fillId="42" applyFill="1" borderId="13" applyBorder="1" xfId="115" applyProtection="1"/>
    <xf numFmtId="0" applyNumberFormat="1" fontId="54" applyFont="1" fillId="42" applyFill="1" borderId="13" applyBorder="1" xfId="116" applyProtection="1"/>
    <xf numFmtId="0" applyNumberFormat="1" fontId="54" applyFont="1" fillId="42" applyFill="1" borderId="13" applyBorder="1" xfId="117" applyProtection="1"/>
    <xf numFmtId="0" applyNumberFormat="1" fontId="54" applyFont="1" fillId="42" applyFill="1" borderId="13" applyBorder="1" xfId="118" applyProtection="1"/>
    <xf numFmtId="0" applyNumberFormat="1" fontId="54" applyFont="1" fillId="42" applyFill="1" borderId="13" applyBorder="1" xfId="119" applyProtection="1"/>
    <xf numFmtId="0" applyNumberFormat="1" fontId="54" applyFont="1" fillId="42" applyFill="1" borderId="13" applyBorder="1" xfId="120" applyProtection="1"/>
    <xf numFmtId="0" applyNumberFormat="1" fontId="54" applyFont="1" fillId="42" applyFill="1" borderId="13" applyBorder="1" xfId="121" applyProtection="1"/>
    <xf numFmtId="0" applyNumberFormat="1" fontId="54" applyFont="1" fillId="42" applyFill="1" borderId="13" applyBorder="1" xfId="122" applyProtection="1"/>
    <xf numFmtId="0" applyNumberFormat="1" fontId="54" applyFont="1" fillId="42" applyFill="1" borderId="13" applyBorder="1" xfId="123" applyProtection="1"/>
    <xf numFmtId="0" applyNumberFormat="1" fontId="54" applyFont="1" fillId="42" applyFill="1" borderId="13" applyBorder="1" xfId="124" applyProtection="1"/>
    <xf numFmtId="0" applyNumberFormat="1" fontId="54" applyFont="1" fillId="42" applyFill="1" borderId="13" applyBorder="1" xfId="125" applyProtection="1"/>
    <xf numFmtId="0" applyNumberFormat="1" fontId="30" applyFont="1" fillId="0" applyFill="1" borderId="7" applyBorder="1" xfId="126" applyProtection="1"/>
    <xf numFmtId="0" applyNumberFormat="1" fontId="55" applyFont="1" fillId="0" applyFill="1" borderId="20" applyBorder="1" xfId="127" applyProtection="1"/>
    <xf numFmtId="0" applyNumberFormat="1" fontId="26" applyFont="1" fillId="7" applyFill="1" borderId="0" applyBorder="1" xfId="128" applyProtection="1"/>
    <xf numFmtId="0" applyNumberFormat="1" fontId="56" applyFont="1" fillId="59" applyFill="1" borderId="0" applyBorder="1" xfId="129" applyProtection="1"/>
    <xf numFmtId="37" applyNumberFormat="1" fontId="57" applyFont="1" fillId="0" applyFill="1" borderId="0" applyBorder="1" xfId="130" applyProtection="1"/>
    <xf numFmtId="171" applyNumberFormat="1" fontId="7" applyFont="1" fillId="0" applyFill="1" borderId="0" applyBorder="1" xfId="131" applyProtection="1"/>
    <xf numFmtId="0" applyNumberFormat="1" fontId="58" applyFont="1" fillId="0" applyFill="1" borderId="0" applyBorder="1" xfId="132" applyProtection="1"/>
    <xf numFmtId="0" applyNumberFormat="1" fontId="58" applyFont="1" fillId="0" applyFill="1" borderId="0" applyBorder="1" xfId="133" applyProtection="1"/>
    <xf numFmtId="0" applyNumberFormat="1" fontId="58" applyFont="1" fillId="0" applyFill="1" borderId="0" applyBorder="1" xfId="134" applyProtection="1"/>
    <xf numFmtId="0" applyNumberFormat="1" fontId="7" applyFont="1" fillId="0" applyFill="1" borderId="0" applyBorder="1" xfId="135" applyProtection="1"/>
    <xf numFmtId="0" applyNumberFormat="1" fontId="58" applyFont="1" fillId="0" applyFill="1" borderId="0" applyBorder="1" xfId="136" applyProtection="1"/>
    <xf numFmtId="0" applyNumberFormat="1" fontId="58" applyFont="1" fillId="0" applyFill="1" borderId="0" applyBorder="1" xfId="137" applyProtection="1"/>
    <xf numFmtId="0" applyNumberFormat="1" fontId="58" applyFont="1" fillId="0" applyFill="1" borderId="0" applyBorder="1" xfId="138" applyProtection="1"/>
    <xf numFmtId="0" applyNumberFormat="1" fontId="58" applyFont="1" fillId="0" applyFill="1" borderId="0" applyBorder="1" xfId="139" applyProtection="1"/>
    <xf numFmtId="0" applyNumberFormat="1" fontId="58" applyFont="1" fillId="0" applyFill="1" borderId="0" applyBorder="1" xfId="140" applyProtection="1"/>
    <xf numFmtId="0" applyNumberFormat="1" fontId="58" applyFont="1" fillId="0" applyFill="1" borderId="0" applyBorder="1" xfId="141" applyProtection="1"/>
    <xf numFmtId="0" applyNumberFormat="1" fontId="10" applyFont="1" fillId="0" applyFill="1" borderId="0" applyBorder="1" xfId="142" applyProtection="1"/>
    <xf numFmtId="0" applyNumberFormat="1" fontId="59" applyFont="1" fillId="0" applyFill="1" borderId="0" applyBorder="1" xfId="143" applyProtection="1" applyAlignment="1">
      <alignment vertical="center"/>
    </xf>
    <xf numFmtId="0" applyNumberFormat="1" fontId="41" applyFont="1" fillId="0" applyFill="1" borderId="0" applyBorder="1" xfId="144" applyProtection="1" applyAlignment="1">
      <alignment vertical="center"/>
    </xf>
    <xf numFmtId="0" applyNumberFormat="1" fontId="7" applyFont="1" fillId="0" applyFill="1" borderId="0" applyBorder="1" xfId="145" applyProtection="1"/>
    <xf numFmtId="0" applyNumberFormat="1" fontId="60" applyFont="1" fillId="0" applyFill="1" borderId="0" applyBorder="1" xfId="146" applyProtection="1"/>
    <xf numFmtId="0" applyNumberFormat="1" fontId="58" applyFont="1" fillId="0" applyFill="1" borderId="0" applyBorder="1" xfId="147" applyProtection="1"/>
    <xf numFmtId="0" applyNumberFormat="1" fontId="58" applyFont="1" fillId="0" applyFill="1" borderId="0" applyBorder="1" xfId="148" applyProtection="1"/>
    <xf numFmtId="0" applyNumberFormat="1" fontId="7" applyFont="1" fillId="0" applyFill="1" borderId="0" applyBorder="1" xfId="149" applyProtection="1"/>
    <xf numFmtId="0" applyNumberFormat="1" fontId="6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2"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8"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3" applyFont="1" fillId="11" applyFill="1" borderId="9" applyBorder="1" xfId="176" applyProtection="1"/>
    <xf numFmtId="0" applyNumberFormat="1" fontId="28" applyFont="1" fillId="9" applyFill="1" borderId="6" applyBorder="1" xfId="177" applyProtection="1"/>
    <xf numFmtId="0" applyNumberFormat="1" fontId="63" applyFont="1" fillId="55"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4" applyFont="1" fillId="0" applyFill="1" borderId="0" applyBorder="1" xfId="191" applyProtection="1" applyAlignment="1">
      <alignment horizontal="left"/>
    </xf>
    <xf numFmtId="15" applyNumberFormat="1" fontId="64" applyFont="1" fillId="0" applyFill="1" borderId="0" applyBorder="1" xfId="192" applyProtection="1"/>
    <xf numFmtId="4" applyNumberFormat="1" fontId="64" applyFont="1" fillId="0" applyFill="1" borderId="0" applyBorder="1" xfId="193" applyProtection="1"/>
    <xf numFmtId="0" applyNumberFormat="1" fontId="65" applyFont="1" fillId="0" applyFill="1" borderId="1" applyBorder="1" xfId="194" applyProtection="1" applyAlignment="1">
      <alignment horizontal="center"/>
    </xf>
    <xf numFmtId="3" applyNumberFormat="1" fontId="64" applyFont="1" fillId="0" applyFill="1" borderId="0" applyBorder="1" xfId="195" applyProtection="1"/>
    <xf numFmtId="0" applyNumberFormat="1" fontId="64" applyFont="1" fillId="60"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6" applyFont="1" fillId="0" applyFill="1" borderId="0" applyBorder="1" xfId="214" applyProtection="1"/>
    <xf numFmtId="0" applyNumberFormat="1" fontId="60" applyFont="1" fillId="0" applyFill="1" borderId="0" applyBorder="1" xfId="215" applyProtection="1"/>
    <xf numFmtId="0" applyNumberFormat="1" fontId="67" applyFont="1" fillId="0" applyFill="1" borderId="0" applyBorder="1" xfId="216" applyProtection="1"/>
    <xf numFmtId="0" applyNumberFormat="1" fontId="68" applyFont="1" fillId="55" applyFill="1" borderId="0" applyBorder="1" xfId="217" applyProtection="1"/>
    <xf numFmtId="0" applyNumberFormat="1" fontId="68" applyFont="1" fillId="55" applyFill="1" borderId="0" applyBorder="1" xfId="218" applyProtection="1"/>
    <xf numFmtId="0" applyNumberFormat="1" fontId="69" applyFont="1" fillId="55" applyFill="1" borderId="0" applyBorder="1" xfId="219" applyProtection="1"/>
    <xf numFmtId="0" applyNumberFormat="1" fontId="68" applyFont="1" fillId="55" applyFill="1" borderId="0" applyBorder="1" xfId="220" applyProtection="1"/>
    <xf numFmtId="0" applyNumberFormat="1" fontId="20" applyFont="1" fillId="0" applyFill="1" borderId="0" applyBorder="1" xfId="221" applyProtection="1"/>
    <xf numFmtId="0" applyNumberFormat="1" fontId="70" applyFont="1" fillId="0" applyFill="1" borderId="0" applyBorder="1" xfId="222" applyProtection="1"/>
    <xf numFmtId="0" applyNumberFormat="1" fontId="18" applyFont="1" fillId="0" applyFill="1" borderId="10" applyBorder="1" xfId="223" applyProtection="1"/>
    <xf numFmtId="0" applyNumberFormat="1" fontId="71" applyFont="1" fillId="0" applyFill="1" borderId="22" applyBorder="1" xfId="224" applyProtection="1"/>
    <xf numFmtId="0" applyNumberFormat="1" fontId="32" applyFont="1" fillId="0" applyFill="1" borderId="0" applyBorder="1" xfId="225" applyProtection="1"/>
    <xf numFmtId="0" applyNumberFormat="1" fontId="72"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horizontal="left" vertical="center"/>
    </xf>
    <xf numFmtId="0" applyNumberFormat="1" fontId="36" applyFont="1" fillId="0" applyFill="1" borderId="0" applyBorder="1" xfId="174" applyProtection="1" applyAlignment="1">
      <alignment horizontal="right" vertical="center"/>
    </xf>
    <xf numFmtId="0" applyNumberFormat="1" fontId="36" applyFont="1" fillId="0" applyFill="1" borderId="0" applyBorder="1" xfId="174" applyProtection="1" applyAlignment="1">
      <alignment vertical="center"/>
    </xf>
    <xf numFmtId="0" applyNumberFormat="1" fontId="74" applyFont="1" fillId="0" applyFill="1" borderId="0" applyBorder="1" xfId="174" applyProtection="1"/>
    <xf numFmtId="0" applyNumberFormat="1" fontId="75" applyFont="1" fillId="0" applyFill="1" borderId="0" applyBorder="1" xfId="174" applyProtection="1" applyAlignment="1">
      <alignment horizontal="right"/>
    </xf>
    <xf numFmtId="0" applyNumberFormat="1" fontId="76" applyFont="1" fillId="36" applyFill="1" borderId="0" applyBorder="1" xfId="0" applyProtection="1" applyAlignment="1">
      <alignment horizontal="center" vertical="center" wrapText="1" readingOrder="1"/>
    </xf>
    <xf numFmtId="0" applyNumberFormat="1" fontId="38" applyFont="1" fillId="0" applyFill="1" borderId="0" applyBorder="1" xfId="171" applyProtection="1" applyAlignment="1">
      <alignment vertical="top"/>
    </xf>
    <xf numFmtId="2" applyNumberFormat="1" fontId="36" applyFont="1" fillId="0" applyFill="1" borderId="0" applyBorder="1" xfId="174" applyProtection="1" applyAlignment="1">
      <alignment vertical="center"/>
    </xf>
    <xf numFmtId="2" applyNumberFormat="1" fontId="76" applyFont="1" fillId="36" applyFill="1" borderId="0" applyBorder="1" xfId="0" applyProtection="1" applyAlignment="1">
      <alignment horizontal="center" vertical="center" wrapText="1" readingOrder="1"/>
    </xf>
    <xf numFmtId="3" applyNumberFormat="1" fontId="36" applyFont="1" fillId="0" applyFill="1" borderId="0" applyBorder="1" xfId="174" applyProtection="1" applyAlignment="1">
      <alignment vertical="center"/>
    </xf>
    <xf numFmtId="3" applyNumberFormat="1" fontId="76" applyFont="1" fillId="36" applyFill="1" borderId="0" applyBorder="1" xfId="0" applyProtection="1" applyAlignment="1">
      <alignment horizontal="center" vertical="center" wrapText="1" readingOrder="1"/>
    </xf>
    <xf numFmtId="2" applyNumberFormat="1" fontId="36" applyFont="1" fillId="0" applyFill="1" borderId="0" applyBorder="1" xfId="174" applyProtection="1" applyAlignment="1">
      <alignment horizontal="right" vertical="center"/>
    </xf>
    <xf numFmtId="164" applyNumberFormat="1" fontId="36" applyFont="1" fillId="0" applyFill="1" borderId="0" applyBorder="1" xfId="59" applyProtection="1"/>
    <xf numFmtId="3" applyNumberFormat="1" fontId="36" applyFont="1" fillId="0" applyFill="1" borderId="0" applyBorder="1" xfId="59" applyProtection="1"/>
    <xf numFmtId="2" applyNumberFormat="1" fontId="36" applyFont="1" fillId="0" applyFill="1" borderId="0" applyBorder="1" xfId="59" applyProtection="1"/>
    <xf numFmtId="164" applyNumberFormat="1" fontId="36" applyFont="1" fillId="0" applyFill="1" borderId="0" applyBorder="1" xfId="59" applyProtection="1" applyAlignment="1">
      <alignment horizontal="left"/>
    </xf>
    <xf numFmtId="0" applyNumberFormat="1" fontId="37" applyFont="1" fillId="0" applyFill="1" borderId="0" applyBorder="1" xfId="174" applyProtection="1"/>
    <xf numFmtId="0" applyNumberFormat="1" fontId="36" applyFont="1" fillId="0" applyFill="1" borderId="12" applyBorder="1" xfId="174" applyProtection="1"/>
    <xf numFmtId="0" applyNumberFormat="1" fontId="36" applyFont="1" fillId="0" applyFill="1" borderId="0" applyBorder="1" xfId="174" applyProtection="1" applyAlignment="1">
      <alignment vertical="top" wrapText="1"/>
    </xf>
    <xf numFmtId="0" applyNumberFormat="1" fontId="37" applyFont="1" fillId="0" applyFill="1" borderId="0" applyBorder="1" xfId="174" applyProtection="1" applyAlignment="1">
      <alignment vertical="center"/>
    </xf>
    <xf numFmtId="0" applyNumberFormat="1" fontId="36" applyFont="1" fillId="0" applyFill="1" borderId="0" applyBorder="1" xfId="174" applyProtection="1" applyAlignment="1">
      <alignment horizontal="left" vertical="top" wrapText="1"/>
    </xf>
    <xf numFmtId="172" applyNumberFormat="1" fontId="36" applyFont="1" fillId="0" applyFill="1" borderId="0" applyBorder="1" xfId="174" applyProtection="1"/>
    <xf numFmtId="0" applyNumberFormat="1" fontId="36" applyFont="1" fillId="0" applyFill="1" borderId="0" applyBorder="1" xfId="174" applyProtection="1" applyAlignment="1">
      <alignment horizontal="right"/>
    </xf>
    <xf numFmtId="0" applyNumberFormat="1" fontId="36" applyFont="1" fillId="0" applyFill="1" borderId="0" applyBorder="1" xfId="174" applyProtection="1" applyAlignment="1">
      <alignment horizontal="left"/>
    </xf>
    <xf numFmtId="0" applyNumberFormat="1" fontId="74" applyFont="1" fillId="0" applyFill="1" borderId="0" applyBorder="1" xfId="174" applyProtection="1" applyAlignment="1">
      <alignment horizontal="right"/>
    </xf>
    <xf numFmtId="4" applyNumberFormat="1" fontId="36" applyFont="1" fillId="0" applyFill="1" borderId="0" applyBorder="1" xfId="174" applyProtection="1"/>
    <xf numFmtId="0" applyNumberFormat="1" fontId="36" applyFont="1" fillId="0" applyFill="1" borderId="0" applyBorder="1" xfId="174" applyProtection="1" applyAlignment="1">
      <alignment horizontal="left" indent="1"/>
    </xf>
    <xf numFmtId="0" applyNumberFormat="1" fontId="40" applyFont="1" fillId="36" applyFill="1" borderId="0" applyBorder="1" xfId="0" applyProtection="1" applyAlignment="1">
      <alignment horizontal="left" vertical="top" wrapText="1" readingOrder="1"/>
    </xf>
    <xf numFmtId="0" applyNumberFormat="1" fontId="38" applyFont="1" fillId="0" applyFill="1" borderId="23" applyBorder="1" xfId="0" applyProtection="1" applyAlignment="1">
      <alignment horizontal="center" vertical="center" wrapText="1" readingOrder="1"/>
    </xf>
    <xf numFmtId="0" applyNumberFormat="1" fontId="73" applyFont="1" fillId="0" applyFill="1" borderId="0" applyBorder="1" xfId="0" applyProtection="1" applyAlignment="1">
      <alignment horizontal="left" vertical="center" wrapText="1" readingOrder="1"/>
    </xf>
    <xf numFmtId="0" applyNumberFormat="1" fontId="58" applyFont="1" fillId="0" applyFill="1" borderId="0" applyBorder="1" xfId="0" applyProtection="1" applyAlignment="1">
      <alignment horizontal="left" vertical="center" wrapText="1" readingOrder="1"/>
    </xf>
    <xf numFmtId="0" applyNumberFormat="1" fontId="74" applyFont="1" fillId="0" applyFill="1" borderId="0" applyBorder="1" xfId="174" applyProtection="1" applyAlignment="1">
      <alignment horizontal="center"/>
    </xf>
    <xf numFmtId="0" applyNumberFormat="1" fontId="38" applyFont="1" fillId="0" applyFill="1" borderId="11" applyBorder="1" xfId="0" applyProtection="1" applyAlignment="1">
      <alignment horizontal="center" vertical="center" wrapText="1" readingOrder="1"/>
    </xf>
    <xf numFmtId="0" applyNumberFormat="1" fontId="36" applyFont="1" fillId="0" applyFill="1" borderId="0" applyBorder="1" xfId="174" applyProtection="1" applyAlignment="1">
      <alignment horizontal="left" vertical="top" wrapText="1"/>
    </xf>
    <xf numFmtId="0" applyNumberFormat="1" fontId="77" applyFont="1" fillId="0" applyFill="1" borderId="0" applyBorder="1" xfId="174" applyProtection="1" applyAlignment="1">
      <alignment horizontal="center" vertical="center"/>
    </xf>
    <xf numFmtId="0" applyNumberFormat="1" fontId="38" applyFont="1" fillId="0" applyFill="1" borderId="0" applyBorder="1" xfId="171" applyProtection="1" applyAlignment="1">
      <alignment horizontal="center" vertical="top"/>
    </xf>
    <xf numFmtId="0" applyNumberFormat="1" fontId="75" applyFont="1" fillId="61" applyFill="1" borderId="0" applyBorder="1" xfId="174" applyProtection="1" applyAlignment="1">
      <alignment horizontal="right"/>
    </xf>
    <xf numFmtId="4" applyNumberFormat="1" fontId="36" applyFont="1" fillId="61" applyFill="1" borderId="0" applyBorder="1" xfId="174" applyProtection="1"/>
    <xf numFmtId="172" applyNumberFormat="1" fontId="36" applyFont="1" fillId="61" applyFill="1" borderId="0" applyBorder="1" xfId="174" applyProtection="1"/>
    <xf numFmtId="10" applyNumberFormat="1" fontId="36" applyFont="1" fillId="0" applyFill="1" borderId="0" applyBorder="1" xfId="174" applyProtection="1" applyAlignment="1">
      <alignment horizontal="right"/>
    </xf>
    <xf numFmtId="2" applyNumberFormat="1" fontId="36" applyFont="1" fillId="0" applyFill="1" borderId="0" applyBorder="1" xfId="174" applyProtection="1" applyAlignment="1">
      <alignment horizontal="right"/>
    </xf>
    <xf numFmtId="164" applyNumberFormat="1" fontId="78" applyFont="1" fillId="62" applyFill="1" borderId="0" applyBorder="1" xfId="59" applyProtection="1" applyAlignment="1">
      <alignment horizontal="left"/>
    </xf>
    <xf numFmtId="2" applyNumberFormat="1" fontId="36" applyFont="1" fillId="62" applyFill="1" borderId="0" applyBorder="1" xfId="59" applyProtection="1"/>
    <xf numFmtId="3" applyNumberFormat="1" fontId="36" applyFont="1" fillId="62" applyFill="1" borderId="0" applyBorder="1" xfId="59" applyProtection="1"/>
    <xf numFmtId="173" applyNumberFormat="1" fontId="36" applyFont="1" fillId="0" applyFill="1" borderId="0" applyBorder="1" xfId="59" applyProtection="1"/>
    <xf numFmtId="3" applyNumberFormat="1" fontId="36" applyFont="1" fillId="61" applyFill="1" borderId="0" applyBorder="1" xfId="59" applyProtection="1"/>
    <xf numFmtId="164" applyNumberFormat="1" fontId="79" applyFont="1" fillId="0" applyFill="1" borderId="0" applyBorder="1" xfId="59" applyProtection="1" applyAlignment="1">
      <alignment horizontal="left"/>
    </xf>
    <xf numFmtId="2" applyNumberFormat="1" fontId="79" applyFont="1" fillId="0" applyFill="1" borderId="0" applyBorder="1" xfId="59" applyProtection="1"/>
    <xf numFmtId="173" applyNumberFormat="1" fontId="79" applyFont="1" fillId="0" applyFill="1" borderId="0" applyBorder="1" xfId="59" applyProtection="1"/>
    <xf numFmtId="3" applyNumberFormat="1" fontId="79" applyFont="1" fillId="0" applyFill="1" borderId="0" applyBorder="1" xfId="59" applyProtection="1"/>
    <xf numFmtId="3" applyNumberFormat="1" fontId="79" applyFont="1" fillId="61" applyFill="1" borderId="0" applyBorder="1" xfId="59" applyProtection="1"/>
    <xf numFmtId="164" applyNumberFormat="1" fontId="79" applyFont="1" fillId="0" applyFill="1" borderId="25" applyBorder="1" xfId="59" applyProtection="1" applyAlignment="1">
      <alignment horizontal="left"/>
    </xf>
    <xf numFmtId="2" applyNumberFormat="1" fontId="79" applyFont="1" fillId="0" applyFill="1" borderId="25" applyBorder="1" xfId="59" applyProtection="1"/>
    <xf numFmtId="173" applyNumberFormat="1" fontId="79" applyFont="1" fillId="0" applyFill="1" borderId="25" applyBorder="1" xfId="59" applyProtection="1"/>
    <xf numFmtId="3" applyNumberFormat="1" fontId="79" applyFont="1" fillId="0" applyFill="1" borderId="25" applyBorder="1" xfId="59" applyProtection="1"/>
    <xf numFmtId="3" applyNumberFormat="1" fontId="79" applyFont="1" fillId="61" applyFill="1" borderId="25" applyBorder="1" xfId="59" applyProtection="1"/>
    <xf numFmtId="164" applyNumberFormat="1" fontId="36" applyFont="1" fillId="0" applyFill="1" borderId="0" applyBorder="1" xfId="59" applyProtection="1" applyAlignment="1">
      <alignment horizontal="left" indent="2"/>
    </xf>
    <xf numFmtId="164" applyNumberFormat="1" fontId="79" applyFont="1" fillId="0" applyFill="1" borderId="24" applyBorder="1" xfId="59" applyProtection="1" applyAlignment="1">
      <alignment horizontal="left" indent="1"/>
    </xf>
    <xf numFmtId="2" applyNumberFormat="1" fontId="79" applyFont="1" fillId="0" applyFill="1" borderId="24" applyBorder="1" xfId="59" applyProtection="1"/>
    <xf numFmtId="3" applyNumberFormat="1" fontId="79" applyFont="1" fillId="0" applyFill="1" borderId="24" applyBorder="1" xfId="59" applyProtection="1"/>
    <xf numFmtId="3" applyNumberFormat="1" fontId="79" applyFont="1" fillId="61" applyFill="1" borderId="24" applyBorder="1" xfId="59" applyProtection="1"/>
    <xf numFmtId="164" applyNumberFormat="1" fontId="36" applyFont="1" fillId="0" applyFill="1" borderId="0" applyBorder="1" xfId="59" applyProtection="1" applyAlignment="1">
      <alignment horizontal="left" indent="3"/>
    </xf>
    <xf numFmtId="164" applyNumberFormat="1" fontId="79" applyFont="1" fillId="0" applyFill="1" borderId="24" applyBorder="1" xfId="59" applyProtection="1" applyAlignment="1">
      <alignment horizontal="left" indent="2"/>
    </xf>
    <xf numFmtId="164" applyNumberFormat="1" fontId="36" applyFont="1" fillId="0" applyFill="1" borderId="0" applyBorder="1" xfId="59" applyProtection="1" applyAlignment="1">
      <alignment horizontal="left" indent="4"/>
    </xf>
    <xf numFmtId="164" applyNumberFormat="1" fontId="79" applyFont="1" fillId="0" applyFill="1" borderId="24" applyBorder="1" xfId="59" applyProtection="1" applyAlignment="1">
      <alignment horizontal="left" indent="3"/>
    </xf>
    <xf numFmtId="164" applyNumberFormat="1" fontId="36" applyFont="1" fillId="0" applyFill="1" borderId="0" applyBorder="1" xfId="59" applyProtection="1" applyAlignment="1">
      <alignment horizontal="left" indent="5"/>
    </xf>
    <xf numFmtId="164" applyNumberFormat="1" fontId="79" applyFont="1" fillId="0" applyFill="1" borderId="24" applyBorder="1" xfId="59" applyProtection="1" applyAlignment="1">
      <alignment horizontal="left" indent="4"/>
    </xf>
    <xf numFmtId="173" applyNumberFormat="1" fontId="79" applyFont="1" fillId="0" applyFill="1" borderId="24" applyBorder="1" xfId="59" applyProtection="1"/>
    <xf numFmtId="164" applyNumberFormat="1" fontId="79" applyFont="1" fillId="0" applyFill="1" borderId="24" applyBorder="1" xfId="59" applyProtection="1" applyAlignment="1">
      <alignment horizontal="left"/>
    </xf>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7" Type="http://schemas.openxmlformats.org/officeDocument/2006/relationships/worksheet" Target="worksheets/sheet7.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050" b="1" i="0" u="none" strike="noStrike" kern="1200" spc="0" baseline="0">
                <a:solidFill>
                  <a:srgbClr val="0E153C"/>
                </a:solidFill>
                <a:latin typeface="Ubuntu" panose="020B0504030602030204" pitchFamily="34" charset="0"/>
                <a:ea typeface="+mn-ea"/>
                <a:cs typeface="+mn-cs"/>
              </a:defRPr>
            </a:pPr>
            <a:r>
              <a:rPr lang="en-US" sz="1050" b="1">
                <a:solidFill>
                  <a:srgbClr val="0E153C"/>
                </a:solidFill>
              </a:rPr>
              <a:t>% Change in EVE</a:t>
            </a:r>
          </a:p>
        </c:rich>
      </c:tx>
      <c:layout>
        <c:manualLayout>
          <c:xMode val="edge"/>
          <c:yMode val="edge"/>
          <c:x val="0.36585825155227936"/>
          <c:y val="3.2453325409796202E-2"/>
        </c:manualLayout>
      </c:layout>
      <c:spPr>
        <a:noFill/>
        <a:ln>
          <a:noFill/>
        </a:ln>
        <a:effectLst/>
      </c:spPr>
    </c:title>
    <c:plotArea>
      <c:layout/>
      <c:barChart>
        <c:barDir val="col"/>
        <c:grouping val="clustered"/>
        <c:ser>
          <c:idx val="1"/>
          <c:order val="0"/>
          <c:tx>
            <c:v>ChgInEVE</c:v>
          </c:tx>
          <c:spPr>
            <a:solidFill>
              <a:srgbClr val="3EBFC8"/>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E153C"/>
                    </a:solidFill>
                    <a:latin typeface="Ubuntu" panose="020B0504030602030204" pitchFamily="34" charset="0"/>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=Summary!$D$10:$D$19</c:f>
            </c:numRef>
          </c:cat>
          <c:val>
            <c:numRef>
              <c:f>=Summary!$G$10:$G$19</c:f>
              <c:numCache>
                <c:formatCode>#,##0.00;\-#,##0.00;\-</c:formatCode>
                <c:ptCount val="11"/>
              </c:numCache>
            </c:numRef>
          </c:val>
          <c:extLst xmlns:c16r2="http://schemas.microsoft.com/office/drawing/2015/06/chart">
            <c:ext xmlns:c16="http://schemas.microsoft.com/office/drawing/2014/chart" uri="{C3380CC4-5D6E-409C-BE32-E72D297353CC}">
              <c16:uniqueId val="{00000001-DDEE-4722-B4A4-06DBEE884ACA}"/>
            </c:ext>
          </c:extLst>
        </c:ser>
        <c:gapWidth val="219"/>
        <c:overlap val="-27"/>
        <c:axId val="92031232"/>
        <c:axId val="92037120"/>
        <c:extLst xmlns:c16r2="http://schemas.microsoft.com/office/drawing/2015/06/char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c:ext uri="{02D57815-91ED-43cb-92C2-25804820EDAC}">
                        <c15:formulaRef>
                          <c15:sqref>'[1]buy pf or sell pf'!$F$11:$F$21</c15:sqref>
                        </c15:formulaRef>
                      </c:ext>
                    </c:extLst>
                    <c:numCache>
                      <c:formatCode>General</c:formatCode>
                      <c:ptCount val="10"/>
                    </c:numCache>
                  </c:numRef>
                </c:val>
                <c:extLst>
                  <c:ext xmlns:c16="http://schemas.microsoft.com/office/drawing/2014/chart" uri="{C3380CC4-5D6E-409C-BE32-E72D297353CC}">
                    <c16:uniqueId val="{00000000-DDEE-4722-B4A4-06DBEE884ACA}"/>
                  </c:ext>
                </c:extLst>
              </c15:ser>
            </c15:filteredBarSeries>
            <c15:filteredBarSeries>
              <c15:ser>
                <c:idx val="2"/>
                <c:order val="2"/>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xmlns:c15="http://schemas.microsoft.com/office/drawing/2012/chart">
                      <c:ext xmlns:c15="http://schemas.microsoft.com/office/drawing/2012/chart" uri="{02D57815-91ED-43cb-92C2-25804820EDAC}">
                        <c15:formulaRef>
                          <c15:sqref>'[1]buy pf or sell pf'!$L$11:$L$21</c15:sqref>
                        </c15:formulaRef>
                      </c:ext>
                    </c:extLst>
                    <c:numCache>
                      <c:formatCode>#,##0.00;\-#,##0.00;\-</c:formatCode>
                      <c:ptCount val="10"/>
                    </c:numCache>
                  </c:numRef>
                </c:val>
                <c:extLst xmlns:c15="http://schemas.microsoft.com/office/drawing/2012/chart">
                  <c:ext xmlns:c16="http://schemas.microsoft.com/office/drawing/2014/chart" uri="{C3380CC4-5D6E-409C-BE32-E72D297353CC}">
                    <c16:uniqueId val="{00000002-DDEE-4722-B4A4-06DBEE884ACA}"/>
                  </c:ext>
                </c:extLst>
              </c15:ser>
            </c15:filteredBarSeries>
          </c:ext>
        </c:extLst>
      </c:barChart>
      <c:catAx>
        <c:axId val="92031232"/>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2037120"/>
        <c:crosses val="autoZero"/>
        <c:auto val="1"/>
        <c:lblAlgn val="ctr"/>
        <c:lblOffset val="100"/>
      </c:catAx>
      <c:valAx>
        <c:axId val="92037120"/>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2031232"/>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77" l="0.70000000000000062" r="0.70000000000000062" t="0.75000000000000777"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autoTitleDeleted val="1"/>
    <c:plotArea>
      <c:layout/>
      <c:barChart>
        <c:barDir val="col"/>
        <c:grouping val="clustered"/>
        <c:ser>
          <c:idx val="1"/>
          <c:order val="0"/>
          <c:tx>
            <c:strRef>
              <c:f>Summary!$H$9</c:f>
              <c:strCache>
                <c:ptCount val="1"/>
                <c:pt idx="0">
                  <c:v>EVE Ratio (%)</c:v>
                </c:pt>
              </c:strCache>
            </c:strRef>
          </c:tx>
          <c:spPr>
            <a:solidFill>
              <a:srgbClr val="0E153C"/>
            </a:solidFill>
            <a:ln>
              <a:noFill/>
            </a:ln>
            <a:effectLst/>
          </c:spPr>
          <c:cat>
            <c:numRef>
              <c:f>=Summary!$D$10:$D$19</c:f>
            </c:numRef>
          </c:cat>
          <c:val>
            <c:numRef>
              <c:f>=Summary!$H$10:$H$19</c:f>
              <c:numCache>
                <c:formatCode>#,##0.00;\-#,##0.00;\-</c:formatCode>
                <c:ptCount val="11"/>
              </c:numCache>
            </c:numRef>
          </c:val>
          <c:extLst xmlns:c16r2="http://schemas.microsoft.com/office/drawing/2015/06/chart">
            <c:ext xmlns:c16="http://schemas.microsoft.com/office/drawing/2014/chart" uri="{C3380CC4-5D6E-409C-BE32-E72D297353CC}">
              <c16:uniqueId val="{00000001-DAFD-4213-8AE8-3E32A554FB3B}"/>
            </c:ext>
          </c:extLst>
        </c:ser>
        <c:gapWidth val="219"/>
        <c:overlap val="-27"/>
        <c:axId val="92048384"/>
        <c:axId val="92074752"/>
      </c:barChart>
      <c:lineChart>
        <c:grouping val="standard"/>
        <c:varyColors val="0"/>
        <ser xmlns="http://schemas.openxmlformats.org/drawingml/2006/chart">
          <c:idx val="2"/>
          <c:order val="2"/>
          <c:spPr>
            <a:ln>
              <a:solidFill>
                <a:srgbClr val="E92F3A"/>
              </a:solidFill>
            </a:ln>
          </c:spPr>
          <c:tx>
            <c:strRef>
              <c:f>'Summary'!H28</c:f>
              <c:strCache>
                <c:ptCount val="0"/>
              </c:strCache>
            </c:strRef>
          </c:tx>
          <c:marker>
            <c:symbol val="none"/>
          </c:marker>
          <c:dLbls>
            <c:dLblPos val="r"/>
            <c:showLegendKey val="0"/>
            <c:showVal val="0"/>
            <c:showCatName val="0"/>
            <c:showSerName val="0"/>
            <c:showPercent val="0"/>
            <c:showBubbleSize val="0"/>
            <c:separator>
</c:separator>
            <c:showLeaderLines val="0"/>
          </c:dLbls>
          <c:cat>
            <c:numRef>
              <c:f>'Summary'!$D$10:$D$19</c:f>
            </c:numRef>
          </c:cat>
          <c:val>
            <c:numRef>
              <c:f>'Summary'!$H$29:$H$38</c:f>
            </c:numRef>
          </c:val>
          <c:smooth val="0"/>
        </ser>
        <c:smooth val="0"/>
        <c:axId val="92074753"/>
        <c:axId val="92074754"/>
      </c:lineChart>
      <c:catAx>
        <c:axId val="92048384"/>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700" b="0" i="0" u="none" strike="noStrike" kern="1200" baseline="0">
                <a:solidFill>
                  <a:srgbClr val="0E153C"/>
                </a:solidFill>
                <a:latin typeface="Ubuntu" panose="020B0504030602030204" pitchFamily="34" charset="0"/>
                <a:ea typeface="+mn-ea"/>
                <a:cs typeface="+mn-cs"/>
              </a:defRPr>
            </a:pPr>
            <a:endParaRPr lang="en-US"/>
          </a:p>
        </c:txPr>
        <c:crossAx val="92074752"/>
        <c:crosses val="autoZero"/>
        <c:auto val="1"/>
        <c:lblAlgn val="ctr"/>
        <c:lblOffset val="100"/>
      </c:catAx>
      <c:valAx>
        <c:axId val="92074752"/>
        <c:scaling>
          <c:orientation val="minMax"/>
          <c:min val="12"/>
        </c:scaling>
        <c:axPos val="l"/>
        <c:majorGridlines>
          <c:spPr>
            <a:ln w="9525" cap="flat" cmpd="sng" algn="ctr">
              <a:solidFill>
                <a:schemeClr val="tx1">
                  <a:lumMod val="15000"/>
                  <a:lumOff val="85000"/>
                </a:schemeClr>
              </a:solidFill>
              <a:round/>
            </a:ln>
            <a:effectLst/>
          </c:spPr>
        </c:majorGridlines>
        <c:title>
          <c:tx>
            <c:rich>
              <a:bodyPr/>
              <a:lstStyle/>
              <a:p>
                <a:r>
                  <a:rPr sz="800">
                    <a:latin typeface="Ubuntu"/>
                    <a:cs typeface="Ubuntu"/>
                  </a:rPr>
                  <a:t>EVE Ratio (%)</a:t>
                </a:r>
              </a:p>
            </c:rich>
          </c:tx>
          <c:layout/>
          <c:overlay val="0"/>
        </c:title>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92048384"/>
        <c:crosses val="autoZero"/>
        <c:crossBetween val="between"/>
      </c:valAx>
      <c:catAx>
        <c:axId val="92074753"/>
        <c:scaling>
          <c:orientation val="minMax"/>
        </c:scaling>
        <c:delete val="1"/>
        <c:axPos val="b"/>
        <c:tickLblPos val="none"/>
        <c:crossAx val="92074754"/>
        <c:crosses val="autoZero"/>
      </c:catAx>
      <c:valAx>
        <c:axId val="92074754"/>
        <c:scaling>
          <c:orientation val="minMax"/>
          <c:min val="89000"/>
        </c:scaling>
        <c:delete val="0"/>
        <c:axPos val="r"/>
        <c:title>
          <c:tx>
            <c:rich>
              <a:bodyPr/>
              <a:lstStyle/>
              <a:p>
                <a:r>
                  <a:rPr sz="800">
                    <a:latin typeface="Ubuntu"/>
                    <a:cs typeface="Ubuntu"/>
                  </a:rPr>
                  <a:t>Capital Assets</a:t>
                </a:r>
              </a:p>
            </c:rich>
          </c:tx>
          <c:layout/>
          <c:overlay val="0"/>
        </c:title>
        <c:tickLblPos val="nextTo"/>
        <c:spPr>
          <a:ln>
            <a:noFill/>
          </a:ln>
        </c:spPr>
        <c:crossAx val="92074753"/>
        <c:crosses val="max"/>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99" l="0.70000000000000062" r="0.70000000000000062" t="0.75000000000000799"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Shifts</a:t>
            </a:r>
            <a:r>
              <a:rPr lang="en-US" sz="1200" b="1" baseline="0">
                <a:solidFill>
                  <a:srgbClr val="0E153C"/>
                </a:solidFill>
              </a:rPr>
              <a:t> Definition</a:t>
            </a:r>
          </a:p>
        </c:rich>
      </c:tx>
      <c:layout/>
      <c:spPr>
        <a:noFill/>
        <a:ln>
          <a:noFill/>
        </a:ln>
        <a:effectLst/>
      </c:spPr>
    </c:title>
    <c:plotArea>
      <c:layout/>
      <c:scatterChart>
        <c:scatterStyle val="lineMarker"/>
        <c:ser>
          <c:idx val="3"/>
          <c:order val="3"/>
          <c:tx>
            <c:strRef>
              <c:f>Notes!$E$14</c:f>
              <c:strCache>
                <c:ptCount val="1"/>
                <c:pt idx="0">
                  <c:v>Base Case</c:v>
                </c:pt>
              </c:strCache>
            </c:strRef>
          </c:tx>
          <c:spPr>
            <a:ln>
              <a:solidFill>
                <a:srgbClr val="0E153C">
                  <a:shade val="95000"/>
                  <a:satMod val="105000"/>
                </a:srgbClr>
              </a:solidFill>
            </a:ln>
          </c:spPr>
          <c:marker>
            <c:symbol val="none"/>
          </c:marker>
          <c:xVal>
            <c:numRef>
              <c:f>Notes!$D$15:$D$16</c:f>
              <c:numCache>
                <c:formatCode>General</c:formatCode>
                <c:ptCount val="2"/>
                <c:pt idx="0">
                  <c:v>0</c:v>
                </c:pt>
                <c:pt idx="1">
                  <c:v>30</c:v>
                </c:pt>
              </c:numCache>
            </c:numRef>
          </c:xVal>
          <c:yVal>
            <c:numRef>
              <c:f>Notes!$E$15:$E$16</c:f>
              <c:numCache>
                <c:formatCode>General</c:formatCode>
                <c:ptCount val="2"/>
                <c:pt idx="0">
                  <c:v>0</c:v>
                </c:pt>
                <c:pt idx="1">
                  <c:v>0</c:v>
                </c:pt>
              </c:numCache>
            </c:numRef>
          </c:yVal>
        </c:ser>
        <ser xmlns="http://schemas.openxmlformats.org/drawingml/2006/chart">
          <c:idx val="1"/>
          <c:order val="1"/>
          <c:spPr>
            <a:ln>
              <a:solidFill>
                <a:srgbClr val="E8333A"/>
              </a:solidFill>
            </a:ln>
          </c:spPr>
          <c:tx>
            <c:strRef>
              <c:f>'Notes'!G14</c:f>
              <c:strCache>
                <c:ptCount val="0"/>
              </c:strCache>
            </c:strRef>
          </c:tx>
          <c:marker>
            <c:symbol val="none"/>
          </c:marker>
          <c:xVal>
            <c:numRef>
              <c:f>'Notes'!$F$15:$F$18</c:f>
            </c:numRef>
          </c:xVal>
          <c:yVal>
            <c:numRef>
              <c:f>'Notes'!$G$15:$G$18</c:f>
            </c:numRef>
          </c:yVal>
          <c:smooth val="0"/>
        </ser>
        <c:axId val="93168000"/>
        <c:axId val="93169536"/>
      </c:scatterChart>
      <c:valAx>
        <c:axId val="93168000"/>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169536"/>
        <c:crosses val="autoZero"/>
        <c:crossBetween val="midCat"/>
      </c:valAx>
      <c:valAx>
        <c:axId val="93169536"/>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shift(bp)</a:t>
                </a:r>
              </a:p>
            </c:rich>
          </c:tx>
          <c:layout>
            <c:manualLayout>
              <c:xMode val="edge"/>
              <c:yMode val="edge"/>
              <c:x val="6.6519673399882172E-3"/>
              <c:y val="0.37395733983956392"/>
            </c:manualLayout>
          </c:layout>
        </c:title>
        <c:numFmt formatCode="#,##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168000"/>
        <c:crosses val="autoZero"/>
        <c:crossBetween val="midCat"/>
      </c:valAx>
      <c:spPr>
        <a:noFill/>
        <a:ln>
          <a:noFill/>
        </a:ln>
        <a:effectLst/>
      </c:spPr>
    </c:plotArea>
    <c:legend>
      <c:legendPos val="r"/>
      <c:layout/>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99" l="0.70000000000000062" r="0.70000000000000062" t="0.75000000000000799"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a:latin typeface="Ubuntu" pitchFamily="34" charset="0"/>
              </a:defRPr>
            </a:pPr>
            <a:r>
              <a:rPr lang="en-US" sz="1200" b="1">
                <a:latin typeface="Ubuntu" pitchFamily="34" charset="0"/>
              </a:rPr>
              <a:t>Treasury Curves</a:t>
            </a:r>
          </a:p>
        </c:rich>
      </c:tx>
    </c:title>
    <c:plotArea>
      <c:layout/>
      <c:scatterChart>
        <c:scatterStyle val="smoothMarker"/>
        <c:ser>
          <c:idx val="1"/>
          <c:order val="0"/>
          <c:tx>
            <c:strRef>
              <c:f>Notes!$F$37</c:f>
              <c:strCache>
                <c:ptCount val="1"/>
                <c:pt idx="0">
                  <c:v>Flattener </c:v>
                </c:pt>
              </c:strCache>
            </c:strRef>
          </c:tx>
          <c:spPr>
            <a:ln w="25400">
              <a:solidFill>
                <a:srgbClr val="0F163C"/>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Notes!$F$38:$F$51</c:f>
              <c:numCache>
                <c:formatCode>General</c:formatCode>
                <c:ptCount val="14"/>
              </c:numCache>
            </c:numRef>
          </c:yVal>
          <c:smooth val="1"/>
        </c:ser>
        <c:ser>
          <c:idx val="0"/>
          <c:order val="1"/>
          <c:tx>
            <c:strRef>
              <c:f>Notes!$E$37</c:f>
              <c:strCache>
                <c:ptCount val="1"/>
                <c:pt idx="0">
                  <c:v>Base Case</c:v>
                </c:pt>
              </c:strCache>
            </c:strRef>
          </c:tx>
          <c:spPr>
            <a:ln w="25400">
              <a:solidFill>
                <a:srgbClr val="E8333A"/>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Notes!$E$38:$E$51</c:f>
              <c:numCache>
                <c:formatCode>General</c:formatCode>
                <c:ptCount val="14"/>
              </c:numCache>
            </c:numRef>
          </c:yVal>
          <c:smooth val="1"/>
        </c:ser>
        <c:axId val="93276800"/>
        <c:axId val="93287168"/>
      </c:scatterChart>
      <c:valAx>
        <c:axId val="93276800"/>
        <c:scaling>
          <c:orientation val="minMax"/>
        </c:scaling>
        <c:axPos val="b"/>
        <c:title>
          <c:tx>
            <c:rich>
              <a:bodyPr/>
              <a:lstStyle/>
              <a:p>
                <a:pPr>
                  <a:defRPr>
                    <a:latin typeface="Ubuntu" pitchFamily="34" charset="0"/>
                  </a:defRPr>
                </a:pPr>
                <a:r>
                  <a:rPr lang="en-US">
                    <a:latin typeface="Ubuntu" pitchFamily="34" charset="0"/>
                  </a:rPr>
                  <a:t>Maturity(Years)</a:t>
                </a:r>
              </a:p>
            </c:rich>
          </c:tx>
        </c:title>
        <c:numFmt formatCode="General" sourceLinked="1"/>
        <c:majorTickMark val="none"/>
        <c:tickLblPos val="nextTo"/>
        <c:txPr>
          <a:bodyPr/>
          <a:lstStyle/>
          <a:p>
            <a:pPr>
              <a:defRPr>
                <a:latin typeface="Ubuntu" pitchFamily="34" charset="0"/>
              </a:defRPr>
            </a:pPr>
            <a:endParaRPr lang="en-US"/>
          </a:p>
        </c:txPr>
        <c:crossAx val="93287168"/>
        <c:crosses val="autoZero"/>
        <c:crossBetween val="midCat"/>
      </c:valAx>
      <c:valAx>
        <c:axId val="93287168"/>
        <c:scaling>
          <c:orientation val="minMax"/>
        </c:scaling>
        <c:axPos val="l"/>
        <c:majorGridlines/>
        <c:numFmt formatCode="0.00%" sourceLinked="0"/>
        <c:majorTickMark val="none"/>
        <c:tickLblPos val="nextTo"/>
        <c:txPr>
          <a:bodyPr/>
          <a:lstStyle/>
          <a:p>
            <a:pPr>
              <a:defRPr>
                <a:latin typeface="Ubuntu" pitchFamily="34" charset="0"/>
              </a:defRPr>
            </a:pPr>
            <a:endParaRPr lang="en-US"/>
          </a:p>
        </c:txPr>
        <c:crossAx val="93276800"/>
        <c:crosses val="autoZero"/>
        <c:crossBetween val="midCat"/>
      </c:valAx>
    </c:plotArea>
    <c:legend>
      <c:legendPos val="r"/>
      <c:txPr>
        <a:bodyPr/>
        <a:lstStyle/>
        <a:p>
          <a:pPr>
            <a:defRPr>
              <a:latin typeface="Ubuntu" pitchFamily="34" charset="0"/>
            </a:defRPr>
          </a:pPr>
          <a:endParaRPr lang="en-US"/>
        </a:p>
      </c:txPr>
    </c:legend>
    <c:dispBlanksAs val="gap"/>
  </c:chart>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47625</xdr:colOff>
      <xdr:row>26</xdr:row>
      <xdr:rowOff>47624</xdr:rowOff>
    </xdr:from>
    <xdr:to>
      <xdr:col>5</xdr:col>
      <xdr:colOff>843915</xdr:colOff>
      <xdr:row>41</xdr:row>
      <xdr:rowOff>19049</xdr:rowOff>
    </xdr:to>
    <xdr:graphicFrame macro="">
      <xdr:nvGraphicFramePr>
        <xdr:cNvPr id="2" name="Chart 1">
          <a:extLst>
            <a:ext uri="{FF2B5EF4-FFF2-40B4-BE49-F238E27FC236}">
              <a16:creationId xmlns:a16="http://schemas.microsoft.com/office/drawing/2014/main" xmlns=""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981075</xdr:colOff>
      <xdr:row>26</xdr:row>
      <xdr:rowOff>57149</xdr:rowOff>
    </xdr:from>
    <xdr:to>
      <xdr:col>12</xdr:col>
      <xdr:colOff>473800</xdr:colOff>
      <xdr:row>41</xdr:row>
      <xdr:rowOff>28575</xdr:rowOff>
    </xdr:to>
    <xdr:graphicFrame macro="">
      <xdr:nvGraphicFramePr>
        <xdr:cNvPr id="3" name="Chart 2">
          <a:extLst>
            <a:ext uri="{FF2B5EF4-FFF2-40B4-BE49-F238E27FC236}">
              <a16:creationId xmlns:a16="http://schemas.microsoft.com/office/drawing/2014/main" xmlns="" id="{64304E9D-A8BA-4370-84B4-25B00CBFD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514350</xdr:colOff>
      <xdr:row>12</xdr:row>
      <xdr:rowOff>0</xdr:rowOff>
    </xdr:from>
    <xdr:to>
      <xdr:col>12</xdr:col>
      <xdr:colOff>47625</xdr:colOff>
      <xdr:row>22</xdr:row>
      <xdr:rowOff>180975</xdr:rowOff>
    </xdr:to>
    <xdr:graphicFrame macro="">
      <xdr:nvGraphicFramePr>
        <xdr:cNvPr id="2" name="Chart 1">
          <a:extLst>
            <a:ext uri="{FF2B5EF4-FFF2-40B4-BE49-F238E27FC236}">
              <a16:creationId xmlns:a16="http://schemas.microsoft.com/office/drawing/2014/main" xmlns=""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35</xdr:row>
      <xdr:rowOff>180975</xdr:rowOff>
    </xdr:from>
    <xdr:to>
      <xdr:col>13</xdr:col>
      <xdr:colOff>142875</xdr:colOff>
      <xdr:row>50</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a16="http://schemas.microsoft.com/office/drawing/2014/main" xmlns=""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3.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1"/>
  <dimension ref="A1:M39"/>
  <sheetViews>
    <sheetView showGridLines="0" tabSelected="1" zoomScaleNormal="100" zoomScaleSheetLayoutView="80" zoomScalePageLayoutView="80" workbookViewId="0">
      <selection sqref="A1:M1"/>
    </sheetView>
  </sheetViews>
  <sheetFormatPr defaultColWidth="7.75" defaultRowHeight="15" customHeight="1"/>
  <cols>
    <col min="1" max="1" width="7.75" customWidth="1" style="227"/>
    <col min="2" max="2" width="7.75" customWidth="1" style="227"/>
    <col min="3" max="3" width="7.75" customWidth="1" style="227"/>
    <col min="4" max="4" width="15.625" customWidth="1" style="227"/>
    <col min="5" max="5" width="15.625" customWidth="1" style="227"/>
    <col min="6" max="6" width="15.625" customWidth="1" style="227"/>
    <col min="7" max="7" width="12.625" customWidth="1" style="227"/>
    <col min="8" max="8" width="12.625" customWidth="1" style="227"/>
    <col min="9" max="9" width="12.625" customWidth="1" style="227"/>
    <col min="10" max="10" width="7.75" customWidth="1" style="227"/>
    <col min="11" max="11" width="7.75" customWidth="1" style="227"/>
    <col min="12" max="12" width="7.75" customWidth="1" style="227"/>
    <col min="13" max="13" width="7.75" customWidth="1" style="227"/>
    <col min="14" max="16384" width="7.75" customWidth="1" style="227"/>
  </cols>
  <sheetData>
    <row r="1" ht="30" customHeight="1">
      <c r="A1" s="256" t="s">
        <v>0</v>
      </c>
      <c r="B1" s="256"/>
      <c r="C1" s="256"/>
      <c r="D1" s="256"/>
      <c r="E1" s="256"/>
      <c r="F1" s="256"/>
      <c r="G1" s="256"/>
      <c r="H1" s="256"/>
      <c r="I1" s="256"/>
      <c r="J1" s="256"/>
      <c r="K1" s="256"/>
      <c r="L1" s="256"/>
      <c r="M1" s="256"/>
    </row>
    <row r="2" ht="15" customHeight="1">
      <c r="A2" s="257" t="s">
        <v>1</v>
      </c>
      <c r="B2" s="257"/>
      <c r="C2" s="258"/>
      <c r="D2" s="258"/>
      <c r="E2" s="258"/>
      <c r="F2" s="258"/>
      <c r="G2" s="258"/>
      <c r="H2" s="258"/>
      <c r="I2" s="258"/>
      <c r="J2" s="258"/>
      <c r="K2" s="258"/>
      <c r="L2" s="258"/>
      <c r="M2" s="258"/>
    </row>
    <row r="3" ht="15" customHeight="1">
      <c r="A3" s="230" t="s">
        <v>2</v>
      </c>
      <c r="B3" s="230"/>
      <c r="C3" s="230"/>
      <c r="D3" s="230"/>
      <c r="E3" s="230"/>
      <c r="F3" s="230"/>
      <c r="G3" s="230"/>
      <c r="H3" s="230"/>
      <c r="I3" s="230"/>
      <c r="J3" s="230"/>
      <c r="K3" s="230"/>
      <c r="L3" s="230"/>
      <c r="M3" s="229" t="s">
        <v>3</v>
      </c>
    </row>
    <row r="4" ht="15" customHeight="1">
      <c r="A4" s="230" t="s">
        <v>4</v>
      </c>
      <c r="B4" s="230"/>
      <c r="C4" s="230"/>
      <c r="D4" s="230"/>
      <c r="E4" s="230"/>
      <c r="F4" s="230"/>
      <c r="G4" s="230"/>
      <c r="H4" s="230"/>
      <c r="I4" s="230"/>
      <c r="J4" s="230"/>
      <c r="K4" s="230"/>
      <c r="L4" s="230"/>
      <c r="M4" s="230"/>
    </row>
    <row r="5" ht="15" customHeight="1">
      <c r="A5" s="230"/>
      <c r="B5" s="230"/>
      <c r="C5" s="230"/>
      <c r="D5" s="230"/>
      <c r="E5" s="230"/>
      <c r="F5" s="230"/>
      <c r="G5" s="230"/>
      <c r="H5" s="230"/>
      <c r="I5" s="230"/>
      <c r="J5" s="230"/>
      <c r="K5" s="230"/>
      <c r="L5" s="230"/>
      <c r="M5" s="229" t="s">
        <v>5</v>
      </c>
    </row>
    <row r="6" ht="5.1" customHeight="1"/>
    <row r="7" ht="18" customHeight="1">
      <c r="A7" s="255" t="s">
        <v>6</v>
      </c>
      <c r="B7" s="255"/>
      <c r="C7" s="255"/>
      <c r="D7" s="255"/>
      <c r="E7" s="255"/>
      <c r="F7" s="255"/>
      <c r="G7" s="255"/>
      <c r="H7" s="255"/>
      <c r="I7" s="255"/>
      <c r="J7" s="255"/>
      <c r="K7" s="255"/>
      <c r="L7" s="255"/>
      <c r="M7" s="255"/>
    </row>
    <row r="8" ht="15" customHeight="1">
      <c r="D8" s="231"/>
      <c r="E8" s="259" t="s">
        <v>7</v>
      </c>
      <c r="F8" s="259"/>
      <c r="G8" s="259" t="s">
        <v>8</v>
      </c>
      <c r="H8" s="259"/>
      <c r="I8" s="259"/>
    </row>
    <row r="9" ht="15" customHeight="1">
      <c r="D9" s="252" t="s">
        <v>9</v>
      </c>
      <c r="E9" s="252" t="s">
        <v>10</v>
      </c>
      <c r="F9" s="252" t="s">
        <v>11</v>
      </c>
      <c r="G9" s="252" t="s">
        <v>12</v>
      </c>
      <c r="H9" s="252" t="s">
        <v>13</v>
      </c>
      <c r="I9" s="252" t="s">
        <v>14</v>
      </c>
    </row>
    <row r="10" ht="15" customHeight="1">
      <c r="D10" s="232" t="s">
        <v>15</v>
      </c>
      <c r="E10" s="253">
        <v>23443.758258214057</v>
      </c>
      <c r="F10" s="249">
        <v>1540.6897903805802</v>
      </c>
      <c r="G10" s="249">
        <v>7.03412762756604</v>
      </c>
      <c r="H10" s="249">
        <v>20.151345340861106</v>
      </c>
      <c r="I10" s="249">
        <v>62.181025756261555</v>
      </c>
    </row>
    <row r="11" ht="15" customHeight="1">
      <c r="D11" s="232" t="s">
        <v>16</v>
      </c>
      <c r="E11" s="253">
        <v>23239.859783151413</v>
      </c>
      <c r="F11" s="249">
        <v>1336.7913153179361</v>
      </c>
      <c r="G11" s="249">
        <v>6.1032147951376228</v>
      </c>
      <c r="H11" s="249">
        <v>20.244620610844088</v>
      </c>
      <c r="I11" s="249">
        <v>71.508552754559744</v>
      </c>
    </row>
    <row r="12" ht="15" customHeight="1">
      <c r="D12" s="232" t="s">
        <v>17</v>
      </c>
      <c r="E12" s="253">
        <v>22636.93852795097</v>
      </c>
      <c r="F12" s="249">
        <v>733.87006011749327</v>
      </c>
      <c r="G12" s="249">
        <v>3.3505353882048263</v>
      </c>
      <c r="H12" s="249">
        <v>19.942843723326824</v>
      </c>
      <c r="I12" s="249">
        <v>41.3308640028334</v>
      </c>
    </row>
    <row r="13" ht="15" customHeight="1">
      <c r="D13" s="264" t="s">
        <v>18</v>
      </c>
      <c r="E13" s="265">
        <v>21903.068467833476</v>
      </c>
      <c r="F13" s="266">
        <v>0</v>
      </c>
      <c r="G13" s="266">
        <v>0</v>
      </c>
      <c r="H13" s="266">
        <v>19.529535083298491</v>
      </c>
      <c r="I13" s="266">
        <v>0</v>
      </c>
    </row>
    <row r="14" ht="15" customHeight="1">
      <c r="D14" s="232" t="s">
        <v>19</v>
      </c>
      <c r="E14" s="253">
        <v>21099.691031926643</v>
      </c>
      <c r="F14" s="249">
        <v>-803.37743590683385</v>
      </c>
      <c r="G14" s="249">
        <v>-3.6678762023077365</v>
      </c>
      <c r="H14" s="249">
        <v>19.046266338075757</v>
      </c>
      <c r="I14" s="249">
        <v>-48.326874522273322</v>
      </c>
    </row>
    <row r="15" ht="15" customHeight="1">
      <c r="D15" s="232" t="s">
        <v>20</v>
      </c>
      <c r="E15" s="253">
        <v>20368.193557389375</v>
      </c>
      <c r="F15" s="249">
        <v>-1534.8749104441013</v>
      </c>
      <c r="G15" s="249">
        <v>-7.0075793841314784</v>
      </c>
      <c r="H15" s="249">
        <v>18.601946144447425</v>
      </c>
      <c r="I15" s="249">
        <v>-92.758893885106559</v>
      </c>
    </row>
    <row r="16" ht="15" customHeight="1">
      <c r="D16" s="232" t="s">
        <v>21</v>
      </c>
      <c r="E16" s="253">
        <v>18988.452346157406</v>
      </c>
      <c r="F16" s="249">
        <v>-2914.61612167607</v>
      </c>
      <c r="G16" s="249">
        <v>-13.306884950647131</v>
      </c>
      <c r="H16" s="249">
        <v>17.738665708463376</v>
      </c>
      <c r="I16" s="249">
        <v>-179.08693748351138</v>
      </c>
    </row>
    <row r="17" ht="15" customHeight="1">
      <c r="D17" s="232" t="s">
        <v>22</v>
      </c>
      <c r="E17" s="253">
        <v>16411.956351878704</v>
      </c>
      <c r="F17" s="249">
        <v>-5491.1121159547729</v>
      </c>
      <c r="G17" s="249">
        <v>-25.070058672459247</v>
      </c>
      <c r="H17" s="249">
        <v>15.864847025470057</v>
      </c>
      <c r="I17" s="249">
        <v>-366.46880578284328</v>
      </c>
    </row>
    <row r="18" ht="15" customHeight="1">
      <c r="D18" s="232" t="s">
        <v>23</v>
      </c>
      <c r="E18" s="253">
        <v>13484.920157567549</v>
      </c>
      <c r="F18" s="249">
        <v>-8418.1483102659276</v>
      </c>
      <c r="G18" s="249">
        <v>-38.433648338490549</v>
      </c>
      <c r="H18" s="249">
        <v>13.546407159623719</v>
      </c>
      <c r="I18" s="249">
        <v>-598.31279236747707</v>
      </c>
    </row>
    <row r="19" ht="15" customHeight="1">
      <c r="D19" s="232" t="s">
        <v>24</v>
      </c>
      <c r="E19" s="253">
        <v>18630.303084688418</v>
      </c>
      <c r="F19" s="249">
        <v>-3272.7653831450589</v>
      </c>
      <c r="G19" s="249">
        <v>-14.942040600162455</v>
      </c>
      <c r="H19" s="249">
        <v>17.511553466413783</v>
      </c>
      <c r="I19" s="249">
        <v>-201.79816168847066</v>
      </c>
    </row>
    <row r="20" ht="15" customHeight="1">
      <c r="D20" s="232"/>
      <c r="E20" s="253"/>
      <c r="F20" s="249"/>
      <c r="G20" s="249"/>
      <c r="H20" s="249"/>
      <c r="I20" s="249"/>
    </row>
    <row r="21" ht="18" customHeight="1">
      <c r="A21" s="255" t="s">
        <v>25</v>
      </c>
      <c r="B21" s="255"/>
      <c r="C21" s="255"/>
      <c r="D21" s="255"/>
      <c r="E21" s="255"/>
      <c r="F21" s="255"/>
      <c r="G21" s="255"/>
      <c r="H21" s="255"/>
      <c r="I21" s="255"/>
      <c r="J21" s="255"/>
      <c r="K21" s="255"/>
      <c r="L21" s="255"/>
      <c r="M21" s="255"/>
    </row>
    <row r="22" ht="15" customHeight="1">
      <c r="D22" s="250" t="s">
        <v>26</v>
      </c>
      <c r="E22" s="267">
        <v>0.19529535083298491</v>
      </c>
      <c r="F22" s="254" t="s">
        <v>27</v>
      </c>
      <c r="G22" s="251"/>
    </row>
    <row r="23" ht="15" customHeight="1">
      <c r="D23" s="250" t="s">
        <v>28</v>
      </c>
      <c r="E23" s="267">
        <v>0.17738665708463375</v>
      </c>
      <c r="F23" s="254" t="s">
        <v>29</v>
      </c>
      <c r="G23" s="251"/>
    </row>
    <row r="24" ht="15" customHeight="1">
      <c r="D24" s="250" t="s">
        <v>30</v>
      </c>
      <c r="E24" s="250" t="s">
        <v>31</v>
      </c>
      <c r="F24" s="254" t="s">
        <v>32</v>
      </c>
      <c r="G24" s="251"/>
    </row>
    <row r="25" ht="15" customHeight="1">
      <c r="D25" s="250" t="s">
        <v>33</v>
      </c>
      <c r="E25" s="268">
        <v>7.2819121155517195</v>
      </c>
      <c r="F25" s="254" t="s">
        <v>34</v>
      </c>
      <c r="G25" s="251"/>
    </row>
    <row r="26" ht="15" customHeight="1">
      <c r="D26" s="250"/>
      <c r="E26" s="250"/>
      <c r="F26" s="254"/>
      <c r="G26" s="251"/>
    </row>
    <row r="28" ht="9.95" customHeight="1">
      <c r="H28" s="227" t="s">
        <v>35</v>
      </c>
    </row>
    <row r="29" ht="9.95" customHeight="1">
      <c r="H29" s="249">
        <v>116338.42734398923</v>
      </c>
    </row>
    <row r="30" ht="9.95" customHeight="1">
      <c r="H30" s="249">
        <v>114795.2348916972</v>
      </c>
    </row>
    <row r="31" ht="9.95" customHeight="1">
      <c r="H31" s="249">
        <v>113509.08046013973</v>
      </c>
    </row>
    <row r="32" ht="9.95" customHeight="1">
      <c r="H32" s="249">
        <v>112153.55805661147</v>
      </c>
    </row>
    <row r="33" ht="9.95" customHeight="1">
      <c r="H33" s="249">
        <v>110781.24529712075</v>
      </c>
    </row>
    <row r="34" ht="9.95" customHeight="1">
      <c r="H34" s="249">
        <v>109494.96036181765</v>
      </c>
    </row>
    <row r="35" ht="9.95" customHeight="1">
      <c r="H35" s="249">
        <v>107045.55042771756</v>
      </c>
    </row>
    <row r="36" ht="9.95" customHeight="1">
      <c r="H36" s="249">
        <v>103448.56351612024</v>
      </c>
    </row>
    <row r="37" ht="9.95" customHeight="1">
      <c r="H37" s="249">
        <v>99546.1010337897</v>
      </c>
    </row>
    <row r="38" ht="9.95" customHeight="1">
      <c r="H38" s="249">
        <v>106388.637195554</v>
      </c>
    </row>
    <row r="39" ht="9.95" customHeight="1">
      <c r="H39" s="249">
        <v>0</v>
      </c>
    </row>
  </sheetData>
  <mergeCells>
    <mergeCell ref="A21:M21"/>
    <mergeCell ref="A1:M1"/>
    <mergeCell ref="A2:M2"/>
    <mergeCell ref="A7:M7"/>
    <mergeCell ref="E8:F8"/>
    <mergeCell ref="G8:I8"/>
  </mergeCells>
  <printOptions horizontalCentered="1"/>
  <pageMargins left="0.25" right="0.25" top="0.75" bottom="0.75" header="0.3" footer="0.3"/>
  <pageSetup scale="90"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5.xml><?xml version="1.0" encoding="utf-8"?>
<worksheet xmlns="http://schemas.openxmlformats.org/spreadsheetml/2006/main" xmlns:r="http://schemas.openxmlformats.org/officeDocument/2006/relationships">
  <sheetPr codeName="Sheet6"/>
  <dimension ref="A1:R64"/>
  <sheetViews>
    <sheetView showGridLines="0" zoomScaleNormal="100" zoomScaleSheetLayoutView="75" workbookViewId="0">
      <pane ySplit="5" topLeftCell="A6" activePane="bottomLeft" state="frozen"/>
      <selection pane="bottomLeft" sqref="A1:R1"/>
    </sheetView>
  </sheetViews>
  <sheetFormatPr defaultColWidth="8.75" defaultRowHeight="14.25"/>
  <cols>
    <col min="1" max="1" width="30.625" customWidth="1" style="243"/>
    <col min="2" max="3" width="8.125" customWidth="1" style="242"/>
    <col min="4" max="14" width="10.625" customWidth="1" style="241"/>
    <col min="15" max="15" width="8.625" customWidth="1" style="241"/>
    <col min="16" max="18" width="8.125" customWidth="1" style="242"/>
    <col min="19" max="19" width="8.75" customWidth="1" style="240"/>
    <col min="20" max="16384" width="8.75" customWidth="1" style="240"/>
  </cols>
  <sheetData>
    <row r="1" ht="30" customHeight="1">
      <c r="A1" s="260" t="s">
        <v>0</v>
      </c>
      <c r="B1" s="260"/>
      <c r="C1" s="260"/>
      <c r="D1" s="260"/>
      <c r="E1" s="260"/>
      <c r="F1" s="260"/>
      <c r="G1" s="260"/>
      <c r="H1" s="260"/>
      <c r="I1" s="260"/>
      <c r="J1" s="260"/>
      <c r="K1" s="260"/>
      <c r="L1" s="260"/>
      <c r="M1" s="260"/>
      <c r="N1" s="260"/>
      <c r="O1" s="260"/>
      <c r="P1" s="260"/>
      <c r="Q1" s="260"/>
      <c r="R1" s="260"/>
    </row>
    <row r="2" ht="16.5" customHeight="1">
      <c r="A2" s="257" t="s">
        <v>1</v>
      </c>
      <c r="B2" s="257"/>
      <c r="C2" s="257"/>
      <c r="D2" s="257"/>
      <c r="E2" s="257"/>
      <c r="F2" s="257"/>
      <c r="G2" s="257"/>
      <c r="H2" s="257"/>
      <c r="I2" s="257"/>
      <c r="J2" s="257"/>
      <c r="K2" s="257"/>
      <c r="L2" s="257"/>
      <c r="M2" s="257"/>
      <c r="N2" s="257"/>
      <c r="O2" s="257"/>
      <c r="P2" s="257"/>
      <c r="Q2" s="257"/>
      <c r="R2" s="257"/>
    </row>
    <row r="3">
      <c r="A3" s="228" t="s">
        <v>2</v>
      </c>
      <c r="B3" s="235"/>
      <c r="C3" s="235"/>
      <c r="D3" s="237"/>
      <c r="E3" s="237"/>
      <c r="F3" s="237"/>
      <c r="G3" s="237"/>
      <c r="H3" s="237"/>
      <c r="I3" s="237"/>
      <c r="J3" s="237"/>
      <c r="K3" s="237"/>
      <c r="L3" s="237"/>
      <c r="R3" s="239" t="s">
        <v>92</v>
      </c>
    </row>
    <row r="4" ht="8.1" customHeight="1"/>
    <row r="5" ht="28.5">
      <c r="A5" s="233" t="s">
        <v>93</v>
      </c>
      <c r="B5" s="236" t="s">
        <v>94</v>
      </c>
      <c r="C5" s="236" t="s">
        <v>95</v>
      </c>
      <c r="D5" s="238" t="s">
        <v>15</v>
      </c>
      <c r="E5" s="238" t="s">
        <v>16</v>
      </c>
      <c r="F5" s="238" t="s">
        <v>17</v>
      </c>
      <c r="G5" s="238" t="s">
        <v>18</v>
      </c>
      <c r="H5" s="238" t="s">
        <v>19</v>
      </c>
      <c r="I5" s="238" t="s">
        <v>20</v>
      </c>
      <c r="J5" s="238" t="s">
        <v>21</v>
      </c>
      <c r="K5" s="238" t="s">
        <v>22</v>
      </c>
      <c r="L5" s="238" t="s">
        <v>23</v>
      </c>
      <c r="M5" s="238" t="s">
        <v>24</v>
      </c>
      <c r="N5" s="238" t="s">
        <v>96</v>
      </c>
      <c r="O5" s="238" t="s">
        <v>97</v>
      </c>
      <c r="P5" s="236" t="s">
        <v>98</v>
      </c>
      <c r="Q5" s="236" t="s">
        <v>99</v>
      </c>
      <c r="R5" s="236" t="s">
        <v>100</v>
      </c>
    </row>
    <row r="6">
      <c r="A6" s="269" t="s">
        <v>101</v>
      </c>
      <c r="B6" s="270"/>
      <c r="C6" s="270"/>
      <c r="D6" s="271"/>
      <c r="E6" s="271"/>
      <c r="F6" s="271"/>
      <c r="G6" s="271"/>
      <c r="H6" s="271"/>
      <c r="I6" s="271"/>
      <c r="J6" s="271"/>
      <c r="K6" s="271"/>
      <c r="L6" s="271"/>
      <c r="M6" s="271"/>
      <c r="N6" s="271"/>
      <c r="O6" s="271"/>
      <c r="P6" s="270"/>
      <c r="Q6" s="270"/>
      <c r="R6" s="270"/>
    </row>
    <row r="7">
      <c r="A7" s="274" t="s">
        <v>102</v>
      </c>
      <c r="B7" s="275">
        <v>5.170114552357802</v>
      </c>
      <c r="C7" s="276">
        <v>17.305954825462013</v>
      </c>
      <c r="D7" s="277">
        <v>116338.42734398923</v>
      </c>
      <c r="E7" s="277">
        <v>114795.2348916972</v>
      </c>
      <c r="F7" s="277">
        <v>113509.08046013973</v>
      </c>
      <c r="G7" s="278">
        <v>112153.55805661147</v>
      </c>
      <c r="H7" s="277">
        <v>110781.24529712075</v>
      </c>
      <c r="I7" s="277">
        <v>109494.96036181765</v>
      </c>
      <c r="J7" s="277">
        <v>107045.55042771756</v>
      </c>
      <c r="K7" s="277">
        <v>103448.56351612024</v>
      </c>
      <c r="L7" s="277">
        <v>99546.1010337897</v>
      </c>
      <c r="M7" s="277">
        <v>106388.637195554</v>
      </c>
      <c r="N7" s="277">
        <v>104581</v>
      </c>
      <c r="O7" s="277">
        <v>0</v>
      </c>
      <c r="P7" s="275">
        <v>107.24085451144229</v>
      </c>
      <c r="Q7" s="275">
        <v>2.450699984151254</v>
      </c>
      <c r="R7" s="275">
        <v>0.052130450739404</v>
      </c>
    </row>
    <row r="8">
      <c r="A8" s="274" t="s">
        <v>103</v>
      </c>
      <c r="B8" s="275">
        <v>5.170114552357802</v>
      </c>
      <c r="C8" s="276">
        <v>17.305954825462013</v>
      </c>
      <c r="D8" s="277">
        <v>116338.42734398923</v>
      </c>
      <c r="E8" s="277">
        <v>114795.2348916972</v>
      </c>
      <c r="F8" s="277">
        <v>113509.08046013973</v>
      </c>
      <c r="G8" s="278">
        <v>112153.55805661147</v>
      </c>
      <c r="H8" s="277">
        <v>110781.24529712075</v>
      </c>
      <c r="I8" s="277">
        <v>109494.96036181765</v>
      </c>
      <c r="J8" s="277">
        <v>107045.55042771756</v>
      </c>
      <c r="K8" s="277">
        <v>103448.56351612024</v>
      </c>
      <c r="L8" s="277">
        <v>99546.1010337897</v>
      </c>
      <c r="M8" s="277">
        <v>106388.637195554</v>
      </c>
      <c r="N8" s="277">
        <v>104581</v>
      </c>
      <c r="O8" s="277">
        <v>0</v>
      </c>
      <c r="P8" s="275">
        <v>107.24085451144229</v>
      </c>
      <c r="Q8" s="275">
        <v>2.450699984151254</v>
      </c>
      <c r="R8" s="275">
        <v>0.052130450739404</v>
      </c>
    </row>
    <row r="9">
      <c r="A9" s="274" t="s">
        <v>104</v>
      </c>
      <c r="B9" s="275">
        <v>0.79135050639771976</v>
      </c>
      <c r="C9" s="276">
        <v>0.92265571526351808</v>
      </c>
      <c r="D9" s="277">
        <v>92894.669085775167</v>
      </c>
      <c r="E9" s="277">
        <v>91555.375108545777</v>
      </c>
      <c r="F9" s="277">
        <v>90872.141932188752</v>
      </c>
      <c r="G9" s="278">
        <v>90250.489588777986</v>
      </c>
      <c r="H9" s="277">
        <v>89681.5542651941</v>
      </c>
      <c r="I9" s="277">
        <v>89126.766804428262</v>
      </c>
      <c r="J9" s="277">
        <v>88057.098081560165</v>
      </c>
      <c r="K9" s="277">
        <v>87036.607164241534</v>
      </c>
      <c r="L9" s="277">
        <v>86061.180876222163</v>
      </c>
      <c r="M9" s="277">
        <v>87758.334110865573</v>
      </c>
      <c r="N9" s="277">
        <v>92121</v>
      </c>
      <c r="O9" s="277">
        <v>0</v>
      </c>
      <c r="P9" s="275">
        <v>97.969507049183122</v>
      </c>
      <c r="Q9" s="275">
        <v>1.2782036289641694</v>
      </c>
      <c r="R9" s="275">
        <v>0.07491584567009435</v>
      </c>
    </row>
    <row r="10">
      <c r="A10" s="279" t="s">
        <v>101</v>
      </c>
      <c r="B10" s="280">
        <v>37.543800160535064</v>
      </c>
      <c r="C10" s="281">
        <v>12.856947296372347</v>
      </c>
      <c r="D10" s="282">
        <v>23443.758258214057</v>
      </c>
      <c r="E10" s="282">
        <v>23239.859783151413</v>
      </c>
      <c r="F10" s="282">
        <v>22636.93852795097</v>
      </c>
      <c r="G10" s="283">
        <v>21903.068467833476</v>
      </c>
      <c r="H10" s="282">
        <v>21099.691031926643</v>
      </c>
      <c r="I10" s="282">
        <v>20368.193557389375</v>
      </c>
      <c r="J10" s="282">
        <v>18988.452346157406</v>
      </c>
      <c r="K10" s="282">
        <v>16411.956351878704</v>
      </c>
      <c r="L10" s="282">
        <v>13484.920157567549</v>
      </c>
      <c r="M10" s="282">
        <v>18630.303084688418</v>
      </c>
      <c r="N10" s="282">
        <v>12460</v>
      </c>
      <c r="O10" s="282">
        <v>0</v>
      </c>
      <c r="P10" s="280">
        <v>175.78706635500382</v>
      </c>
      <c r="Q10" s="280">
        <v>7.2819121155517195</v>
      </c>
      <c r="R10" s="280">
        <v>-0.04175562056555733</v>
      </c>
    </row>
    <row r="12">
      <c r="A12" s="269" t="s">
        <v>105</v>
      </c>
      <c r="B12" s="270"/>
      <c r="C12" s="270"/>
      <c r="D12" s="271"/>
      <c r="E12" s="271"/>
      <c r="F12" s="271"/>
      <c r="G12" s="271"/>
      <c r="H12" s="271"/>
      <c r="I12" s="271"/>
      <c r="J12" s="271"/>
      <c r="K12" s="271"/>
      <c r="L12" s="271"/>
      <c r="M12" s="271"/>
      <c r="N12" s="271"/>
      <c r="O12" s="271"/>
      <c r="P12" s="270"/>
      <c r="Q12" s="270"/>
      <c r="R12" s="270"/>
    </row>
    <row r="13" outlineLevel="2">
      <c r="A13" s="284" t="s">
        <v>106</v>
      </c>
      <c r="B13" s="242">
        <v>0</v>
      </c>
      <c r="C13" s="242">
        <v>0</v>
      </c>
      <c r="D13" s="241">
        <v>5941</v>
      </c>
      <c r="E13" s="241">
        <v>5941</v>
      </c>
      <c r="F13" s="241">
        <v>5941</v>
      </c>
      <c r="G13" s="273">
        <v>5941</v>
      </c>
      <c r="H13" s="241">
        <v>5941</v>
      </c>
      <c r="I13" s="241">
        <v>5941</v>
      </c>
      <c r="J13" s="241">
        <v>5941</v>
      </c>
      <c r="K13" s="241">
        <v>5941</v>
      </c>
      <c r="L13" s="241">
        <v>5941</v>
      </c>
      <c r="M13" s="241">
        <v>5941</v>
      </c>
      <c r="N13" s="241">
        <v>5941</v>
      </c>
      <c r="O13" s="241">
        <v>0</v>
      </c>
      <c r="P13" s="242">
        <v>100</v>
      </c>
      <c r="Q13" s="242">
        <v>0</v>
      </c>
      <c r="R13" s="242">
        <v>0</v>
      </c>
    </row>
    <row r="14" outlineLevel="2">
      <c r="A14" s="284" t="s">
        <v>107</v>
      </c>
      <c r="B14" s="242">
        <v>1.55</v>
      </c>
      <c r="C14" s="242">
        <v>0.084873374401095145</v>
      </c>
      <c r="D14" s="241">
        <v>2968.8297916666697</v>
      </c>
      <c r="E14" s="241">
        <v>2967.60305190932</v>
      </c>
      <c r="F14" s="241">
        <v>2966.35105656957</v>
      </c>
      <c r="G14" s="273">
        <v>2965.10269819288</v>
      </c>
      <c r="H14" s="241">
        <v>2963.85795722813</v>
      </c>
      <c r="I14" s="241">
        <v>2962.61681427733</v>
      </c>
      <c r="J14" s="241">
        <v>2960.14524558219</v>
      </c>
      <c r="K14" s="241">
        <v>2957.6878399277302</v>
      </c>
      <c r="L14" s="241">
        <v>2955.24444748622</v>
      </c>
      <c r="M14" s="241">
        <v>2957.6878399277302</v>
      </c>
      <c r="N14" s="241">
        <v>2965</v>
      </c>
      <c r="O14" s="241">
        <v>0</v>
      </c>
      <c r="P14" s="242">
        <v>100.00346368272783</v>
      </c>
      <c r="Q14" s="242">
        <v>0.084081172339111568</v>
      </c>
      <c r="R14" s="242">
        <v>0.00048799658809405792</v>
      </c>
    </row>
    <row r="15" outlineLevel="1">
      <c r="A15" s="285" t="s">
        <v>108</v>
      </c>
      <c r="B15" s="286">
        <v>0.51602852009880984</v>
      </c>
      <c r="C15" s="286">
        <v>0.027378507871321012</v>
      </c>
      <c r="D15" s="287">
        <v>8909.82979166667</v>
      </c>
      <c r="E15" s="287">
        <v>8908.60305190932</v>
      </c>
      <c r="F15" s="287">
        <v>8907.35105656957</v>
      </c>
      <c r="G15" s="288">
        <v>8906.102698192879</v>
      </c>
      <c r="H15" s="287">
        <v>8904.85795722813</v>
      </c>
      <c r="I15" s="287">
        <v>8903.6168142773313</v>
      </c>
      <c r="J15" s="287">
        <v>8901.14524558219</v>
      </c>
      <c r="K15" s="287">
        <v>8898.6878399277284</v>
      </c>
      <c r="L15" s="287">
        <v>8896.24444748622</v>
      </c>
      <c r="M15" s="287">
        <v>8898.6878399277284</v>
      </c>
      <c r="N15" s="287">
        <v>8906</v>
      </c>
      <c r="O15" s="287">
        <v>0</v>
      </c>
      <c r="P15" s="286">
        <v>100.00115313488523</v>
      </c>
      <c r="Q15" s="286">
        <v>0.027993087371560321</v>
      </c>
      <c r="R15" s="286">
        <v>0.00016246837488102681</v>
      </c>
    </row>
    <row r="16" outlineLevel="2">
      <c r="A16" s="289" t="s">
        <v>109</v>
      </c>
      <c r="B16" s="242">
        <v>3.3044058745</v>
      </c>
      <c r="C16" s="242">
        <v>5.5195071868583163</v>
      </c>
      <c r="D16" s="241">
        <v>3540.45892857143</v>
      </c>
      <c r="E16" s="241">
        <v>3399.45154156831</v>
      </c>
      <c r="F16" s="241">
        <v>3315.5788212591297</v>
      </c>
      <c r="G16" s="273">
        <v>3234.73308532013</v>
      </c>
      <c r="H16" s="241">
        <v>3156.77782218366</v>
      </c>
      <c r="I16" s="241">
        <v>3081.5835068487</v>
      </c>
      <c r="J16" s="241">
        <v>2938.99225459337</v>
      </c>
      <c r="K16" s="241">
        <v>2806.04871878206</v>
      </c>
      <c r="L16" s="241">
        <v>2681.93155991292</v>
      </c>
      <c r="M16" s="241">
        <v>2977.57586028873</v>
      </c>
      <c r="N16" s="241">
        <v>2996</v>
      </c>
      <c r="O16" s="241">
        <v>0</v>
      </c>
      <c r="P16" s="242">
        <v>107.9683940360524</v>
      </c>
      <c r="Q16" s="242">
        <v>4.9079307097355436</v>
      </c>
      <c r="R16" s="242">
        <v>0.35736044437268305</v>
      </c>
    </row>
    <row r="17" outlineLevel="2">
      <c r="A17" s="290" t="s">
        <v>110</v>
      </c>
      <c r="B17" s="286">
        <v>3.3044058745</v>
      </c>
      <c r="C17" s="286">
        <v>5.5195071868583163</v>
      </c>
      <c r="D17" s="287">
        <v>3540.45892857143</v>
      </c>
      <c r="E17" s="287">
        <v>3399.45154156831</v>
      </c>
      <c r="F17" s="287">
        <v>3315.5788212591297</v>
      </c>
      <c r="G17" s="288">
        <v>3234.73308532013</v>
      </c>
      <c r="H17" s="287">
        <v>3156.77782218366</v>
      </c>
      <c r="I17" s="287">
        <v>3081.5835068487</v>
      </c>
      <c r="J17" s="287">
        <v>2938.99225459337</v>
      </c>
      <c r="K17" s="287">
        <v>2806.04871878206</v>
      </c>
      <c r="L17" s="287">
        <v>2681.93155991292</v>
      </c>
      <c r="M17" s="287">
        <v>2977.57586028873</v>
      </c>
      <c r="N17" s="287">
        <v>2996</v>
      </c>
      <c r="O17" s="287">
        <v>0</v>
      </c>
      <c r="P17" s="286">
        <v>107.9683940360524</v>
      </c>
      <c r="Q17" s="286">
        <v>4.9079307097355436</v>
      </c>
      <c r="R17" s="286">
        <v>0.35736044437268305</v>
      </c>
    </row>
    <row r="18" outlineLevel="2">
      <c r="A18" s="284" t="s">
        <v>111</v>
      </c>
      <c r="B18" s="242">
        <v>2.6785714286</v>
      </c>
      <c r="C18" s="242">
        <v>5.4702258726899382</v>
      </c>
      <c r="D18" s="241">
        <v>1156.4887987013</v>
      </c>
      <c r="E18" s="241">
        <v>1109.9840987779</v>
      </c>
      <c r="F18" s="241">
        <v>1082.3584067501902</v>
      </c>
      <c r="G18" s="273">
        <v>1055.73318024361</v>
      </c>
      <c r="H18" s="241">
        <v>1030.06318058195</v>
      </c>
      <c r="I18" s="241">
        <v>1005.30548922105</v>
      </c>
      <c r="J18" s="241">
        <v>958.366193588399</v>
      </c>
      <c r="K18" s="241">
        <v>914.613644215476</v>
      </c>
      <c r="L18" s="241">
        <v>873.775826053613</v>
      </c>
      <c r="M18" s="241">
        <v>971.333918329268</v>
      </c>
      <c r="N18" s="241">
        <v>1008</v>
      </c>
      <c r="O18" s="241">
        <v>0</v>
      </c>
      <c r="P18" s="242">
        <v>104.73543454797718</v>
      </c>
      <c r="Q18" s="242">
        <v>4.9521157797927104</v>
      </c>
      <c r="R18" s="242">
        <v>0.36184950406974559</v>
      </c>
    </row>
    <row r="19" outlineLevel="2">
      <c r="A19" s="291" t="s">
        <v>112</v>
      </c>
      <c r="B19" s="242">
        <v>2.66782748034572</v>
      </c>
      <c r="C19" s="242">
        <v>25.07049965776865</v>
      </c>
      <c r="D19" s="241">
        <v>1725.1109411119369</v>
      </c>
      <c r="E19" s="241">
        <v>1674.0097213604204</v>
      </c>
      <c r="F19" s="241">
        <v>1626.5810933930588</v>
      </c>
      <c r="G19" s="273">
        <v>1574.2242352335984</v>
      </c>
      <c r="H19" s="241">
        <v>1520.1310304090091</v>
      </c>
      <c r="I19" s="241">
        <v>1466.284529894878</v>
      </c>
      <c r="J19" s="241">
        <v>1362.2974860460802</v>
      </c>
      <c r="K19" s="241">
        <v>1265.5287331888155</v>
      </c>
      <c r="L19" s="241">
        <v>1176.7484811883016</v>
      </c>
      <c r="M19" s="241">
        <v>1425.3991509878003</v>
      </c>
      <c r="N19" s="241">
        <v>1542</v>
      </c>
      <c r="O19" s="241">
        <v>0</v>
      </c>
      <c r="P19" s="242">
        <v>102.08976882189354</v>
      </c>
      <c r="Q19" s="242">
        <v>6.8145044690048042</v>
      </c>
      <c r="R19" s="242">
        <v>-0.39915335480040237</v>
      </c>
    </row>
    <row r="20" outlineLevel="2">
      <c r="A20" s="292" t="s">
        <v>113</v>
      </c>
      <c r="B20" s="286">
        <v>2.66782748034572</v>
      </c>
      <c r="C20" s="286">
        <v>25.07049965776865</v>
      </c>
      <c r="D20" s="287">
        <v>1725.1109411119369</v>
      </c>
      <c r="E20" s="287">
        <v>1674.0097213604204</v>
      </c>
      <c r="F20" s="287">
        <v>1626.5810933930588</v>
      </c>
      <c r="G20" s="288">
        <v>1574.2242352335984</v>
      </c>
      <c r="H20" s="287">
        <v>1520.1310304090091</v>
      </c>
      <c r="I20" s="287">
        <v>1466.284529894878</v>
      </c>
      <c r="J20" s="287">
        <v>1362.2974860460802</v>
      </c>
      <c r="K20" s="287">
        <v>1265.5287331888155</v>
      </c>
      <c r="L20" s="287">
        <v>1176.7484811883016</v>
      </c>
      <c r="M20" s="287">
        <v>1425.3991509878003</v>
      </c>
      <c r="N20" s="287">
        <v>1542</v>
      </c>
      <c r="O20" s="287">
        <v>0</v>
      </c>
      <c r="P20" s="286">
        <v>102.08976882189354</v>
      </c>
      <c r="Q20" s="286">
        <v>6.8145044690048042</v>
      </c>
      <c r="R20" s="286">
        <v>-0.39915335480040237</v>
      </c>
    </row>
    <row r="21" outlineLevel="2">
      <c r="A21" s="291" t="s">
        <v>114</v>
      </c>
      <c r="B21" s="242">
        <v>2.2279546278</v>
      </c>
      <c r="C21" s="242">
        <v>5.36618754277892</v>
      </c>
      <c r="D21" s="241">
        <v>337.550395927694</v>
      </c>
      <c r="E21" s="241">
        <v>324.164457378107</v>
      </c>
      <c r="F21" s="241">
        <v>316.174692028543</v>
      </c>
      <c r="G21" s="273">
        <v>308.470953202964</v>
      </c>
      <c r="H21" s="241">
        <v>301.040407538448</v>
      </c>
      <c r="I21" s="241">
        <v>293.87087657303397</v>
      </c>
      <c r="J21" s="241">
        <v>280.26920443446005</v>
      </c>
      <c r="K21" s="241">
        <v>267.58028413696803</v>
      </c>
      <c r="L21" s="241">
        <v>255.726834858236</v>
      </c>
      <c r="M21" s="241">
        <v>283.824232324965</v>
      </c>
      <c r="N21" s="241">
        <v>308</v>
      </c>
      <c r="O21" s="241">
        <v>0</v>
      </c>
      <c r="P21" s="242">
        <v>100.15290688407922</v>
      </c>
      <c r="Q21" s="242">
        <v>4.9049302058417</v>
      </c>
      <c r="R21" s="242">
        <v>0.35418672638726406</v>
      </c>
    </row>
    <row r="22" outlineLevel="2">
      <c r="A22" s="292" t="s">
        <v>115</v>
      </c>
      <c r="B22" s="286">
        <v>2.2279546278</v>
      </c>
      <c r="C22" s="286">
        <v>5.36618754277892</v>
      </c>
      <c r="D22" s="287">
        <v>337.550395927694</v>
      </c>
      <c r="E22" s="287">
        <v>324.164457378107</v>
      </c>
      <c r="F22" s="287">
        <v>316.174692028543</v>
      </c>
      <c r="G22" s="288">
        <v>308.470953202964</v>
      </c>
      <c r="H22" s="287">
        <v>301.040407538448</v>
      </c>
      <c r="I22" s="287">
        <v>293.87087657303397</v>
      </c>
      <c r="J22" s="287">
        <v>280.26920443446005</v>
      </c>
      <c r="K22" s="287">
        <v>267.58028413696803</v>
      </c>
      <c r="L22" s="287">
        <v>255.726834858236</v>
      </c>
      <c r="M22" s="287">
        <v>283.824232324965</v>
      </c>
      <c r="N22" s="287">
        <v>308</v>
      </c>
      <c r="O22" s="287">
        <v>0</v>
      </c>
      <c r="P22" s="286">
        <v>100.15290688407922</v>
      </c>
      <c r="Q22" s="286">
        <v>4.9049302058417</v>
      </c>
      <c r="R22" s="286">
        <v>0.35418672638726406</v>
      </c>
    </row>
    <row r="23" outlineLevel="2">
      <c r="A23" s="290" t="s">
        <v>116</v>
      </c>
      <c r="B23" s="286">
        <v>2.5945945946245947</v>
      </c>
      <c r="C23" s="286">
        <v>21.812457221081456</v>
      </c>
      <c r="D23" s="287">
        <v>2062.6613370396308</v>
      </c>
      <c r="E23" s="287">
        <v>1998.1741787385274</v>
      </c>
      <c r="F23" s="287">
        <v>1942.7557854216018</v>
      </c>
      <c r="G23" s="288">
        <v>1882.6951884365624</v>
      </c>
      <c r="H23" s="287">
        <v>1821.1714379474572</v>
      </c>
      <c r="I23" s="287">
        <v>1760.1554064679117</v>
      </c>
      <c r="J23" s="287">
        <v>1642.5666904805403</v>
      </c>
      <c r="K23" s="287">
        <v>1533.1090173257833</v>
      </c>
      <c r="L23" s="287">
        <v>1432.4753160465375</v>
      </c>
      <c r="M23" s="287">
        <v>1709.2233833127655</v>
      </c>
      <c r="N23" s="287">
        <v>1850</v>
      </c>
      <c r="O23" s="287">
        <v>0</v>
      </c>
      <c r="P23" s="286">
        <v>101.76730748305742</v>
      </c>
      <c r="Q23" s="286">
        <v>6.50162950295196</v>
      </c>
      <c r="R23" s="286">
        <v>-0.27572204507100589</v>
      </c>
    </row>
    <row r="24" outlineLevel="1">
      <c r="A24" s="285" t="s">
        <v>117</v>
      </c>
      <c r="B24" s="286">
        <v>2.9723266142955755</v>
      </c>
      <c r="C24" s="286">
        <v>10.45037645448323</v>
      </c>
      <c r="D24" s="287">
        <v>6759.6090643123616</v>
      </c>
      <c r="E24" s="287">
        <v>6507.6098190847388</v>
      </c>
      <c r="F24" s="287">
        <v>6340.6930134309214</v>
      </c>
      <c r="G24" s="288">
        <v>6173.161454000302</v>
      </c>
      <c r="H24" s="287">
        <v>6008.012440713067</v>
      </c>
      <c r="I24" s="287">
        <v>5847.0444025376619</v>
      </c>
      <c r="J24" s="287">
        <v>5539.9251386623082</v>
      </c>
      <c r="K24" s="287">
        <v>5253.77138032332</v>
      </c>
      <c r="L24" s="287">
        <v>4988.18270201307</v>
      </c>
      <c r="M24" s="287">
        <v>5658.1331619307621</v>
      </c>
      <c r="N24" s="287">
        <v>5854</v>
      </c>
      <c r="O24" s="287">
        <v>0</v>
      </c>
      <c r="P24" s="286">
        <v>105.45202347113602</v>
      </c>
      <c r="Q24" s="286">
        <v>5.4015346300350107</v>
      </c>
      <c r="R24" s="286">
        <v>0.16505021300685302</v>
      </c>
    </row>
    <row r="25" outlineLevel="2">
      <c r="A25" s="291" t="s">
        <v>118</v>
      </c>
      <c r="B25" s="242">
        <v>7.6808180531</v>
      </c>
      <c r="C25" s="242">
        <v>3.0006844626967832</v>
      </c>
      <c r="D25" s="241">
        <v>1508.4532855385437</v>
      </c>
      <c r="E25" s="241">
        <v>1484.0032399901409</v>
      </c>
      <c r="F25" s="241">
        <v>1464.5611746310979</v>
      </c>
      <c r="G25" s="273">
        <v>1445.440419129827</v>
      </c>
      <c r="H25" s="241">
        <v>1426.6348101961103</v>
      </c>
      <c r="I25" s="241">
        <v>1408.138318181102</v>
      </c>
      <c r="J25" s="241">
        <v>1372.0492152617846</v>
      </c>
      <c r="K25" s="241">
        <v>1337.1274256239938</v>
      </c>
      <c r="L25" s="241">
        <v>1303.3292051400451</v>
      </c>
      <c r="M25" s="241">
        <v>1351.5259652949053</v>
      </c>
      <c r="N25" s="241">
        <v>1281</v>
      </c>
      <c r="O25" s="241">
        <v>0</v>
      </c>
      <c r="P25" s="242">
        <v>112.83687893285145</v>
      </c>
      <c r="Q25" s="242">
        <v>2.6057540405383284</v>
      </c>
      <c r="R25" s="242">
        <v>0.086764853148721871</v>
      </c>
    </row>
    <row r="26" outlineLevel="2">
      <c r="A26" s="291" t="s">
        <v>119</v>
      </c>
      <c r="B26" s="242">
        <v>7.6808180531</v>
      </c>
      <c r="C26" s="242">
        <v>3.0006844626967832</v>
      </c>
      <c r="D26" s="241">
        <v>2502.3132176185809</v>
      </c>
      <c r="E26" s="241">
        <v>2461.7540085706842</v>
      </c>
      <c r="F26" s="241">
        <v>2429.5023388689156</v>
      </c>
      <c r="G26" s="273">
        <v>2397.7836773230943</v>
      </c>
      <c r="H26" s="241">
        <v>2366.5877998959581</v>
      </c>
      <c r="I26" s="241">
        <v>2335.9047042426591</v>
      </c>
      <c r="J26" s="241">
        <v>2276.0379253952274</v>
      </c>
      <c r="K26" s="241">
        <v>2218.1075561678194</v>
      </c>
      <c r="L26" s="241">
        <v>2162.0410311651763</v>
      </c>
      <c r="M26" s="241">
        <v>2241.992721507946</v>
      </c>
      <c r="N26" s="241">
        <v>2125</v>
      </c>
      <c r="O26" s="241">
        <v>0</v>
      </c>
      <c r="P26" s="242">
        <v>112.83687893285149</v>
      </c>
      <c r="Q26" s="242">
        <v>2.6057540405397264</v>
      </c>
      <c r="R26" s="242">
        <v>0.086764853170718484</v>
      </c>
    </row>
    <row r="27" outlineLevel="2">
      <c r="A27" s="292" t="s">
        <v>120</v>
      </c>
      <c r="B27" s="286">
        <v>7.6808180531</v>
      </c>
      <c r="C27" s="286">
        <v>3.0006844626967832</v>
      </c>
      <c r="D27" s="287">
        <v>4010.766503157125</v>
      </c>
      <c r="E27" s="287">
        <v>3945.7572485608248</v>
      </c>
      <c r="F27" s="287">
        <v>3894.0635135000134</v>
      </c>
      <c r="G27" s="288">
        <v>3843.224096452921</v>
      </c>
      <c r="H27" s="287">
        <v>3793.222610092068</v>
      </c>
      <c r="I27" s="287">
        <v>3744.0430224237612</v>
      </c>
      <c r="J27" s="287">
        <v>3648.0871406570118</v>
      </c>
      <c r="K27" s="287">
        <v>3555.234981791813</v>
      </c>
      <c r="L27" s="287">
        <v>3465.3702363052212</v>
      </c>
      <c r="M27" s="287">
        <v>3593.5186868028513</v>
      </c>
      <c r="N27" s="287">
        <v>3406</v>
      </c>
      <c r="O27" s="287">
        <v>0</v>
      </c>
      <c r="P27" s="286">
        <v>112.83687893285146</v>
      </c>
      <c r="Q27" s="286">
        <v>2.6057540405392303</v>
      </c>
      <c r="R27" s="286">
        <v>0.0867648531642204</v>
      </c>
    </row>
    <row r="28" outlineLevel="2">
      <c r="A28" s="289" t="s">
        <v>121</v>
      </c>
      <c r="B28" s="242">
        <v>5.0003163474</v>
      </c>
      <c r="C28" s="242">
        <v>3.0006844626967832</v>
      </c>
      <c r="D28" s="241">
        <v>5027.8230204217507</v>
      </c>
      <c r="E28" s="241">
        <v>4983.1552014433</v>
      </c>
      <c r="F28" s="241">
        <v>4946.0363376679225</v>
      </c>
      <c r="G28" s="273">
        <v>4909.374435038465</v>
      </c>
      <c r="H28" s="241">
        <v>4873.162300253136</v>
      </c>
      <c r="I28" s="241">
        <v>4837.3928748549133</v>
      </c>
      <c r="J28" s="241">
        <v>4767.1545752592965</v>
      </c>
      <c r="K28" s="241">
        <v>4698.6056568666436</v>
      </c>
      <c r="L28" s="241">
        <v>4631.6942190767058</v>
      </c>
      <c r="M28" s="241">
        <v>4714.11995344426</v>
      </c>
      <c r="N28" s="241">
        <v>4751</v>
      </c>
      <c r="O28" s="241">
        <v>0</v>
      </c>
      <c r="P28" s="242">
        <v>103.33349684357957</v>
      </c>
      <c r="Q28" s="242">
        <v>1.4805648963558757</v>
      </c>
      <c r="R28" s="242">
        <v>0.036568996614469</v>
      </c>
    </row>
    <row r="29" outlineLevel="2">
      <c r="A29" s="291" t="s">
        <v>122</v>
      </c>
      <c r="B29" s="242">
        <v>6.6193475177</v>
      </c>
      <c r="C29" s="242">
        <v>10.001368925393566</v>
      </c>
      <c r="D29" s="241">
        <v>2463.7048066182911</v>
      </c>
      <c r="E29" s="241">
        <v>2449.4423503377325</v>
      </c>
      <c r="F29" s="241">
        <v>2438.5477009167926</v>
      </c>
      <c r="G29" s="273">
        <v>2427.7358038469861</v>
      </c>
      <c r="H29" s="241">
        <v>2417.0059254205671</v>
      </c>
      <c r="I29" s="241">
        <v>2406.3573377290663</v>
      </c>
      <c r="J29" s="241">
        <v>2385.3011513480228</v>
      </c>
      <c r="K29" s="241">
        <v>2364.5615339622605</v>
      </c>
      <c r="L29" s="241">
        <v>2344.1328621773173</v>
      </c>
      <c r="M29" s="241">
        <v>2371.5916344809657</v>
      </c>
      <c r="N29" s="241">
        <v>2246</v>
      </c>
      <c r="O29" s="241">
        <v>0</v>
      </c>
      <c r="P29" s="242">
        <v>108.09153178303589</v>
      </c>
      <c r="Q29" s="242">
        <v>0.87024110846293323</v>
      </c>
      <c r="R29" s="242">
        <v>0.013243077213703276</v>
      </c>
    </row>
    <row r="30" outlineLevel="2">
      <c r="A30" s="293" t="s">
        <v>123</v>
      </c>
      <c r="B30" s="242">
        <v>5.7629889347</v>
      </c>
      <c r="C30" s="242">
        <v>30.001368925393567</v>
      </c>
      <c r="D30" s="241">
        <v>58494.713222451137</v>
      </c>
      <c r="E30" s="241">
        <v>57697.710493565966</v>
      </c>
      <c r="F30" s="241">
        <v>56969.335395473579</v>
      </c>
      <c r="G30" s="273">
        <v>56165.930306477785</v>
      </c>
      <c r="H30" s="241">
        <v>55337.202370782026</v>
      </c>
      <c r="I30" s="241">
        <v>54584.295173146907</v>
      </c>
      <c r="J30" s="241">
        <v>53169.226407677452</v>
      </c>
      <c r="K30" s="241">
        <v>50562.925310483057</v>
      </c>
      <c r="L30" s="241">
        <v>47608.784433795649</v>
      </c>
      <c r="M30" s="241">
        <v>52815.696371916572</v>
      </c>
      <c r="N30" s="241">
        <v>51299</v>
      </c>
      <c r="O30" s="241">
        <v>0</v>
      </c>
      <c r="P30" s="242">
        <v>109.48737851903114</v>
      </c>
      <c r="Q30" s="242">
        <v>2.9512028037428051</v>
      </c>
      <c r="R30" s="242">
        <v>0.042400442814817849</v>
      </c>
    </row>
    <row r="31" outlineLevel="2">
      <c r="A31" s="293" t="s">
        <v>124</v>
      </c>
      <c r="B31" s="242">
        <v>6.6193475177</v>
      </c>
      <c r="C31" s="242">
        <v>10.001368925393566</v>
      </c>
      <c r="D31" s="241">
        <v>678.99967733602784</v>
      </c>
      <c r="E31" s="241">
        <v>675.06892914472439</v>
      </c>
      <c r="F31" s="241">
        <v>672.06635212266</v>
      </c>
      <c r="G31" s="273">
        <v>669.0865817369903</v>
      </c>
      <c r="H31" s="241">
        <v>666.1294157770833</v>
      </c>
      <c r="I31" s="241">
        <v>663.19465363058214</v>
      </c>
      <c r="J31" s="241">
        <v>657.39154616403471</v>
      </c>
      <c r="K31" s="241">
        <v>651.67568545086181</v>
      </c>
      <c r="L31" s="241">
        <v>646.04552167754139</v>
      </c>
      <c r="M31" s="241">
        <v>653.61318866594547</v>
      </c>
      <c r="N31" s="241">
        <v>618.999999999999</v>
      </c>
      <c r="O31" s="241">
        <v>0</v>
      </c>
      <c r="P31" s="242">
        <v>108.09153178303576</v>
      </c>
      <c r="Q31" s="242">
        <v>0.87024110846299019</v>
      </c>
      <c r="R31" s="242">
        <v>0.013243077221292681</v>
      </c>
    </row>
    <row r="32" outlineLevel="2">
      <c r="A32" s="294" t="s">
        <v>125</v>
      </c>
      <c r="B32" s="286">
        <v>5.7731989960058474</v>
      </c>
      <c r="C32" s="286">
        <v>29.765913757700204</v>
      </c>
      <c r="D32" s="287">
        <v>59173.712899787155</v>
      </c>
      <c r="E32" s="287">
        <v>58372.779422710686</v>
      </c>
      <c r="F32" s="287">
        <v>57641.401747596232</v>
      </c>
      <c r="G32" s="288">
        <v>56835.016888214777</v>
      </c>
      <c r="H32" s="287">
        <v>56003.331786559109</v>
      </c>
      <c r="I32" s="287">
        <v>55247.489826777492</v>
      </c>
      <c r="J32" s="287">
        <v>53826.617953841487</v>
      </c>
      <c r="K32" s="287">
        <v>51214.600995933914</v>
      </c>
      <c r="L32" s="287">
        <v>48254.829955473186</v>
      </c>
      <c r="M32" s="287">
        <v>53469.309560582522</v>
      </c>
      <c r="N32" s="287">
        <v>51918</v>
      </c>
      <c r="O32" s="287">
        <v>0</v>
      </c>
      <c r="P32" s="286">
        <v>109.47073633078081</v>
      </c>
      <c r="Q32" s="286">
        <v>2.9267048159942242</v>
      </c>
      <c r="R32" s="286">
        <v>0.042057189603791872</v>
      </c>
    </row>
    <row r="33" outlineLevel="2">
      <c r="A33" s="292" t="s">
        <v>126</v>
      </c>
      <c r="B33" s="286">
        <v>5.8082859463737142</v>
      </c>
      <c r="C33" s="286">
        <v>28.960985626283371</v>
      </c>
      <c r="D33" s="287">
        <v>61637.417706405453</v>
      </c>
      <c r="E33" s="287">
        <v>60822.221773048426</v>
      </c>
      <c r="F33" s="287">
        <v>60079.949448513034</v>
      </c>
      <c r="G33" s="288">
        <v>59262.75269206176</v>
      </c>
      <c r="H33" s="287">
        <v>58420.337711979679</v>
      </c>
      <c r="I33" s="287">
        <v>57653.847164506551</v>
      </c>
      <c r="J33" s="287">
        <v>56211.91910518951</v>
      </c>
      <c r="K33" s="287">
        <v>53579.162529896181</v>
      </c>
      <c r="L33" s="287">
        <v>50598.962817650507</v>
      </c>
      <c r="M33" s="287">
        <v>55840.901195063481</v>
      </c>
      <c r="N33" s="287">
        <v>54164</v>
      </c>
      <c r="O33" s="287">
        <v>0</v>
      </c>
      <c r="P33" s="286">
        <v>109.41354532911484</v>
      </c>
      <c r="Q33" s="286">
        <v>2.8424604914346117</v>
      </c>
      <c r="R33" s="286">
        <v>0.040876801432154275</v>
      </c>
    </row>
    <row r="34" outlineLevel="2">
      <c r="A34" s="291" t="s">
        <v>127</v>
      </c>
      <c r="B34" s="242">
        <v>5.0003163474</v>
      </c>
      <c r="C34" s="242">
        <v>3.0006844626967832</v>
      </c>
      <c r="D34" s="241">
        <v>7622.6918998311621</v>
      </c>
      <c r="E34" s="241">
        <v>7554.9709358021591</v>
      </c>
      <c r="F34" s="241">
        <v>7498.694956897938</v>
      </c>
      <c r="G34" s="273">
        <v>7443.1117776430283</v>
      </c>
      <c r="H34" s="241">
        <v>7388.2104922591807</v>
      </c>
      <c r="I34" s="241">
        <v>7333.9803994064241</v>
      </c>
      <c r="J34" s="241">
        <v>7227.4919818128319</v>
      </c>
      <c r="K34" s="241">
        <v>7123.5648382257332</v>
      </c>
      <c r="L34" s="241">
        <v>7022.1202820478911</v>
      </c>
      <c r="M34" s="241">
        <v>7147.0860923298169</v>
      </c>
      <c r="N34" s="241">
        <v>7203</v>
      </c>
      <c r="O34" s="241">
        <v>0</v>
      </c>
      <c r="P34" s="242">
        <v>103.33349684357945</v>
      </c>
      <c r="Q34" s="242">
        <v>1.4805648963550131</v>
      </c>
      <c r="R34" s="242">
        <v>0.03656899662989116</v>
      </c>
    </row>
    <row r="35" outlineLevel="2">
      <c r="A35" s="291" t="s">
        <v>128</v>
      </c>
      <c r="B35" s="242">
        <v>5.0003163474</v>
      </c>
      <c r="C35" s="242">
        <v>3.0006844626967832</v>
      </c>
      <c r="D35" s="241">
        <v>1177.8503518689565</v>
      </c>
      <c r="E35" s="241">
        <v>1167.386179584591</v>
      </c>
      <c r="F35" s="241">
        <v>1158.6904743894727</v>
      </c>
      <c r="G35" s="273">
        <v>1150.1018198690413</v>
      </c>
      <c r="H35" s="241">
        <v>1141.6185308738668</v>
      </c>
      <c r="I35" s="241">
        <v>1133.2389538441373</v>
      </c>
      <c r="J35" s="241">
        <v>1116.7844753238442</v>
      </c>
      <c r="K35" s="241">
        <v>1100.7257621748227</v>
      </c>
      <c r="L35" s="241">
        <v>1085.0506558266384</v>
      </c>
      <c r="M35" s="241">
        <v>1104.3602416719546</v>
      </c>
      <c r="N35" s="241">
        <v>1113</v>
      </c>
      <c r="O35" s="241">
        <v>0</v>
      </c>
      <c r="P35" s="242">
        <v>103.33349684357962</v>
      </c>
      <c r="Q35" s="242">
        <v>1.4805648963532327</v>
      </c>
      <c r="R35" s="242">
        <v>0.036568996648214253</v>
      </c>
    </row>
    <row r="36" outlineLevel="2">
      <c r="A36" s="292" t="s">
        <v>129</v>
      </c>
      <c r="B36" s="286">
        <v>5.0003163474</v>
      </c>
      <c r="C36" s="286">
        <v>3.0006844626967832</v>
      </c>
      <c r="D36" s="287">
        <v>8800.5422517001189</v>
      </c>
      <c r="E36" s="287">
        <v>8722.35711538675</v>
      </c>
      <c r="F36" s="287">
        <v>8657.38543128741</v>
      </c>
      <c r="G36" s="288">
        <v>8593.2135975120709</v>
      </c>
      <c r="H36" s="287">
        <v>8529.8290231330466</v>
      </c>
      <c r="I36" s="287">
        <v>8467.2193532505626</v>
      </c>
      <c r="J36" s="287">
        <v>8344.2764571366752</v>
      </c>
      <c r="K36" s="287">
        <v>8224.2906004005563</v>
      </c>
      <c r="L36" s="287">
        <v>8107.17093787453</v>
      </c>
      <c r="M36" s="287">
        <v>8251.4463340017719</v>
      </c>
      <c r="N36" s="287">
        <v>8316</v>
      </c>
      <c r="O36" s="287">
        <v>0</v>
      </c>
      <c r="P36" s="286">
        <v>103.3334968435795</v>
      </c>
      <c r="Q36" s="286">
        <v>1.4805648963548672</v>
      </c>
      <c r="R36" s="286">
        <v>0.0365689966310205</v>
      </c>
    </row>
    <row r="37" outlineLevel="2">
      <c r="A37" s="290" t="s">
        <v>130</v>
      </c>
      <c r="B37" s="286">
        <v>5.7491116553607915</v>
      </c>
      <c r="C37" s="286">
        <v>23.071868583162217</v>
      </c>
      <c r="D37" s="287">
        <v>79476.549481684444</v>
      </c>
      <c r="E37" s="287">
        <v>78473.4913384393</v>
      </c>
      <c r="F37" s="287">
        <v>77577.43473096838</v>
      </c>
      <c r="G37" s="288">
        <v>76608.564821065214</v>
      </c>
      <c r="H37" s="287">
        <v>75616.551645457934</v>
      </c>
      <c r="I37" s="287">
        <v>74702.502415035779</v>
      </c>
      <c r="J37" s="287">
        <v>72971.4372782425</v>
      </c>
      <c r="K37" s="287">
        <v>70057.2937689552</v>
      </c>
      <c r="L37" s="287">
        <v>66803.198210906965</v>
      </c>
      <c r="M37" s="287">
        <v>72399.986169312353</v>
      </c>
      <c r="N37" s="287">
        <v>70637</v>
      </c>
      <c r="O37" s="287">
        <v>0</v>
      </c>
      <c r="P37" s="286">
        <v>108.45387661008425</v>
      </c>
      <c r="Q37" s="286">
        <v>2.5905456938575164</v>
      </c>
      <c r="R37" s="286">
        <v>0.042419599585764071</v>
      </c>
    </row>
    <row r="38" outlineLevel="2">
      <c r="A38" s="284" t="s">
        <v>131</v>
      </c>
      <c r="B38" s="242">
        <v>5.7602513035</v>
      </c>
      <c r="C38" s="242">
        <v>3.0006844626967832</v>
      </c>
      <c r="D38" s="241">
        <v>2344.9620653766592</v>
      </c>
      <c r="E38" s="241">
        <v>2324.1276099850475</v>
      </c>
      <c r="F38" s="241">
        <v>2306.8142473795792</v>
      </c>
      <c r="G38" s="273">
        <v>2289.7140321141742</v>
      </c>
      <c r="H38" s="241">
        <v>2272.8236088345493</v>
      </c>
      <c r="I38" s="241">
        <v>2256.1396850865244</v>
      </c>
      <c r="J38" s="241">
        <v>2223.3784727733423</v>
      </c>
      <c r="K38" s="241">
        <v>2191.4052628745239</v>
      </c>
      <c r="L38" s="241">
        <v>2160.195846119525</v>
      </c>
      <c r="M38" s="241">
        <v>2198.6419246947621</v>
      </c>
      <c r="N38" s="241">
        <v>2191</v>
      </c>
      <c r="O38" s="241">
        <v>0</v>
      </c>
      <c r="P38" s="242">
        <v>104.50543277563551</v>
      </c>
      <c r="Q38" s="242">
        <v>1.4806946106210877</v>
      </c>
      <c r="R38" s="242">
        <v>0.036573211469876167</v>
      </c>
    </row>
    <row r="39" outlineLevel="2">
      <c r="A39" s="284" t="s">
        <v>132</v>
      </c>
      <c r="B39" s="242">
        <v>5.75</v>
      </c>
      <c r="C39" s="242">
        <v>4</v>
      </c>
      <c r="D39" s="241">
        <v>7001.8019563971475</v>
      </c>
      <c r="E39" s="241">
        <v>6844.2018934014513</v>
      </c>
      <c r="F39" s="241">
        <v>6726.0279797662752</v>
      </c>
      <c r="G39" s="273">
        <v>6610.3496136915583</v>
      </c>
      <c r="H39" s="241">
        <v>6497.1072009880008</v>
      </c>
      <c r="I39" s="241">
        <v>6386.2427218745634</v>
      </c>
      <c r="J39" s="241">
        <v>6171.4230860409</v>
      </c>
      <c r="K39" s="241">
        <v>5965.4563440650227</v>
      </c>
      <c r="L39" s="241">
        <v>5767.9305590839949</v>
      </c>
      <c r="M39" s="241">
        <v>6093.1408854120718</v>
      </c>
      <c r="N39" s="241">
        <v>6000</v>
      </c>
      <c r="O39" s="241">
        <v>0</v>
      </c>
      <c r="P39" s="242">
        <v>110.17249356152597</v>
      </c>
      <c r="Q39" s="242">
        <v>3.4402600510579813</v>
      </c>
      <c r="R39" s="242">
        <v>0.14669469932051005</v>
      </c>
    </row>
    <row r="40" outlineLevel="2">
      <c r="A40" s="289" t="s">
        <v>133</v>
      </c>
      <c r="B40" s="242">
        <v>7.6157673173</v>
      </c>
      <c r="C40" s="242">
        <v>4</v>
      </c>
      <c r="D40" s="241">
        <v>4717.2013475646627</v>
      </c>
      <c r="E40" s="241">
        <v>4673.0101001786907</v>
      </c>
      <c r="F40" s="241">
        <v>4637.0675917800872</v>
      </c>
      <c r="G40" s="273">
        <v>4601.6209433511631</v>
      </c>
      <c r="H40" s="241">
        <v>4566.6612489214613</v>
      </c>
      <c r="I40" s="241">
        <v>4532.1797934610368</v>
      </c>
      <c r="J40" s="241">
        <v>4464.617666029133</v>
      </c>
      <c r="K40" s="241">
        <v>4398.8684846534934</v>
      </c>
      <c r="L40" s="241">
        <v>4334.8689409702556</v>
      </c>
      <c r="M40" s="241">
        <v>4418.111794866335</v>
      </c>
      <c r="N40" s="241">
        <v>4304</v>
      </c>
      <c r="O40" s="241">
        <v>0</v>
      </c>
      <c r="P40" s="242">
        <v>106.91498474328911</v>
      </c>
      <c r="Q40" s="242">
        <v>1.5189473426715252</v>
      </c>
      <c r="R40" s="242">
        <v>0.042070730094197359</v>
      </c>
    </row>
    <row r="41" outlineLevel="2">
      <c r="A41" s="289" t="s">
        <v>134</v>
      </c>
      <c r="B41" s="242">
        <v>7.6157673173000004</v>
      </c>
      <c r="C41" s="242">
        <v>4</v>
      </c>
      <c r="D41" s="241">
        <v>3804.8833469561782</v>
      </c>
      <c r="E41" s="241">
        <v>3766.1968739050649</v>
      </c>
      <c r="F41" s="241">
        <v>3734.8950198748271</v>
      </c>
      <c r="G41" s="273">
        <v>3704.0400568876562</v>
      </c>
      <c r="H41" s="241">
        <v>3673.623805872086</v>
      </c>
      <c r="I41" s="241">
        <v>3643.6382649909397</v>
      </c>
      <c r="J41" s="241">
        <v>3584.9281663129732</v>
      </c>
      <c r="K41" s="241">
        <v>3527.849127498323</v>
      </c>
      <c r="L41" s="241">
        <v>3472.3430830246098</v>
      </c>
      <c r="M41" s="241">
        <v>3545.9919986368986</v>
      </c>
      <c r="N41" s="241">
        <v>3535</v>
      </c>
      <c r="O41" s="241">
        <v>0</v>
      </c>
      <c r="P41" s="242">
        <v>104.7818969416593</v>
      </c>
      <c r="Q41" s="242">
        <v>1.6163507019240475</v>
      </c>
      <c r="R41" s="242">
        <v>0.046480735318877531</v>
      </c>
    </row>
    <row r="42" outlineLevel="2">
      <c r="A42" s="290" t="s">
        <v>135</v>
      </c>
      <c r="B42" s="286">
        <v>7.6157673173</v>
      </c>
      <c r="C42" s="286">
        <v>4</v>
      </c>
      <c r="D42" s="287">
        <v>8522.0846945208432</v>
      </c>
      <c r="E42" s="287">
        <v>8439.206974083756</v>
      </c>
      <c r="F42" s="287">
        <v>8371.9626116549134</v>
      </c>
      <c r="G42" s="288">
        <v>8305.66100023882</v>
      </c>
      <c r="H42" s="287">
        <v>8240.2850547935486</v>
      </c>
      <c r="I42" s="287">
        <v>8175.8180584519769</v>
      </c>
      <c r="J42" s="287">
        <v>8049.5458323421071</v>
      </c>
      <c r="K42" s="287">
        <v>7926.7176121518169</v>
      </c>
      <c r="L42" s="287">
        <v>7807.2120239948672</v>
      </c>
      <c r="M42" s="287">
        <v>7964.1037935032327</v>
      </c>
      <c r="N42" s="287">
        <v>7839</v>
      </c>
      <c r="O42" s="287">
        <v>0</v>
      </c>
      <c r="P42" s="286">
        <v>105.95306799641307</v>
      </c>
      <c r="Q42" s="286">
        <v>1.5623859015456554</v>
      </c>
      <c r="R42" s="286">
        <v>0.044037441230143325</v>
      </c>
    </row>
    <row r="43" outlineLevel="2">
      <c r="A43" s="284" t="s">
        <v>136</v>
      </c>
      <c r="B43" s="242">
        <v>5.9518943296</v>
      </c>
      <c r="C43" s="242">
        <v>4</v>
      </c>
      <c r="D43" s="241">
        <v>1140.5902900310923</v>
      </c>
      <c r="E43" s="241">
        <v>1114.994204793567</v>
      </c>
      <c r="F43" s="241">
        <v>1095.7968203700566</v>
      </c>
      <c r="G43" s="273">
        <v>1077.0044373085154</v>
      </c>
      <c r="H43" s="241">
        <v>1058.6073891055241</v>
      </c>
      <c r="I43" s="241">
        <v>1040.5962645538161</v>
      </c>
      <c r="J43" s="241">
        <v>1005.6953740742373</v>
      </c>
      <c r="K43" s="241">
        <v>972.23130782263263</v>
      </c>
      <c r="L43" s="241">
        <v>940.13724418507456</v>
      </c>
      <c r="M43" s="241">
        <v>992.94342077308272</v>
      </c>
      <c r="N43" s="241">
        <v>971</v>
      </c>
      <c r="O43" s="241">
        <v>0</v>
      </c>
      <c r="P43" s="242">
        <v>110.91703782785947</v>
      </c>
      <c r="Q43" s="242">
        <v>3.4303888229123225</v>
      </c>
      <c r="R43" s="242">
        <v>0.14612457288729058</v>
      </c>
    </row>
    <row r="44" outlineLevel="1">
      <c r="A44" s="285" t="s">
        <v>137</v>
      </c>
      <c r="B44" s="286">
        <v>5.9186654191109449</v>
      </c>
      <c r="C44" s="286">
        <v>19.392197125256672</v>
      </c>
      <c r="D44" s="287">
        <v>98485.988488010189</v>
      </c>
      <c r="E44" s="287">
        <v>97196.022020703123</v>
      </c>
      <c r="F44" s="287">
        <v>96078.036390139241</v>
      </c>
      <c r="G44" s="288">
        <v>94891.293904418271</v>
      </c>
      <c r="H44" s="287">
        <v>93685.374899179544</v>
      </c>
      <c r="I44" s="287">
        <v>92561.299145002646</v>
      </c>
      <c r="J44" s="287">
        <v>90421.480043473071</v>
      </c>
      <c r="K44" s="287">
        <v>87113.1042958692</v>
      </c>
      <c r="L44" s="287">
        <v>83478.673884290416</v>
      </c>
      <c r="M44" s="287">
        <v>89648.8161936955</v>
      </c>
      <c r="N44" s="287">
        <v>87638</v>
      </c>
      <c r="O44" s="287">
        <v>0</v>
      </c>
      <c r="P44" s="286">
        <v>108.27642564232214</v>
      </c>
      <c r="Q44" s="286">
        <v>2.5424974024836082</v>
      </c>
      <c r="R44" s="286">
        <v>0.050861219847516868</v>
      </c>
    </row>
    <row r="45" outlineLevel="2">
      <c r="A45" s="284" t="s">
        <v>138</v>
      </c>
      <c r="B45" s="242">
        <v>0</v>
      </c>
      <c r="C45" s="272" t="s">
        <v>139</v>
      </c>
      <c r="D45" s="241">
        <v>1618</v>
      </c>
      <c r="E45" s="241">
        <v>1618</v>
      </c>
      <c r="F45" s="241">
        <v>1618</v>
      </c>
      <c r="G45" s="273">
        <v>1618</v>
      </c>
      <c r="H45" s="241">
        <v>1618</v>
      </c>
      <c r="I45" s="241">
        <v>1618</v>
      </c>
      <c r="J45" s="241">
        <v>1618</v>
      </c>
      <c r="K45" s="241">
        <v>1618</v>
      </c>
      <c r="L45" s="241">
        <v>1618</v>
      </c>
      <c r="M45" s="241">
        <v>1618</v>
      </c>
      <c r="N45" s="241">
        <v>1618</v>
      </c>
      <c r="O45" s="241">
        <v>0</v>
      </c>
      <c r="P45" s="242">
        <v>100</v>
      </c>
      <c r="Q45" s="242">
        <v>0</v>
      </c>
      <c r="R45" s="242">
        <v>0</v>
      </c>
    </row>
    <row r="46" outlineLevel="2">
      <c r="A46" s="284" t="s">
        <v>140</v>
      </c>
      <c r="B46" s="242">
        <v>0</v>
      </c>
      <c r="C46" s="272" t="s">
        <v>139</v>
      </c>
      <c r="D46" s="241">
        <v>81</v>
      </c>
      <c r="E46" s="241">
        <v>81</v>
      </c>
      <c r="F46" s="241">
        <v>81</v>
      </c>
      <c r="G46" s="273">
        <v>81</v>
      </c>
      <c r="H46" s="241">
        <v>81</v>
      </c>
      <c r="I46" s="241">
        <v>81</v>
      </c>
      <c r="J46" s="241">
        <v>81</v>
      </c>
      <c r="K46" s="241">
        <v>81</v>
      </c>
      <c r="L46" s="241">
        <v>81</v>
      </c>
      <c r="M46" s="241">
        <v>81</v>
      </c>
      <c r="N46" s="241">
        <v>81</v>
      </c>
      <c r="O46" s="241">
        <v>0</v>
      </c>
      <c r="P46" s="242">
        <v>100</v>
      </c>
      <c r="Q46" s="242">
        <v>0</v>
      </c>
      <c r="R46" s="242">
        <v>0</v>
      </c>
    </row>
    <row r="47" outlineLevel="2">
      <c r="A47" s="284" t="s">
        <v>141</v>
      </c>
      <c r="B47" s="242">
        <v>0</v>
      </c>
      <c r="C47" s="272" t="s">
        <v>139</v>
      </c>
      <c r="D47" s="241">
        <v>1209</v>
      </c>
      <c r="E47" s="241">
        <v>1209</v>
      </c>
      <c r="F47" s="241">
        <v>1209</v>
      </c>
      <c r="G47" s="273">
        <v>1209</v>
      </c>
      <c r="H47" s="241">
        <v>1209</v>
      </c>
      <c r="I47" s="241">
        <v>1209</v>
      </c>
      <c r="J47" s="241">
        <v>1209</v>
      </c>
      <c r="K47" s="241">
        <v>1209</v>
      </c>
      <c r="L47" s="241">
        <v>1209</v>
      </c>
      <c r="M47" s="241">
        <v>1209</v>
      </c>
      <c r="N47" s="241">
        <v>1209</v>
      </c>
      <c r="O47" s="241">
        <v>0</v>
      </c>
      <c r="P47" s="242">
        <v>100</v>
      </c>
      <c r="Q47" s="242">
        <v>0</v>
      </c>
      <c r="R47" s="242">
        <v>0</v>
      </c>
    </row>
    <row r="48" outlineLevel="2">
      <c r="A48" s="284" t="s">
        <v>142</v>
      </c>
      <c r="B48" s="242">
        <v>0</v>
      </c>
      <c r="C48" s="272" t="s">
        <v>139</v>
      </c>
      <c r="D48" s="241">
        <v>-725</v>
      </c>
      <c r="E48" s="241">
        <v>-725</v>
      </c>
      <c r="F48" s="241">
        <v>-725</v>
      </c>
      <c r="G48" s="273">
        <v>-725</v>
      </c>
      <c r="H48" s="241">
        <v>-725</v>
      </c>
      <c r="I48" s="241">
        <v>-725</v>
      </c>
      <c r="J48" s="241">
        <v>-725</v>
      </c>
      <c r="K48" s="241">
        <v>-725</v>
      </c>
      <c r="L48" s="241">
        <v>-725</v>
      </c>
      <c r="M48" s="241">
        <v>-725</v>
      </c>
      <c r="N48" s="241">
        <v>-725</v>
      </c>
      <c r="O48" s="241">
        <v>0</v>
      </c>
      <c r="P48" s="242">
        <v>100</v>
      </c>
      <c r="Q48" s="242">
        <v>0</v>
      </c>
      <c r="R48" s="242">
        <v>0</v>
      </c>
    </row>
    <row r="49" outlineLevel="1">
      <c r="A49" s="285" t="s">
        <v>143</v>
      </c>
      <c r="B49" s="286">
        <v>0</v>
      </c>
      <c r="C49" s="295" t="s">
        <v>139</v>
      </c>
      <c r="D49" s="287">
        <v>2183</v>
      </c>
      <c r="E49" s="287">
        <v>2183</v>
      </c>
      <c r="F49" s="287">
        <v>2183</v>
      </c>
      <c r="G49" s="288">
        <v>2183</v>
      </c>
      <c r="H49" s="287">
        <v>2183</v>
      </c>
      <c r="I49" s="287">
        <v>2183</v>
      </c>
      <c r="J49" s="287">
        <v>2183</v>
      </c>
      <c r="K49" s="287">
        <v>2183</v>
      </c>
      <c r="L49" s="287">
        <v>2183</v>
      </c>
      <c r="M49" s="287">
        <v>2183</v>
      </c>
      <c r="N49" s="287">
        <v>2183</v>
      </c>
      <c r="O49" s="287">
        <v>0</v>
      </c>
      <c r="P49" s="286">
        <v>100</v>
      </c>
      <c r="Q49" s="286">
        <v>0</v>
      </c>
      <c r="R49" s="286">
        <v>0</v>
      </c>
    </row>
    <row r="50">
      <c r="A50" s="296" t="s">
        <v>105</v>
      </c>
      <c r="B50" s="286">
        <v>5.170114552357802</v>
      </c>
      <c r="C50" s="295">
        <v>17.305954825462013</v>
      </c>
      <c r="D50" s="287">
        <v>116338.42734398923</v>
      </c>
      <c r="E50" s="287">
        <v>114795.2348916972</v>
      </c>
      <c r="F50" s="287">
        <v>113509.08046013973</v>
      </c>
      <c r="G50" s="288">
        <v>112153.55805661147</v>
      </c>
      <c r="H50" s="287">
        <v>110781.24529712075</v>
      </c>
      <c r="I50" s="287">
        <v>109494.96036181765</v>
      </c>
      <c r="J50" s="287">
        <v>107045.55042771756</v>
      </c>
      <c r="K50" s="287">
        <v>103448.56351612024</v>
      </c>
      <c r="L50" s="287">
        <v>99546.1010337897</v>
      </c>
      <c r="M50" s="287">
        <v>106388.637195554</v>
      </c>
      <c r="N50" s="287">
        <v>104581</v>
      </c>
      <c r="O50" s="287">
        <v>0</v>
      </c>
      <c r="P50" s="286">
        <v>107.24085451144229</v>
      </c>
      <c r="Q50" s="286">
        <v>2.450699984151254</v>
      </c>
      <c r="R50" s="286">
        <v>0.052130450739404</v>
      </c>
    </row>
    <row r="52">
      <c r="A52" s="269" t="s">
        <v>144</v>
      </c>
      <c r="B52" s="270"/>
      <c r="C52" s="270"/>
      <c r="D52" s="271"/>
      <c r="E52" s="271"/>
      <c r="F52" s="271"/>
      <c r="G52" s="271"/>
      <c r="H52" s="271"/>
      <c r="I52" s="271"/>
      <c r="J52" s="271"/>
      <c r="K52" s="271"/>
      <c r="L52" s="271"/>
      <c r="M52" s="271"/>
      <c r="N52" s="271"/>
      <c r="O52" s="271"/>
      <c r="P52" s="270"/>
      <c r="Q52" s="270"/>
      <c r="R52" s="270"/>
    </row>
    <row r="53" outlineLevel="2">
      <c r="A53" s="284" t="s">
        <v>145</v>
      </c>
      <c r="B53" s="242">
        <v>1.19556979049893</v>
      </c>
      <c r="C53" s="242">
        <v>0.92265571526351808</v>
      </c>
      <c r="D53" s="241">
        <v>41365.9037467684</v>
      </c>
      <c r="E53" s="241">
        <v>41088.4846871755</v>
      </c>
      <c r="F53" s="241">
        <v>40883.583167004</v>
      </c>
      <c r="G53" s="273">
        <v>40682.7667188486</v>
      </c>
      <c r="H53" s="241">
        <v>40486.251268465</v>
      </c>
      <c r="I53" s="241">
        <v>40292.681730162905</v>
      </c>
      <c r="J53" s="241">
        <v>39914.1763081457</v>
      </c>
      <c r="K53" s="241">
        <v>39546.617366897</v>
      </c>
      <c r="L53" s="241">
        <v>39189.542493201705</v>
      </c>
      <c r="M53" s="241">
        <v>39680.9082523819</v>
      </c>
      <c r="N53" s="241">
        <v>40901</v>
      </c>
      <c r="O53" s="241">
        <v>0</v>
      </c>
      <c r="P53" s="242">
        <v>99.466435341064042</v>
      </c>
      <c r="Q53" s="242">
        <v>0.97612276173563028</v>
      </c>
      <c r="R53" s="242">
        <v>0.04976320005410062</v>
      </c>
    </row>
    <row r="54" outlineLevel="2">
      <c r="A54" s="284" t="s">
        <v>146</v>
      </c>
      <c r="B54" s="242">
        <v>0.80152102589999985</v>
      </c>
      <c r="C54" s="272" t="s">
        <v>139</v>
      </c>
      <c r="D54" s="241">
        <v>1726.2027071345299</v>
      </c>
      <c r="E54" s="241">
        <v>1657.65000075036</v>
      </c>
      <c r="F54" s="241">
        <v>1629.64872132798</v>
      </c>
      <c r="G54" s="273">
        <v>1603.51384266222</v>
      </c>
      <c r="H54" s="241">
        <v>1579.0726208377298</v>
      </c>
      <c r="I54" s="241">
        <v>1556.17122664402</v>
      </c>
      <c r="J54" s="241">
        <v>1514.4537264358698</v>
      </c>
      <c r="K54" s="241">
        <v>1477.4290302327302</v>
      </c>
      <c r="L54" s="241">
        <v>1444.34834441126</v>
      </c>
      <c r="M54" s="241">
        <v>1536.87351965127</v>
      </c>
      <c r="N54" s="241">
        <v>1818</v>
      </c>
      <c r="O54" s="241">
        <v>0</v>
      </c>
      <c r="P54" s="242">
        <v>88.20208155457756</v>
      </c>
      <c r="Q54" s="242">
        <v>3.150830558613646</v>
      </c>
      <c r="R54" s="242">
        <v>0.42210980247959706</v>
      </c>
    </row>
    <row r="55" outlineLevel="2">
      <c r="A55" s="284" t="s">
        <v>147</v>
      </c>
      <c r="B55" s="242">
        <v>0.8015210259</v>
      </c>
      <c r="C55" s="272" t="s">
        <v>139</v>
      </c>
      <c r="D55" s="241">
        <v>25001.620562999502</v>
      </c>
      <c r="E55" s="241">
        <v>24395.423580301</v>
      </c>
      <c r="F55" s="241">
        <v>24203.6109825571</v>
      </c>
      <c r="G55" s="273">
        <v>24018.829166609</v>
      </c>
      <c r="H55" s="241">
        <v>23840.6686474328</v>
      </c>
      <c r="I55" s="241">
        <v>23668.7509770401</v>
      </c>
      <c r="J55" s="241">
        <v>23342.2689699943</v>
      </c>
      <c r="K55" s="241">
        <v>23036.876302108798</v>
      </c>
      <c r="L55" s="241">
        <v>22750.4099968051</v>
      </c>
      <c r="M55" s="241">
        <v>23378.6773961482</v>
      </c>
      <c r="N55" s="241">
        <v>25006</v>
      </c>
      <c r="O55" s="241">
        <v>0</v>
      </c>
      <c r="P55" s="242">
        <v>96.05226412304647</v>
      </c>
      <c r="Q55" s="242">
        <v>1.5105501255838925</v>
      </c>
      <c r="R55" s="242">
        <v>0.11022714261544346</v>
      </c>
    </row>
    <row r="56" outlineLevel="2">
      <c r="A56" s="284" t="s">
        <v>148</v>
      </c>
      <c r="B56" s="242">
        <v>0.281119982</v>
      </c>
      <c r="C56" s="272" t="s">
        <v>139</v>
      </c>
      <c r="D56" s="241">
        <v>8980.37824203244</v>
      </c>
      <c r="E56" s="241">
        <v>8812.91318825881</v>
      </c>
      <c r="F56" s="241">
        <v>8698.0517583399687</v>
      </c>
      <c r="G56" s="273">
        <v>8628.819204122281</v>
      </c>
      <c r="H56" s="241">
        <v>8596.80939479796</v>
      </c>
      <c r="I56" s="241">
        <v>8565.42820877264</v>
      </c>
      <c r="J56" s="241">
        <v>8504.46106667149</v>
      </c>
      <c r="K56" s="241">
        <v>8445.74780137561</v>
      </c>
      <c r="L56" s="241">
        <v>8389.13495925139</v>
      </c>
      <c r="M56" s="241">
        <v>8490.1771708228989</v>
      </c>
      <c r="N56" s="241">
        <v>8893</v>
      </c>
      <c r="O56" s="241">
        <v>0</v>
      </c>
      <c r="P56" s="242">
        <v>97.029339976636464</v>
      </c>
      <c r="Q56" s="242">
        <v>0.74940144215905657</v>
      </c>
      <c r="R56" s="242">
        <v>0.030257953816443143</v>
      </c>
    </row>
    <row r="57" outlineLevel="2">
      <c r="A57" s="284" t="s">
        <v>149</v>
      </c>
      <c r="B57" s="242">
        <v>0</v>
      </c>
      <c r="C57" s="272" t="s">
        <v>139</v>
      </c>
      <c r="D57" s="241">
        <v>15449.5638268403</v>
      </c>
      <c r="E57" s="241">
        <v>15229.9036520601</v>
      </c>
      <c r="F57" s="241">
        <v>15086.247302959699</v>
      </c>
      <c r="G57" s="273">
        <v>14945.5606565359</v>
      </c>
      <c r="H57" s="241">
        <v>14807.752333660601</v>
      </c>
      <c r="I57" s="241">
        <v>14672.734661808601</v>
      </c>
      <c r="J57" s="241">
        <v>14410.7380103128</v>
      </c>
      <c r="K57" s="241">
        <v>14158.936663627399</v>
      </c>
      <c r="L57" s="241">
        <v>13916.7450825527</v>
      </c>
      <c r="M57" s="241">
        <v>14300.6977718613</v>
      </c>
      <c r="N57" s="241">
        <v>15132</v>
      </c>
      <c r="O57" s="241">
        <v>0</v>
      </c>
      <c r="P57" s="242">
        <v>98.767913405603352</v>
      </c>
      <c r="Q57" s="242">
        <v>1.8632043291745903</v>
      </c>
      <c r="R57" s="242">
        <v>0.07702694361761056</v>
      </c>
    </row>
    <row r="58" outlineLevel="1">
      <c r="A58" s="285" t="s">
        <v>150</v>
      </c>
      <c r="B58" s="286">
        <v>0.79455040871786742</v>
      </c>
      <c r="C58" s="295">
        <v>0.92265571526351808</v>
      </c>
      <c r="D58" s="287">
        <v>92523.669085775167</v>
      </c>
      <c r="E58" s="287">
        <v>91184.375108545777</v>
      </c>
      <c r="F58" s="287">
        <v>90501.141932188752</v>
      </c>
      <c r="G58" s="288">
        <v>89879.489588777986</v>
      </c>
      <c r="H58" s="287">
        <v>89310.5542651941</v>
      </c>
      <c r="I58" s="287">
        <v>88755.766804428262</v>
      </c>
      <c r="J58" s="287">
        <v>87686.098081560165</v>
      </c>
      <c r="K58" s="287">
        <v>86665.607164241534</v>
      </c>
      <c r="L58" s="287">
        <v>85690.180876222163</v>
      </c>
      <c r="M58" s="287">
        <v>87387.334110865573</v>
      </c>
      <c r="N58" s="287">
        <v>91750</v>
      </c>
      <c r="O58" s="287">
        <v>0</v>
      </c>
      <c r="P58" s="286">
        <v>97.961296554526413</v>
      </c>
      <c r="Q58" s="286">
        <v>1.2834797330955499</v>
      </c>
      <c r="R58" s="286">
        <v>0.075225079499422587</v>
      </c>
    </row>
    <row r="59" outlineLevel="2">
      <c r="A59" s="284" t="s">
        <v>141</v>
      </c>
      <c r="B59" s="242">
        <v>0</v>
      </c>
      <c r="C59" s="272" t="s">
        <v>139</v>
      </c>
      <c r="D59" s="241">
        <v>371</v>
      </c>
      <c r="E59" s="241">
        <v>371</v>
      </c>
      <c r="F59" s="241">
        <v>371</v>
      </c>
      <c r="G59" s="273">
        <v>371</v>
      </c>
      <c r="H59" s="241">
        <v>371</v>
      </c>
      <c r="I59" s="241">
        <v>371</v>
      </c>
      <c r="J59" s="241">
        <v>371</v>
      </c>
      <c r="K59" s="241">
        <v>371</v>
      </c>
      <c r="L59" s="241">
        <v>371</v>
      </c>
      <c r="M59" s="241">
        <v>371</v>
      </c>
      <c r="N59" s="241">
        <v>371</v>
      </c>
      <c r="O59" s="241">
        <v>0</v>
      </c>
      <c r="P59" s="242">
        <v>100</v>
      </c>
      <c r="Q59" s="242">
        <v>0</v>
      </c>
      <c r="R59" s="242">
        <v>0</v>
      </c>
    </row>
    <row r="60" outlineLevel="1">
      <c r="A60" s="285" t="s">
        <v>151</v>
      </c>
      <c r="B60" s="286">
        <v>0</v>
      </c>
      <c r="C60" s="295" t="s">
        <v>139</v>
      </c>
      <c r="D60" s="287">
        <v>371</v>
      </c>
      <c r="E60" s="287">
        <v>371</v>
      </c>
      <c r="F60" s="287">
        <v>371</v>
      </c>
      <c r="G60" s="288">
        <v>371</v>
      </c>
      <c r="H60" s="287">
        <v>371</v>
      </c>
      <c r="I60" s="287">
        <v>371</v>
      </c>
      <c r="J60" s="287">
        <v>371</v>
      </c>
      <c r="K60" s="287">
        <v>371</v>
      </c>
      <c r="L60" s="287">
        <v>371</v>
      </c>
      <c r="M60" s="287">
        <v>371</v>
      </c>
      <c r="N60" s="287">
        <v>371</v>
      </c>
      <c r="O60" s="287">
        <v>0</v>
      </c>
      <c r="P60" s="286">
        <v>100</v>
      </c>
      <c r="Q60" s="286">
        <v>0</v>
      </c>
      <c r="R60" s="286">
        <v>0</v>
      </c>
    </row>
    <row r="61">
      <c r="A61" s="296" t="s">
        <v>144</v>
      </c>
      <c r="B61" s="286">
        <v>0.79135050639771976</v>
      </c>
      <c r="C61" s="295">
        <v>0.92265571526351808</v>
      </c>
      <c r="D61" s="287">
        <v>92894.669085775167</v>
      </c>
      <c r="E61" s="287">
        <v>91555.375108545777</v>
      </c>
      <c r="F61" s="287">
        <v>90872.141932188752</v>
      </c>
      <c r="G61" s="288">
        <v>90250.489588777986</v>
      </c>
      <c r="H61" s="287">
        <v>89681.5542651941</v>
      </c>
      <c r="I61" s="287">
        <v>89126.766804428262</v>
      </c>
      <c r="J61" s="287">
        <v>88057.098081560165</v>
      </c>
      <c r="K61" s="287">
        <v>87036.607164241534</v>
      </c>
      <c r="L61" s="287">
        <v>86061.180876222163</v>
      </c>
      <c r="M61" s="287">
        <v>87758.334110865573</v>
      </c>
      <c r="N61" s="287">
        <v>92121</v>
      </c>
      <c r="O61" s="287">
        <v>0</v>
      </c>
      <c r="P61" s="286">
        <v>97.969507049183122</v>
      </c>
      <c r="Q61" s="286">
        <v>1.2782036289641694</v>
      </c>
      <c r="R61" s="286">
        <v>0.07491584567009435</v>
      </c>
    </row>
    <row r="63">
      <c r="A63" s="269" t="s">
        <v>152</v>
      </c>
      <c r="B63" s="270"/>
      <c r="C63" s="270"/>
      <c r="D63" s="271"/>
      <c r="E63" s="271"/>
      <c r="F63" s="271"/>
      <c r="G63" s="271"/>
      <c r="H63" s="271"/>
      <c r="I63" s="271"/>
      <c r="J63" s="271"/>
      <c r="K63" s="271"/>
      <c r="L63" s="271"/>
      <c r="M63" s="271"/>
      <c r="N63" s="271"/>
      <c r="O63" s="271"/>
      <c r="P63" s="270"/>
      <c r="Q63" s="270"/>
      <c r="R63" s="270"/>
    </row>
    <row r="64">
      <c r="A64" s="296" t="s">
        <v>152</v>
      </c>
      <c r="B64" s="286">
        <v>37.543800160535064</v>
      </c>
      <c r="C64" s="295">
        <v>12.856947296372347</v>
      </c>
      <c r="D64" s="287">
        <v>23443.758258214057</v>
      </c>
      <c r="E64" s="287">
        <v>23239.859783151413</v>
      </c>
      <c r="F64" s="287">
        <v>22636.93852795097</v>
      </c>
      <c r="G64" s="288">
        <v>21903.068467833476</v>
      </c>
      <c r="H64" s="287">
        <v>21099.691031926643</v>
      </c>
      <c r="I64" s="287">
        <v>20368.193557389375</v>
      </c>
      <c r="J64" s="287">
        <v>18988.452346157406</v>
      </c>
      <c r="K64" s="287">
        <v>16411.956351878704</v>
      </c>
      <c r="L64" s="287">
        <v>13484.920157567549</v>
      </c>
      <c r="M64" s="287">
        <v>18630.303084688418</v>
      </c>
      <c r="N64" s="287">
        <v>12460</v>
      </c>
      <c r="O64" s="287">
        <v>0</v>
      </c>
      <c r="P64" s="286">
        <v>175.78706635500382</v>
      </c>
      <c r="Q64" s="286">
        <v>7.2819121155517195</v>
      </c>
      <c r="R64" s="286">
        <v>-0.04175562056555733</v>
      </c>
    </row>
  </sheetData>
  <mergeCells>
    <mergeCell ref="A1:R1"/>
    <mergeCell ref="A2:R2"/>
  </mergeCells>
  <pageMargins left="0.23622047244094499" right="0.23622047244094499" top="0.74803149606299202" bottom="0.74803149606299202" header="0.31496062992126" footer="0.31496062992126"/>
  <pageSetup scale="6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sheetPr codeName="Sheet8"/>
  <dimension ref="A1:T78"/>
  <sheetViews>
    <sheetView showGridLines="0" zoomScaleNormal="100" zoomScaleSheetLayoutView="80" zoomScalePageLayoutView="80" workbookViewId="0">
      <selection sqref="A1:Q1"/>
    </sheetView>
  </sheetViews>
  <sheetFormatPr defaultColWidth="7.75" defaultRowHeight="15" customHeight="1"/>
  <cols>
    <col min="1" max="1" width="9.375" customWidth="1" style="227"/>
    <col min="2" max="2" width="15.625" customWidth="1" style="227"/>
    <col min="3" max="3" width="12.625" customWidth="1" style="227"/>
    <col min="4" max="4" width="7.75" customWidth="1" style="227"/>
    <col min="5" max="5" width="7.75" customWidth="1" style="227"/>
    <col min="6" max="6" width="7.75" customWidth="1" style="227"/>
    <col min="7" max="7" width="7.75" customWidth="1" style="227"/>
    <col min="8" max="8" width="7.75" customWidth="1" style="227"/>
    <col min="9" max="9" width="7.75" customWidth="1" style="227"/>
    <col min="10" max="10" width="7.75" customWidth="1" style="227"/>
    <col min="11" max="11" width="7.75" customWidth="1" style="227"/>
    <col min="12" max="12" width="7.75" customWidth="1" style="227"/>
    <col min="13" max="13" width="7.75" customWidth="1" style="227"/>
    <col min="14" max="14" width="7.75" customWidth="1" style="227"/>
    <col min="15" max="16384" width="7.75" customWidth="1" style="227"/>
  </cols>
  <sheetData>
    <row r="1" ht="24.95" customHeight="1" s="230" customFormat="1">
      <c r="A1" s="262" t="s">
        <v>37</v>
      </c>
      <c r="B1" s="262"/>
      <c r="C1" s="262"/>
      <c r="D1" s="262"/>
      <c r="E1" s="262"/>
      <c r="F1" s="262"/>
      <c r="G1" s="262"/>
      <c r="H1" s="262"/>
      <c r="I1" s="262"/>
      <c r="J1" s="262"/>
      <c r="K1" s="262"/>
      <c r="L1" s="262"/>
      <c r="M1" s="262"/>
      <c r="N1" s="262"/>
      <c r="O1" s="262"/>
      <c r="P1" s="262"/>
      <c r="Q1" s="262"/>
      <c r="R1" s="247"/>
      <c r="S1" s="247"/>
      <c r="T1" s="247"/>
    </row>
    <row r="2" ht="15" customHeight="1">
      <c r="A2" s="244" t="s">
        <v>38</v>
      </c>
    </row>
    <row r="3" ht="15" customHeight="1">
      <c r="A3" s="227" t="s">
        <v>39</v>
      </c>
    </row>
    <row r="4" ht="15" customHeight="1">
      <c r="A4" s="227" t="s">
        <v>40</v>
      </c>
    </row>
    <row r="5" ht="15" customHeight="1">
      <c r="A5" s="227" t="s">
        <v>41</v>
      </c>
    </row>
    <row r="6" ht="15" customHeight="1">
      <c r="A6" s="227" t="s">
        <v>42</v>
      </c>
    </row>
    <row r="7" ht="15" customHeight="1">
      <c r="A7" s="227" t="s">
        <v>43</v>
      </c>
    </row>
    <row r="8" ht="15" customHeight="1">
      <c r="A8" s="227" t="s">
        <v>44</v>
      </c>
    </row>
    <row r="9" ht="15" customHeight="1">
      <c r="A9" s="227" t="s">
        <v>45</v>
      </c>
    </row>
    <row r="10" ht="15" customHeight="1">
      <c r="A10" s="227" t="s">
        <v>46</v>
      </c>
    </row>
    <row r="11" ht="15" customHeight="1">
      <c r="A11" s="227" t="s">
        <v>47</v>
      </c>
    </row>
    <row r="14" ht="19.5" customHeight="1">
      <c r="A14" s="244"/>
      <c r="E14" s="227" t="s">
        <v>48</v>
      </c>
      <c r="G14" s="227" t="s">
        <v>24</v>
      </c>
    </row>
    <row r="15" ht="19.5" customHeight="1">
      <c r="A15" s="244"/>
      <c r="D15" s="227">
        <v>0</v>
      </c>
      <c r="E15" s="227">
        <v>0</v>
      </c>
      <c r="F15" s="227">
        <v>0</v>
      </c>
      <c r="G15" s="227">
        <v>300</v>
      </c>
    </row>
    <row r="16" ht="19.5" customHeight="1">
      <c r="A16" s="244"/>
      <c r="D16" s="227">
        <v>30</v>
      </c>
      <c r="E16" s="227">
        <v>0</v>
      </c>
      <c r="F16" s="227">
        <v>1</v>
      </c>
      <c r="G16" s="227">
        <v>300</v>
      </c>
    </row>
    <row r="17" ht="19.5" customHeight="1">
      <c r="A17" s="244"/>
      <c r="F17" s="227">
        <v>10</v>
      </c>
      <c r="G17" s="227">
        <v>100</v>
      </c>
    </row>
    <row r="18" ht="19.5" customHeight="1">
      <c r="A18" s="244"/>
      <c r="F18" s="227">
        <v>30</v>
      </c>
      <c r="G18" s="227">
        <v>100</v>
      </c>
    </row>
    <row r="19" ht="19.5" customHeight="1">
      <c r="A19" s="244"/>
    </row>
    <row r="20" ht="19.5" customHeight="1">
      <c r="A20" s="244"/>
    </row>
    <row r="21" ht="19.5" customHeight="1">
      <c r="A21" s="244"/>
    </row>
    <row r="22" ht="19.5" customHeight="1">
      <c r="A22" s="244"/>
    </row>
    <row r="23" ht="19.5" customHeight="1">
      <c r="A23" s="244"/>
    </row>
    <row r="24" ht="19.5" customHeight="1">
      <c r="A24" s="244"/>
    </row>
    <row r="25" ht="19.5" customHeight="1">
      <c r="A25" s="244" t="s">
        <v>24</v>
      </c>
    </row>
    <row r="26" ht="72.75" customHeight="1">
      <c r="A26" s="261" t="s">
        <v>49</v>
      </c>
      <c r="B26" s="261"/>
      <c r="C26" s="261"/>
      <c r="D26" s="261"/>
      <c r="E26" s="261"/>
      <c r="F26" s="261"/>
      <c r="G26" s="261"/>
      <c r="H26" s="261"/>
      <c r="I26" s="261"/>
      <c r="J26" s="261"/>
      <c r="K26" s="261"/>
      <c r="L26" s="261"/>
      <c r="M26" s="261"/>
      <c r="N26" s="261"/>
      <c r="O26" s="261"/>
      <c r="P26" s="261"/>
      <c r="Q26" s="261"/>
      <c r="R26" s="246"/>
      <c r="S26" s="246"/>
      <c r="T26" s="246"/>
    </row>
    <row r="28" ht="15" customHeight="1">
      <c r="A28" s="227" t="s">
        <v>50</v>
      </c>
    </row>
    <row r="29" ht="15" customHeight="1">
      <c r="B29" s="245" t="s">
        <v>51</v>
      </c>
      <c r="C29" s="245" t="s">
        <v>52</v>
      </c>
      <c r="D29" s="245" t="s">
        <v>53</v>
      </c>
      <c r="E29" s="245" t="s">
        <v>54</v>
      </c>
      <c r="F29" s="245" t="s">
        <v>55</v>
      </c>
      <c r="G29" s="245" t="s">
        <v>56</v>
      </c>
      <c r="H29" s="245" t="s">
        <v>57</v>
      </c>
      <c r="I29" s="245" t="s">
        <v>58</v>
      </c>
      <c r="J29" s="245" t="s">
        <v>59</v>
      </c>
      <c r="K29" s="245" t="s">
        <v>60</v>
      </c>
      <c r="L29" s="245" t="s">
        <v>61</v>
      </c>
      <c r="M29" s="245" t="s">
        <v>62</v>
      </c>
      <c r="N29" s="245" t="s">
        <v>63</v>
      </c>
    </row>
    <row r="30" ht="15" customHeight="1">
      <c r="B30" s="245" t="s">
        <v>24</v>
      </c>
      <c r="C30" s="245">
        <v>300</v>
      </c>
      <c r="D30" s="245">
        <v>280</v>
      </c>
      <c r="E30" s="245">
        <v>260</v>
      </c>
      <c r="F30" s="245">
        <v>240</v>
      </c>
      <c r="G30" s="245">
        <v>220</v>
      </c>
      <c r="H30" s="245">
        <v>200</v>
      </c>
      <c r="I30" s="245">
        <v>180</v>
      </c>
      <c r="J30" s="245">
        <v>160</v>
      </c>
      <c r="K30" s="245">
        <v>140</v>
      </c>
      <c r="L30" s="245">
        <v>120</v>
      </c>
      <c r="M30" s="245">
        <v>100</v>
      </c>
      <c r="N30" s="245">
        <v>100</v>
      </c>
    </row>
    <row r="31" ht="15" customHeight="1">
      <c r="B31" s="245" t="s">
        <v>64</v>
      </c>
      <c r="C31" s="245">
        <v>300</v>
      </c>
      <c r="D31" s="245">
        <v>300</v>
      </c>
      <c r="E31" s="245">
        <v>300</v>
      </c>
      <c r="F31" s="245">
        <v>300</v>
      </c>
      <c r="G31" s="245">
        <v>300</v>
      </c>
      <c r="H31" s="245">
        <v>300</v>
      </c>
      <c r="I31" s="245">
        <v>300</v>
      </c>
      <c r="J31" s="245">
        <v>300</v>
      </c>
      <c r="K31" s="245">
        <v>300</v>
      </c>
      <c r="L31" s="245">
        <v>300</v>
      </c>
      <c r="M31" s="245">
        <v>300</v>
      </c>
      <c r="N31" s="245">
        <v>300</v>
      </c>
    </row>
    <row r="33" ht="30" customHeight="1">
      <c r="A33" s="261" t="s">
        <v>65</v>
      </c>
      <c r="B33" s="261"/>
      <c r="C33" s="261"/>
      <c r="D33" s="261"/>
      <c r="E33" s="261"/>
      <c r="F33" s="261"/>
      <c r="G33" s="261"/>
      <c r="H33" s="261"/>
      <c r="I33" s="261"/>
      <c r="J33" s="261"/>
      <c r="K33" s="261"/>
      <c r="L33" s="261"/>
      <c r="M33" s="261"/>
      <c r="N33" s="261"/>
      <c r="O33" s="261"/>
      <c r="P33" s="261"/>
      <c r="Q33" s="261"/>
      <c r="R33" s="246"/>
    </row>
    <row r="35" ht="15" customHeight="1">
      <c r="A35" s="227" t="s">
        <v>66</v>
      </c>
    </row>
    <row r="37" ht="15" customHeight="1">
      <c r="E37" s="227" t="s">
        <v>48</v>
      </c>
      <c r="F37" s="227" t="s">
        <v>67</v>
      </c>
    </row>
    <row r="38" ht="15" customHeight="1">
      <c r="D38" s="227">
        <v>0</v>
      </c>
      <c r="E38" s="227">
        <v>0.014541463634787607</v>
      </c>
      <c r="F38" s="227">
        <v>0.044541463634830941</v>
      </c>
    </row>
    <row r="39" ht="15" customHeight="1">
      <c r="D39" s="227">
        <v>0.083333333333333329</v>
      </c>
      <c r="E39" s="227">
        <v>0.014873982397117081</v>
      </c>
      <c r="F39" s="227">
        <v>0.044873982397117741</v>
      </c>
    </row>
    <row r="40" ht="15" customHeight="1">
      <c r="D40" s="227">
        <v>0.25</v>
      </c>
      <c r="E40" s="227">
        <v>0.015576232986101144</v>
      </c>
      <c r="F40" s="227">
        <v>0.045576232986101209</v>
      </c>
    </row>
    <row r="41" ht="15" customHeight="1">
      <c r="D41" s="227">
        <v>0.5</v>
      </c>
      <c r="E41" s="227">
        <v>0.016043564897885609</v>
      </c>
      <c r="F41" s="227">
        <v>0.046043564897885414</v>
      </c>
    </row>
    <row r="42" ht="15" customHeight="1">
      <c r="D42" s="227">
        <v>1</v>
      </c>
      <c r="E42" s="227">
        <v>0.015880395831818182</v>
      </c>
      <c r="F42" s="227">
        <v>0.0458803958318179</v>
      </c>
    </row>
    <row r="43" ht="15" customHeight="1">
      <c r="D43" s="227">
        <v>2</v>
      </c>
      <c r="E43" s="227">
        <v>0.015799231389183235</v>
      </c>
      <c r="F43" s="227">
        <v>0.043577009166960883</v>
      </c>
    </row>
    <row r="44" ht="15" customHeight="1">
      <c r="D44" s="227">
        <v>3</v>
      </c>
      <c r="E44" s="227">
        <v>0.016205619763214333</v>
      </c>
      <c r="F44" s="227">
        <v>0.041761175318769862</v>
      </c>
    </row>
    <row r="45" ht="15" customHeight="1">
      <c r="D45" s="227">
        <v>5</v>
      </c>
      <c r="E45" s="227">
        <v>0.016922031522327539</v>
      </c>
      <c r="F45" s="227">
        <v>0.038033142633438821</v>
      </c>
    </row>
    <row r="46" ht="15" customHeight="1">
      <c r="D46" s="227">
        <v>7</v>
      </c>
      <c r="E46" s="227">
        <v>0.018383666041619236</v>
      </c>
      <c r="F46" s="227">
        <v>0.035050332708285843</v>
      </c>
    </row>
    <row r="47" ht="15" customHeight="1">
      <c r="D47" s="227">
        <v>10</v>
      </c>
      <c r="E47" s="227">
        <v>0.019324660273703394</v>
      </c>
      <c r="F47" s="227">
        <v>0.029324660273703625</v>
      </c>
    </row>
    <row r="48" ht="15" customHeight="1">
      <c r="D48" s="227">
        <v>15</v>
      </c>
      <c r="E48" s="227">
        <v>0.021135729986531782</v>
      </c>
      <c r="F48" s="227">
        <v>0.03113572998653202</v>
      </c>
    </row>
    <row r="49" ht="15" customHeight="1">
      <c r="D49" s="227">
        <v>20</v>
      </c>
      <c r="E49" s="227">
        <v>0.023069505179195815</v>
      </c>
      <c r="F49" s="227">
        <v>0.0330695051791956</v>
      </c>
    </row>
    <row r="50" ht="15" customHeight="1">
      <c r="D50" s="227">
        <v>25</v>
      </c>
      <c r="E50" s="227">
        <v>0.024086710133898404</v>
      </c>
      <c r="F50" s="227">
        <v>0.0340867101338982</v>
      </c>
    </row>
    <row r="51" ht="15" customHeight="1">
      <c r="D51" s="227">
        <v>30</v>
      </c>
      <c r="E51" s="227">
        <v>0.024730847550626933</v>
      </c>
      <c r="F51" s="227">
        <v>0.034730847550627164</v>
      </c>
    </row>
    <row r="53" ht="57.75" customHeight="1">
      <c r="A53" s="261" t="s">
        <v>68</v>
      </c>
      <c r="B53" s="261"/>
      <c r="C53" s="261"/>
      <c r="D53" s="261"/>
      <c r="E53" s="261"/>
      <c r="F53" s="261"/>
      <c r="G53" s="261"/>
      <c r="H53" s="261"/>
      <c r="I53" s="261"/>
      <c r="J53" s="261"/>
      <c r="K53" s="261"/>
      <c r="L53" s="261"/>
      <c r="M53" s="261"/>
      <c r="N53" s="261"/>
      <c r="O53" s="261"/>
      <c r="P53" s="261"/>
      <c r="Q53" s="261"/>
    </row>
    <row r="54" ht="44.25" customHeight="1">
      <c r="A54" s="261" t="s">
        <v>69</v>
      </c>
      <c r="B54" s="261"/>
      <c r="C54" s="261"/>
      <c r="D54" s="261"/>
      <c r="E54" s="261"/>
      <c r="F54" s="261"/>
      <c r="G54" s="261"/>
      <c r="H54" s="261"/>
      <c r="I54" s="261"/>
      <c r="J54" s="261"/>
      <c r="K54" s="261"/>
      <c r="L54" s="261"/>
      <c r="M54" s="261"/>
      <c r="N54" s="261"/>
      <c r="O54" s="261"/>
      <c r="P54" s="261"/>
      <c r="Q54" s="261"/>
    </row>
    <row r="55" ht="15" customHeight="1">
      <c r="A55" s="248"/>
      <c r="B55" s="248"/>
      <c r="C55" s="248"/>
      <c r="D55" s="248"/>
      <c r="E55" s="248"/>
      <c r="F55" s="248"/>
      <c r="G55" s="248"/>
      <c r="H55" s="248"/>
      <c r="I55" s="248"/>
      <c r="J55" s="248"/>
      <c r="K55" s="248"/>
      <c r="L55" s="248"/>
      <c r="M55" s="248"/>
      <c r="N55" s="248"/>
      <c r="O55" s="248"/>
      <c r="P55" s="248"/>
      <c r="Q55" s="248"/>
    </row>
    <row r="56" ht="15" customHeight="1">
      <c r="A56" s="244" t="s">
        <v>70</v>
      </c>
    </row>
    <row r="57">
      <c r="A57" s="227" t="s">
        <v>71</v>
      </c>
    </row>
    <row r="58">
      <c r="A58" s="227" t="s">
        <v>72</v>
      </c>
    </row>
    <row r="60">
      <c r="A60" s="227" t="s">
        <v>73</v>
      </c>
    </row>
    <row r="61">
      <c r="A61" s="227" t="s">
        <v>74</v>
      </c>
    </row>
    <row r="62">
      <c r="A62" s="227" t="s">
        <v>75</v>
      </c>
    </row>
    <row r="63">
      <c r="A63" s="227" t="s">
        <v>76</v>
      </c>
    </row>
    <row r="64">
      <c r="A64" s="227" t="s">
        <v>77</v>
      </c>
    </row>
    <row r="65">
      <c r="A65" s="227" t="s">
        <v>78</v>
      </c>
    </row>
    <row r="66">
      <c r="A66" s="227" t="s">
        <v>79</v>
      </c>
    </row>
    <row r="67">
      <c r="A67" s="227" t="s">
        <v>80</v>
      </c>
    </row>
    <row r="68">
      <c r="A68" s="227" t="s">
        <v>81</v>
      </c>
    </row>
    <row r="69">
      <c r="A69" s="227" t="s">
        <v>82</v>
      </c>
    </row>
    <row r="70">
      <c r="A70" s="227" t="s">
        <v>83</v>
      </c>
    </row>
    <row r="71">
      <c r="A71" s="227" t="s">
        <v>84</v>
      </c>
    </row>
    <row r="72">
      <c r="A72" s="227" t="s">
        <v>85</v>
      </c>
    </row>
    <row r="73">
      <c r="A73" s="227" t="s">
        <v>86</v>
      </c>
    </row>
    <row r="74">
      <c r="A74" s="227" t="s">
        <v>87</v>
      </c>
    </row>
    <row r="75">
      <c r="A75" s="227" t="s">
        <v>88</v>
      </c>
    </row>
    <row r="76">
      <c r="A76" s="227" t="s">
        <v>89</v>
      </c>
    </row>
    <row r="77">
      <c r="A77" s="227" t="s">
        <v>90</v>
      </c>
    </row>
    <row r="78">
      <c r="A78" s="227" t="s">
        <v>91</v>
      </c>
    </row>
  </sheetData>
  <mergeCells>
    <mergeCell ref="A53:Q53"/>
    <mergeCell ref="A54:Q54"/>
    <mergeCell ref="A1:Q1"/>
    <mergeCell ref="A26:Q26"/>
    <mergeCell ref="A33:Q33"/>
  </mergeCells>
  <printOptions horizontalCentered="1"/>
  <pageMargins left="0.25" right="0.25" top="0.75" bottom="0.75" header="0.3" footer="0.3"/>
  <pageSetup scale="85"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8.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5" width="8.75" customWidth="1" style="171"/>
    <col min="16" max="16" width="8.75" customWidth="1" style="171"/>
    <col min="17" max="16384" width="8.75" customWidth="1" style="171"/>
  </cols>
  <sheetData>
    <row r="1" ht="24.75">
      <c r="A1" s="263" t="s">
        <v>36</v>
      </c>
      <c r="B1" s="263"/>
      <c r="C1" s="263"/>
      <c r="D1" s="263"/>
      <c r="E1" s="263"/>
      <c r="F1" s="263"/>
      <c r="G1" s="263"/>
      <c r="H1" s="263"/>
      <c r="I1" s="263"/>
      <c r="J1" s="263"/>
      <c r="K1" s="263"/>
      <c r="L1" s="263"/>
      <c r="M1" s="263"/>
      <c r="N1" s="263"/>
      <c r="O1" s="263"/>
      <c r="P1" s="263"/>
      <c r="Q1" s="234"/>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1"/>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Summary</vt:lpstr>
      <vt:lpstr>Detailsw7s</vt:lpstr>
      <vt:lpstr>Detailsw8s</vt:lpstr>
      <vt:lpstr>Detailsw9s</vt:lpstr>
      <vt:lpstr>Detailsw10s</vt:lpstr>
      <vt:lpstr>Detailsw11s</vt:lpstr>
      <vt:lpstr>Notes</vt:lpstr>
      <vt:lpstr>Disclaimer</vt:lpstr>
      <vt:lpstr>Detailsw10s!Print_Titles</vt:lpstr>
      <vt:lpstr>Detailsw11s!Print_Titles</vt:lpstr>
      <vt:lpstr>Detailsw7s!Print_Titles</vt:lpstr>
      <vt:lpstr>Detailsw8s!Print_Titles</vt:lpstr>
      <vt:lpstr>Detailsw9s!Print_Titles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2020-03-17T08:00:02Z</cp:lastPrinted>
  <dcterms:created xsi:type="dcterms:W3CDTF">1997-01-09T15:27:34Z</dcterms:created>
  <dcterms:modified xsi:type="dcterms:W3CDTF">2020-03-18T08:01:37Z</dcterms:modified>
</cp:coreProperties>
</file>