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drawing+xml" PartName="/xl/drawings/drawing9.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Default ContentType="image/jpeg" Extension="jpeg"/>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worksheet+xml" PartName="/xl/worksheets/sheet10.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Default ContentType="application/vnd.openxmlformats-officedocument.vmlDrawing" Extension="vml"/>
  <Override ContentType="application/vnd.openxmlformats-officedocument.spreadsheetml.comments+xml" PartName="/xl/comments1.xml"/>
  <Override ContentType="image/jpeg" PartName="/xl/media/image1.jpg"/>
  <Override ContentType="application/vnd.openxmlformats-officedocument.drawing+xml" PartName="/xl/drawings/drawing10.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750" yWindow="1995" windowWidth="19035" windowHeight="8535" activeTab="0"/>
  </bookViews>
  <sheets>
    <sheet name="EaR summary" sheetId="1" r:id="rId1"/>
    <sheet name="1st year projection" sheetId="2" r:id="rId2"/>
    <sheet name="2nd year projection" sheetId="13" r:id="rId3"/>
    <sheet name="Assumptions" sheetId="4" r:id="rId7"/>
    <sheet name="Assm-Reinvestment Rate(info)" sheetId="6" r:id="rId8"/>
    <sheet name="Rate Sheet(info)" sheetId="12" r:id="rId9"/>
    <sheet name="DISCLAIMER" sheetId="5" r:id="rId10"/>
  </sheets>
  <definedNames>
    <definedName name="_xlnm.Print_Titles" localSheetId="1">'1st year projection'!$1:$6</definedName>
    <definedName name="_xlnm.Print_Titles" localSheetId="2">'2nd year projection'!$1:$6</definedName>
    <definedName name="_xlnm.Print_Titles" localSheetId="3">'Assumptions'!$1:$4</definedName>
    <definedName name="_xlnm.Print_Titles" localSheetId="4">'Assm-Reinvestment Rate(info)'!$1:$4</definedName>
    <definedName name="_xlnm._FilterDatabase" localSheetId="5" hidden="1">'Rate Sheet(info)'!$B$4:$W$4</definedName>
    <definedName name="_xlnm.Print_Titles" localSheetId="5">'Rate Sheet(info)'!$1:$4</definedName>
    <definedName name="_xlnm.Print_Area" localSheetId="6">'DISCLAIMER'!$A$1:$P$34</definedName>
    <definedName name="_xlnm.Print_Titles" localSheetId="6">'DISCLAIMER'!$1:$1</definedName>
  </definedNames>
  <calcPr calcId="125725" fullCalcOnLoad="1"/>
</workbook>
</file>

<file path=xl/comments1.xml><?xml version="1.0" encoding="utf-8"?>
<comments xmlns="http://schemas.openxmlformats.org/spreadsheetml/2006/main">
  <authors>
    <author>xhs</author>
    <author>Joey</author>
  </authors>
  <commentList>
    <comment ref="B4" authorId="0">
      <text>
        <r>
          <rPr>
            <b/>
            <sz val="9"/>
            <color indexed="81"/>
            <rFont val="Tahoma"/>
            <family val="2"/>
          </rPr>
          <t>THC:
inputs only for the information/memo</t>
        </r>
        <r>
          <rPr>
            <sz val="9"/>
            <color indexed="81"/>
            <rFont val="Tahoma"/>
            <family val="2"/>
          </rPr>
          <t xml:space="preserve">
</t>
        </r>
      </text>
    </comment>
    <comment ref="D4" authorId="0">
      <text>
        <r>
          <rPr>
            <sz val="9"/>
            <color indexed="81"/>
            <rFont val="Tahoma"/>
            <family val="2"/>
          </rPr>
          <t xml:space="preserve">months 
</t>
        </r>
      </text>
    </comment>
    <comment ref="M4" authorId="0">
      <text>
        <r>
          <rPr>
            <b/>
            <sz val="9"/>
            <color indexed="81"/>
            <rFont val="Tahoma"/>
            <family val="2"/>
          </rPr>
          <t>THC:
only for the balloon loans</t>
        </r>
        <r>
          <rPr>
            <sz val="9"/>
            <color indexed="81"/>
            <rFont val="Tahoma"/>
            <family val="2"/>
          </rPr>
          <t xml:space="preserve">
</t>
        </r>
      </text>
    </comment>
    <comment ref="P4" authorId="1">
      <text>
        <r>
          <rPr>
            <b/>
            <sz val="9"/>
            <color indexed="81"/>
            <rFont val="Tahoma"/>
            <family val="2"/>
          </rPr>
          <t>Joey:</t>
        </r>
        <r>
          <rPr>
            <sz val="9"/>
            <color indexed="81"/>
            <rFont val="Tahoma"/>
            <family val="2"/>
          </rPr>
          <t xml:space="preserve">
Loan program for single family mortgage loans
1 or  “FHA/VA” ------- FHA/VA
2 or  “Conforming” – Conforming
3 or  “Jumbo” -------- Jumbo 
4 or  “Subprime” ---- Subprime
Issuer for single family mortgage securities
1 or “GNMA” --------GNMA
2 or “FNMA” ---------FNMA
3 or  “FHLMC” -----FHLMC
4 or  “Private Label”-Private Label
Default: Private Label
</t>
        </r>
      </text>
    </comment>
    <comment ref="Q4" authorId="0">
      <text>
        <r>
          <rPr>
            <b/>
            <sz val="9"/>
            <color indexed="81"/>
            <rFont val="Tahoma"/>
            <family val="2"/>
          </rPr>
          <t>Purpose</t>
        </r>
        <r>
          <rPr>
            <sz val="9"/>
            <color indexed="81"/>
            <rFont val="Tahoma"/>
            <family val="2"/>
          </rPr>
          <t xml:space="preserve">
Cash-Out
Investment
Purchase
Refinance</t>
        </r>
      </text>
    </comment>
    <comment ref="R4" authorId="0">
      <text>
        <r>
          <rPr>
            <b/>
            <sz val="9"/>
            <color indexed="81"/>
            <rFont val="Tahoma"/>
            <family val="2"/>
          </rPr>
          <t>Property</t>
        </r>
        <r>
          <rPr>
            <sz val="9"/>
            <color indexed="81"/>
            <rFont val="Tahoma"/>
            <family val="2"/>
          </rPr>
          <t xml:space="preserve">
Condo
Manuf. Housing
Singlewide MH
Town Home 
Auto Repair 
Church 
Co-op
Farm RE-CFI 
Gas Station 
Light Industrial 
Lodging 
Manufacturing 
Medical Office 
MH Park 
Mixed Use 
Multi-Family 
Nursing Home 
Office 
Restaurant 
Retail 
Self-Storage 
Small Bus-CFI 
Strip Mall 
verify property
Warehouse</t>
        </r>
      </text>
    </comment>
    <comment ref="S4" authorId="0">
      <text>
        <r>
          <rPr>
            <b/>
            <sz val="9"/>
            <color indexed="81"/>
            <rFont val="Tahoma"/>
            <family val="2"/>
          </rPr>
          <t>Occupancy:</t>
        </r>
        <r>
          <rPr>
            <sz val="9"/>
            <color indexed="81"/>
            <rFont val="Tahoma"/>
            <family val="2"/>
          </rPr>
          <t xml:space="preserve">
2ND 
Investing 
NOOcc 
OwnOcc 
Prim
</t>
        </r>
      </text>
    </comment>
    <comment ref="T4" authorId="0">
      <text>
        <r>
          <rPr>
            <b/>
            <sz val="9"/>
            <color indexed="81"/>
            <rFont val="Tahoma"/>
            <family val="2"/>
          </rPr>
          <t>Doc Type:</t>
        </r>
        <r>
          <rPr>
            <sz val="9"/>
            <color indexed="81"/>
            <rFont val="Tahoma"/>
            <family val="2"/>
          </rPr>
          <t xml:space="preserve">
Full 
Partial 
Stated</t>
        </r>
      </text>
    </comment>
    <comment ref="X4" authorId="0">
      <text>
        <r>
          <rPr>
            <b/>
            <sz val="9"/>
            <color indexed="81"/>
            <rFont val="Tahoma"/>
            <family val="2"/>
          </rPr>
          <t xml:space="preserve">THC:
</t>
        </r>
        <r>
          <rPr>
            <sz val="9"/>
            <color indexed="81"/>
            <rFont val="Tahoma"/>
            <family val="2"/>
          </rPr>
          <t>espeically for customizing the CD rate models
for the other items, there are the good default models applied.  
Will enable to customize NMD model later here too
for CD models:
   1:  CD Equation , Equation   
   3:  BETA, market beta, MARKET_BETA_OFFER
   4:  INDEX , special index,SPECIAL_INDEX_OFFER
   5:  Curve Imply,  curve
   6:  Index Matrix ,matrix
   7:  Index lookup,lookup</t>
        </r>
      </text>
    </comment>
    <comment ref="Y4" authorId="0">
      <text>
        <r>
          <rPr>
            <b/>
            <sz val="9"/>
            <color indexed="81"/>
            <rFont val="Tahoma"/>
            <family val="2"/>
          </rPr>
          <t>THC:
for CD models</t>
        </r>
        <r>
          <rPr>
            <sz val="9"/>
            <color indexed="81"/>
            <rFont val="Tahoma"/>
            <family val="2"/>
          </rPr>
          <t xml:space="preserve">
default is 1 (100%)</t>
        </r>
        <r>
          <rPr>
            <sz val="9"/>
            <color indexed="81"/>
            <rFont val="Tahoma"/>
            <family val="2"/>
          </rPr>
          <t xml:space="preserve">
</t>
        </r>
      </text>
    </comment>
  </commentList>
</comments>
</file>

<file path=xl/sharedStrings.xml><?xml version="1.0" encoding="utf-8"?>
<sst xmlns="http://schemas.openxmlformats.org/spreadsheetml/2006/main" count="647" uniqueCount="647">
  <si>
    <t>1st Year Projection</t>
  </si>
  <si>
    <t xml:space="preserve"> </t>
  </si>
  <si>
    <t xml:space="preserve">Portfolio Name : jsliu  bank test &amp; city (HF)-202109</t>
  </si>
  <si>
    <t>Currency: USD .Amounts in 000s</t>
  </si>
  <si>
    <t>Scenario:Base Case</t>
  </si>
  <si>
    <t>ASSETS INTEREST INCOME</t>
  </si>
  <si>
    <t/>
  </si>
  <si>
    <t>LIABILITIES INTEREST COST</t>
  </si>
  <si>
    <t>NET INTEREST INCOME</t>
  </si>
  <si>
    <t>Non Interest Expense(income)</t>
  </si>
  <si>
    <t>Provision of losses</t>
  </si>
  <si>
    <t>Profit before taxes</t>
  </si>
  <si>
    <t>Tax</t>
  </si>
  <si>
    <t>Net Income</t>
  </si>
  <si>
    <t>Dividend Payment</t>
  </si>
  <si>
    <t>Retained Earning chg</t>
  </si>
  <si>
    <t>Unrealized G/L</t>
  </si>
  <si>
    <t>Equity</t>
  </si>
  <si>
    <t>ASSETS</t>
  </si>
  <si>
    <t>Book / Market</t>
  </si>
  <si>
    <t>Interests</t>
  </si>
  <si>
    <t>Federal</t>
  </si>
  <si>
    <t>Balance</t>
  </si>
  <si>
    <t>Interest</t>
  </si>
  <si>
    <t>WAC(%)</t>
  </si>
  <si>
    <t>LOAN</t>
  </si>
  <si>
    <t>Book</t>
  </si>
  <si>
    <t>Prem/Disc Amort</t>
  </si>
  <si>
    <t>Book Write-down</t>
  </si>
  <si>
    <t>Prin.Write-down</t>
  </si>
  <si>
    <t xml:space="preserve">Non-Interest Cost </t>
  </si>
  <si>
    <t>Implied Rate(%)</t>
  </si>
  <si>
    <t>Cash Flow</t>
  </si>
  <si>
    <t>Prin.Amort</t>
  </si>
  <si>
    <t>Prin.Prepay</t>
  </si>
  <si>
    <t>Prin.Recovery</t>
  </si>
  <si>
    <t>Perf. Bal</t>
  </si>
  <si>
    <t>Loan Origination/Purchase</t>
  </si>
  <si>
    <t>WAC of Origination(%)</t>
  </si>
  <si>
    <t>INVESTMENT</t>
  </si>
  <si>
    <t>Reinvestment Bal</t>
  </si>
  <si>
    <t>WAC of Reinvestment(%)</t>
  </si>
  <si>
    <t>Other-Asset</t>
  </si>
  <si>
    <t>LIABILITIES</t>
  </si>
  <si>
    <t>CD</t>
  </si>
  <si>
    <t>Matured CD</t>
  </si>
  <si>
    <t>Withdrawal</t>
  </si>
  <si>
    <t>New Account</t>
  </si>
  <si>
    <t>Offer Rate of new CD Account(%)</t>
  </si>
  <si>
    <t>Transaction Accounts</t>
  </si>
  <si>
    <t>Offer Rate of new Account(%)</t>
  </si>
  <si>
    <t>MMDAs</t>
  </si>
  <si>
    <t>Passbook Accounts</t>
  </si>
  <si>
    <t>Offer Rate of New Account(%)</t>
  </si>
  <si>
    <t>Non-Interest-Bearing Account</t>
  </si>
  <si>
    <t>Other-Liability</t>
  </si>
  <si>
    <t>Scenario:Interest Rate -200BP</t>
  </si>
  <si>
    <t>Scenario:Interest Rate -100BP</t>
  </si>
  <si>
    <t>Scenario:Interest Rate +100BP</t>
  </si>
  <si>
    <t>Scenario:Interest Rate +200BP</t>
  </si>
  <si>
    <t>Scenario:Interest Rate +300BP</t>
  </si>
  <si>
    <t>Scenario:Interest Rate +400BP</t>
  </si>
  <si>
    <t>Scenario:Flattener</t>
  </si>
  <si>
    <t>2nd Year Projection</t>
  </si>
  <si>
    <t>Earnings-at-Risk (EaR) Report</t>
  </si>
  <si>
    <t xml:space="preserve">Portfolio Name : jsliu  bank test &amp; city (HF)-202109        Cycle: September, 2021        Evaluation Date: September 30, 2021</t>
  </si>
  <si>
    <t>Printed on: 01/06/22 5:00:37 AM</t>
  </si>
  <si>
    <t xml:space="preserve">Description : </t>
  </si>
  <si>
    <t>10/31/2021</t>
  </si>
  <si>
    <t>11/30/2021</t>
  </si>
  <si>
    <t>12 Month Summary</t>
  </si>
  <si>
    <t>12/31/2021</t>
  </si>
  <si>
    <t>1/31/2022</t>
  </si>
  <si>
    <t>Dn 200BP</t>
  </si>
  <si>
    <t>Dn 100BP</t>
  </si>
  <si>
    <t>Base</t>
  </si>
  <si>
    <t>Up 100BP</t>
  </si>
  <si>
    <t>Up 200BP</t>
  </si>
  <si>
    <t>Up 300BP</t>
  </si>
  <si>
    <t>Up 400BP</t>
  </si>
  <si>
    <t>Flattener</t>
  </si>
  <si>
    <t>2/28/2022</t>
  </si>
  <si>
    <t>Net Interest Income (NII)</t>
  </si>
  <si>
    <t>3/31/2022</t>
  </si>
  <si>
    <t>$ Change of NII</t>
  </si>
  <si>
    <t>4/30/2022</t>
  </si>
  <si>
    <t>% Change of NII</t>
  </si>
  <si>
    <t>5/31/2022</t>
  </si>
  <si>
    <t>NI</t>
  </si>
  <si>
    <t>6/30/2022</t>
  </si>
  <si>
    <t>$ Change of NI</t>
  </si>
  <si>
    <t>7/31/2022</t>
  </si>
  <si>
    <t>8/31/2022</t>
  </si>
  <si>
    <t>9/30/2022</t>
  </si>
  <si>
    <t>24 Month Summary</t>
  </si>
  <si>
    <t>10/31/2022</t>
  </si>
  <si>
    <t>11/30/2022</t>
  </si>
  <si>
    <t>12/31/2022</t>
  </si>
  <si>
    <t>1/31/2023</t>
  </si>
  <si>
    <t>2/28/2023</t>
  </si>
  <si>
    <t>3/31/2023</t>
  </si>
  <si>
    <t>4/30/2023</t>
  </si>
  <si>
    <t>5/31/2023</t>
  </si>
  <si>
    <t>6/30/2023</t>
  </si>
  <si>
    <t>7/31/2023</t>
  </si>
  <si>
    <t>12 Months</t>
  </si>
  <si>
    <t>24 Months</t>
  </si>
  <si>
    <t>8/31/2023</t>
  </si>
  <si>
    <t>Earning Projections are</t>
  </si>
  <si>
    <t>9/30/2023</t>
  </si>
  <si>
    <t>Net Interest Income Projections are</t>
  </si>
  <si>
    <t>NII % Change Under 200 bpt Shock</t>
  </si>
  <si>
    <t>2022Q1</t>
  </si>
  <si>
    <t>2022Q2</t>
  </si>
  <si>
    <t>2022Q3</t>
  </si>
  <si>
    <t>2022Q4</t>
  </si>
  <si>
    <t>2023Q1</t>
  </si>
  <si>
    <t>2023Q2</t>
  </si>
  <si>
    <t>2023Q3</t>
  </si>
  <si>
    <t>Cash &amp; Short Term</t>
  </si>
  <si>
    <t>INVESTMENTS</t>
  </si>
  <si>
    <t>Loans</t>
  </si>
  <si>
    <t>OTHER Assets</t>
  </si>
  <si>
    <t>Deposits</t>
  </si>
  <si>
    <t>Borrowings</t>
  </si>
  <si>
    <t>OTHER LIABILITIES</t>
  </si>
  <si>
    <t>NONINTEREST INCOME</t>
  </si>
  <si>
    <t>NONINTEREST EXPENSE</t>
  </si>
  <si>
    <t>Loss PROVISION</t>
  </si>
  <si>
    <t>PROFIT BEFORE TAX</t>
  </si>
  <si>
    <t>Assumptions</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</si>
  <si>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</si>
  <si>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</si>
  <si>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</si>
  <si>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</si>
  <si>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</si>
  <si>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</si>
  <si>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</si>
  <si>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</si>
  <si>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</si>
  <si>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</si>
  <si>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</si>
  <si>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</si>
  <si>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</si>
  <si>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</si>
  <si>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</si>
  <si>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</si>
  <si>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</si>
  <si>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 xml:space="preserve">Net Income (8) </t>
  </si>
  <si>
    <t>(8) = (6) - (7)</t>
  </si>
  <si>
    <t xml:space="preserve">Book (9) </t>
  </si>
  <si>
    <t xml:space="preserve">asset principal net liability principal. (9) month n - (9) month n-1 =  (8). This is a double entry item</t>
  </si>
  <si>
    <t>Growth assumption</t>
  </si>
  <si>
    <t>All is flat</t>
  </si>
  <si>
    <t>The remaining net cash flow (P&amp;I payment of loans and investment net of interest payment of liability/deposits and NIC) , if there is any, is invested to /plug/</t>
  </si>
  <si>
    <t>NOTE</t>
  </si>
  <si>
    <t>1. NII is projected up to Sep-23</t>
  </si>
  <si>
    <t>2. net non-interest expense includes any non-interest expense net of non-interest income</t>
  </si>
  <si>
    <t xml:space="preserve">3. 20.7% tax rate is assumed </t>
  </si>
  <si>
    <t>Assumption - Reinvestment Rate</t>
  </si>
  <si>
    <t>Sector(Balance($000))</t>
  </si>
  <si>
    <t>Rate(%)</t>
  </si>
  <si>
    <t>Index</t>
  </si>
  <si>
    <t>Margin(%)</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</si>
  <si>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</si>
  <si>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</si>
  <si>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</si>
  <si>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</si>
  <si>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</si>
  <si>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</si>
  <si>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</si>
  <si>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</si>
  <si>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</si>
  <si>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</si>
  <si>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</si>
  <si>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</si>
  <si>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coin(973.00)</t>
  </si>
  <si>
    <t>Fixed</t>
  </si>
  <si>
    <t>N/A</t>
  </si>
  <si>
    <t>THC(Noninterest Bearing Cash Equivalent - 76449)</t>
  </si>
  <si>
    <t xml:space="preserve">    Interest-bearing balances(31280.00)</t>
  </si>
  <si>
    <t>Adjustable</t>
  </si>
  <si>
    <t>1mo</t>
  </si>
  <si>
    <t>THC(FFS - 76451)</t>
  </si>
  <si>
    <t xml:space="preserve">  Securities</t>
  </si>
  <si>
    <t xml:space="preserve">    U.S. Treasury securities(3241.37)</t>
  </si>
  <si>
    <t>THC(Treasury Bond - 76453)</t>
  </si>
  <si>
    <t xml:space="preserve">    U.S. Treasury securities(-6.37)</t>
  </si>
  <si>
    <t>THC(misc nonintbearing investment - 76452)</t>
  </si>
  <si>
    <t xml:space="preserve">    Securities issued by states and political subdivisions in the U.S.(500.84)</t>
  </si>
  <si>
    <t>THC(Municipal Bond - 76456)</t>
  </si>
  <si>
    <t xml:space="preserve">    Securities issued by states and political subdivisions in the U.S.(11.16)</t>
  </si>
  <si>
    <t xml:space="preserve">    Mortgage-backed securities (MBS)</t>
  </si>
  <si>
    <t xml:space="preserve">      Residential mortgage pass-through securities</t>
  </si>
  <si>
    <t xml:space="preserve">        Guaranteed by GNMA(444.95)</t>
  </si>
  <si>
    <t>1Y LIBOR</t>
  </si>
  <si>
    <t>HYB 3/1</t>
  </si>
  <si>
    <t>THC(Adjustable MBS - 76458)</t>
  </si>
  <si>
    <t xml:space="preserve">        Guaranteed by GNMA(26.19)</t>
  </si>
  <si>
    <t xml:space="preserve">        Guaranteed by GNMA(535.86)</t>
  </si>
  <si>
    <t>THC(Fixed Rate MBS - 76457)</t>
  </si>
  <si>
    <t xml:space="preserve">      Other residential mortgage-backed securities (include CMOs, REMICs, and stripped MBS)</t>
  </si>
  <si>
    <t xml:space="preserve">        Issued or guaranteed by FNMA, FHLMC, or GNMA(141.74)</t>
  </si>
  <si>
    <t xml:space="preserve">        Issued or guaranteed by FNMA, FHLMC, or GNMA(2.26)</t>
  </si>
  <si>
    <t xml:space="preserve">  Loans and lease financing receivables</t>
  </si>
  <si>
    <t xml:space="preserve">    Loans secured by real estate</t>
  </si>
  <si>
    <t xml:space="preserve">      Construction, land development, and other land loans</t>
  </si>
  <si>
    <t xml:space="preserve">        1-4 family residential construction loans(292.37)</t>
  </si>
  <si>
    <t>Prime</t>
  </si>
  <si>
    <t>1yr</t>
  </si>
  <si>
    <t>THC(Floating Rate Construction - Prime - 76504)</t>
  </si>
  <si>
    <t xml:space="preserve">        1-4 family residential construction loans(50.12)</t>
  </si>
  <si>
    <t>THC(Floating Rate Construction - Libor - 76502)</t>
  </si>
  <si>
    <t xml:space="preserve">        1-4 family residential construction loans(405.02)</t>
  </si>
  <si>
    <t>1Y TSY</t>
  </si>
  <si>
    <t>THC(Floating Rate Construction - Treasury - 76501)</t>
  </si>
  <si>
    <t xml:space="preserve">        1-4 family residential construction loans(1607.09)</t>
  </si>
  <si>
    <t>THC(Fixed Rate Construction - 76500)</t>
  </si>
  <si>
    <t xml:space="preserve">        1-4 family residential construction loans(7.40)</t>
  </si>
  <si>
    <t>COFI</t>
  </si>
  <si>
    <t>THC(Floating Rate Construction - COFI - 76503)</t>
  </si>
  <si>
    <t xml:space="preserve">        Other construction loans and all land development and other land loans(213.77)</t>
  </si>
  <si>
    <t xml:space="preserve">        Other construction loans and all land development and other land loans(36.65)</t>
  </si>
  <si>
    <t xml:space="preserve">        Other construction loans and all land development and other land loans(296.13)</t>
  </si>
  <si>
    <t xml:space="preserve">        Other construction loans and all land development and other land loans(1175.04)</t>
  </si>
  <si>
    <t xml:space="preserve">        Other construction loans and all land development and other land loans(5.41)</t>
  </si>
  <si>
    <t xml:space="preserve">      Secured by farmland (including farm residential and other improvements)(296.42)</t>
  </si>
  <si>
    <t>THC(Floating Rate Multi Family - Prime - 76510)</t>
  </si>
  <si>
    <t xml:space="preserve">      Secured by farmland (including farm residential and other improvements)(1828.37)</t>
  </si>
  <si>
    <t>THC(Floating Rate Multi Family - Treasury - 76507)</t>
  </si>
  <si>
    <t xml:space="preserve">      Secured by farmland (including farm residential and other improvements)(6.16)</t>
  </si>
  <si>
    <t>THC(Floating Rate Multi Family - Libor - 76508)</t>
  </si>
  <si>
    <t xml:space="preserve">      Secured by farmland (including farm residential and other improvements)(3728.04)</t>
  </si>
  <si>
    <t>THC(Fixed Rate Multi Family 30YR - 76505)</t>
  </si>
  <si>
    <t xml:space="preserve">      Secured by 1-4 family residential properties</t>
  </si>
  <si>
    <t xml:space="preserve">        Revolving, open-end loans secured by 1-4 family residential properties and extended under lines of credit(1806.00)</t>
  </si>
  <si>
    <t>THC(Floating Rate 2nd closed end - Prime - 76499)</t>
  </si>
  <si>
    <t xml:space="preserve">        Closed-end loans secured by 1-4 family residential properties</t>
  </si>
  <si>
    <t xml:space="preserve">          Secured by first liens(4138.13)</t>
  </si>
  <si>
    <t>THC(FRM10 - 76489)</t>
  </si>
  <si>
    <t xml:space="preserve">          Secured by first liens(459.79)</t>
  </si>
  <si>
    <t>THC(FRM Balloon 10/20 - 76490)</t>
  </si>
  <si>
    <t xml:space="preserve">          Secured by first liens(24015.38)</t>
  </si>
  <si>
    <t>THC(FRM30 - 76464)</t>
  </si>
  <si>
    <t xml:space="preserve">          Secured by first liens(8658.70)</t>
  </si>
  <si>
    <t>THC(FRM15 - 76488)</t>
  </si>
  <si>
    <t xml:space="preserve">          Secured by first liens(463.40)</t>
  </si>
  <si>
    <t>6M LIBOR</t>
  </si>
  <si>
    <t>6mo</t>
  </si>
  <si>
    <t>THC(1-4 Fam 6 mo Libor - 76475)</t>
  </si>
  <si>
    <t xml:space="preserve">          Secured by first liens(1651.65)</t>
  </si>
  <si>
    <t>THC(1-4 Fam 1 yr Libor - 76476)</t>
  </si>
  <si>
    <t xml:space="preserve">          Secured by first liens(2371.84)</t>
  </si>
  <si>
    <t>THC(1-4 Fam 1 yr CMT - 76466)</t>
  </si>
  <si>
    <t xml:space="preserve">          Secured by first liens(13194.54)</t>
  </si>
  <si>
    <t>5Y TSY</t>
  </si>
  <si>
    <t>5yr</t>
  </si>
  <si>
    <t>THC(1-4 Fam 5 yr CMT - 76472)</t>
  </si>
  <si>
    <t xml:space="preserve">          Secured by first liens(3030.40)</t>
  </si>
  <si>
    <t>3Y TSY</t>
  </si>
  <si>
    <t>3yr</t>
  </si>
  <si>
    <t>THC(1-4 Fam 3 yr CMT - 76471)</t>
  </si>
  <si>
    <t xml:space="preserve">          Secured by first liens(1293.16)</t>
  </si>
  <si>
    <t>HYB 7/1</t>
  </si>
  <si>
    <t>THC(1-4 Fam 7/1 CMT - 76469)</t>
  </si>
  <si>
    <t xml:space="preserve">          Secured by first liens(132.01)</t>
  </si>
  <si>
    <t>THC(FRM20 - 76487)</t>
  </si>
  <si>
    <t xml:space="preserve">          Secured by junior liens(362.18)</t>
  </si>
  <si>
    <t xml:space="preserve">          Secured by junior liens(6.09)</t>
  </si>
  <si>
    <t>THC(Floating Rate 2nd closed end - Treasury - 76496)</t>
  </si>
  <si>
    <t xml:space="preserve">          Secured by junior liens(19.84)</t>
  </si>
  <si>
    <t>THC(Floating Rate 2nd closed end - Libor - 76497)</t>
  </si>
  <si>
    <t xml:space="preserve">          Secured by junior liens(213.88)</t>
  </si>
  <si>
    <t>THC(Fixed Rate 2nd closed end - 76495)</t>
  </si>
  <si>
    <t xml:space="preserve">      Secured by nonfarm nonresidential properties</t>
  </si>
  <si>
    <t xml:space="preserve">        Loans secured by owner-occupied nonfarm nonresidential properties(456.80)</t>
  </si>
  <si>
    <t xml:space="preserve">        Loans secured by owner-occupied nonfarm nonresidential properties(2817.61)</t>
  </si>
  <si>
    <t xml:space="preserve">        Loans secured by owner-occupied nonfarm nonresidential properties(9.50)</t>
  </si>
  <si>
    <t xml:space="preserve">        Loans secured by owner-occupied nonfarm nonresidential properties(5304.21)</t>
  </si>
  <si>
    <t xml:space="preserve">        Loans secured by owner-occupied nonfarm nonresidential properties(440.89)</t>
  </si>
  <si>
    <t>THC(Fixed Rate Multi Family Balloon 7|23 - 76511)</t>
  </si>
  <si>
    <t xml:space="preserve">        Loans secured by other nonfarm nonresidential properties(29.19)</t>
  </si>
  <si>
    <t xml:space="preserve">        Loans secured by other nonfarm nonresidential properties(180.06)</t>
  </si>
  <si>
    <t xml:space="preserve">        Loans secured by other nonfarm nonresidential properties(0.61)</t>
  </si>
  <si>
    <t xml:space="preserve">        Loans secured by other nonfarm nonresidential properties(338.97)</t>
  </si>
  <si>
    <t xml:space="preserve">        Loans secured by other nonfarm nonresidential properties(28.17)</t>
  </si>
  <si>
    <t xml:space="preserve">    Loans to finance agricultural production and other loans to farmers(369.98)</t>
  </si>
  <si>
    <t xml:space="preserve">    Loans to finance agricultural production and other loans to farmers(72.26)</t>
  </si>
  <si>
    <t xml:space="preserve">    Loans to finance agricultural production and other loans to farmers(141.47)</t>
  </si>
  <si>
    <t xml:space="preserve">    Loans to finance agricultural production and other loans to farmers(1315.30)</t>
  </si>
  <si>
    <t xml:space="preserve">    Commercial and industrial loans(4157.67)</t>
  </si>
  <si>
    <t>THC(Fixed Rate Commercial Loan - 76519)</t>
  </si>
  <si>
    <t xml:space="preserve">    Commercial and industrial loans(1118.32)</t>
  </si>
  <si>
    <t>THC(Floating Rate Commercial Loan - Prime - 76523)</t>
  </si>
  <si>
    <t xml:space="preserve">    Commercial and industrial loans(218.41)</t>
  </si>
  <si>
    <t>THC(Floating Rate Commercial Loan - Libor - 76521)</t>
  </si>
  <si>
    <t xml:space="preserve">    Commercial and industrial loans(427.60)</t>
  </si>
  <si>
    <t>THC(Floating Rate Commercial Loan - Treasury - 76520)</t>
  </si>
  <si>
    <t xml:space="preserve">    Loans to individuals for household, family, and other personal expenditures (i.e., consumer loans) (includes purchased paper)</t>
  </si>
  <si>
    <t xml:space="preserve">      Automobile loans(5602.00)</t>
  </si>
  <si>
    <t>THC(Direct New Auto Loan 710 70 - 76627)</t>
  </si>
  <si>
    <t xml:space="preserve">      Other consumer loans (includes single payment, installment, and all student loans)(3618.00)</t>
  </si>
  <si>
    <t>THC(Personal Loan - 76677)</t>
  </si>
  <si>
    <t xml:space="preserve">    Obligations (other than securities and leases) of states and political subdivisions in the U.S.(3.51)</t>
  </si>
  <si>
    <t xml:space="preserve">    Obligations (other than securities and leases) of states and political subdivisions in the U.S.(0.68)</t>
  </si>
  <si>
    <t xml:space="preserve">    Obligations (other than securities and leases) of states and political subdivisions in the U.S.(1.34)</t>
  </si>
  <si>
    <t xml:space="preserve">    Obligations (other than securities and leases) of states and political subdivisions in the U.S.(12.47)</t>
  </si>
  <si>
    <t xml:space="preserve">    Any unearned income on loans reflected(-64.00)</t>
  </si>
  <si>
    <t>THC(Misc NonIntBearing Loan - 76462)</t>
  </si>
  <si>
    <t xml:space="preserve">  Other assets</t>
  </si>
  <si>
    <t xml:space="preserve">    Premises and fixed assets (including capitalized leases)(1589.00)</t>
  </si>
  <si>
    <t>THC(NonIntBearing Other Asset - 76682)</t>
  </si>
  <si>
    <t xml:space="preserve">    Others(3212.00)</t>
  </si>
  <si>
    <t xml:space="preserve">    LESS: Allowance for loan and lease losses(-1129.00)</t>
  </si>
  <si>
    <t>THC(Loan Loss Alloance - 76684)</t>
  </si>
  <si>
    <t>Total liabilities</t>
  </si>
  <si>
    <t xml:space="preserve">  Deposits</t>
  </si>
  <si>
    <t xml:space="preserve">    Retail CD(-13445.00)</t>
  </si>
  <si>
    <t>THC(Retail CD 3mo - 76692)</t>
  </si>
  <si>
    <t xml:space="preserve">    Retail CD(-24805.00)</t>
  </si>
  <si>
    <t>THC(Retail CD 1yr - 76690)</t>
  </si>
  <si>
    <t xml:space="preserve">    Retail CD(-4143.00)</t>
  </si>
  <si>
    <t>THC(Retail CD 3yr - 76688)</t>
  </si>
  <si>
    <t xml:space="preserve">    Retail CD(-1182.00)</t>
  </si>
  <si>
    <t>THC(Retail CD 5yr - 76686)</t>
  </si>
  <si>
    <t xml:space="preserve">    MMDAs(-3210.00)</t>
  </si>
  <si>
    <t>Bank BS</t>
  </si>
  <si>
    <t xml:space="preserve">    Passbook Accounts(-38575.00)</t>
  </si>
  <si>
    <t xml:space="preserve">    Transaction Accounts(-10986.00)</t>
  </si>
  <si>
    <t xml:space="preserve">    Noninterest-bearing Accounts(-27507.00)</t>
  </si>
  <si>
    <t xml:space="preserve">  Other liabilities</t>
  </si>
  <si>
    <t xml:space="preserve">    Others(-586.00)</t>
  </si>
  <si>
    <t>THC(NonIntBearing Other Liability - 76708)</t>
  </si>
  <si>
    <t>Rate Sheet</t>
  </si>
  <si>
    <t>Description</t>
  </si>
  <si>
    <t>Rate Id</t>
  </si>
  <si>
    <t>Stated Term (in months)</t>
  </si>
  <si>
    <t>Current Rate(%)</t>
  </si>
  <si>
    <t xml:space="preserve">Fixed/
Adjustable</t>
  </si>
  <si>
    <t xml:space="preserve">Margin
(%)</t>
  </si>
  <si>
    <t xml:space="preserve">Reset 
Freq</t>
  </si>
  <si>
    <t>Initial Change Cap(%)</t>
  </si>
  <si>
    <t>Period Cap(%)</t>
  </si>
  <si>
    <t>Life Cap Distance(%)</t>
  </si>
  <si>
    <t>Amortization Term (in months)</t>
  </si>
  <si>
    <t>LTV</t>
  </si>
  <si>
    <t>Program</t>
  </si>
  <si>
    <t>Purpose</t>
  </si>
  <si>
    <t>Property</t>
  </si>
  <si>
    <t>Occupancy</t>
  </si>
  <si>
    <t>Documentation</t>
  </si>
  <si>
    <t>HiBalance</t>
  </si>
  <si>
    <t>DTI</t>
  </si>
  <si>
    <t>DSCR</t>
  </si>
  <si>
    <t>Models</t>
  </si>
  <si>
    <t>Beta</t>
  </si>
  <si>
    <t>time</t>
  </si>
  <si>
    <t>loan type</t>
  </si>
  <si>
    <t xml:space="preserve">THC RateSheet Id : 101519    As of 09/30/2021 rate sheet version 1 updated on 10/09/2021 4:03:46PM</t>
  </si>
  <si>
    <t>Noninterest Bearing Cash Equivalent</t>
  </si>
  <si>
    <t>Interest Bearing Cash Equivalent</t>
  </si>
  <si>
    <t>Federal funds rate</t>
  </si>
  <si>
    <t>FFS</t>
  </si>
  <si>
    <t>misc nonintbearing investment</t>
  </si>
  <si>
    <t>Treasury Bond</t>
  </si>
  <si>
    <t>Agency Bond</t>
  </si>
  <si>
    <t>Investment CD</t>
  </si>
  <si>
    <t>Municipal Bond</t>
  </si>
  <si>
    <t>Fixed Rate MBS</t>
  </si>
  <si>
    <t>Adjustable MBS</t>
  </si>
  <si>
    <t>1y LIBOR</t>
  </si>
  <si>
    <t>fixed rate corp</t>
  </si>
  <si>
    <t>floating rate corp</t>
  </si>
  <si>
    <t>6m Treasury</t>
  </si>
  <si>
    <t>misc intbearing investment</t>
  </si>
  <si>
    <t>Misc NonIntBearing Loan</t>
  </si>
  <si>
    <t>FRM40</t>
  </si>
  <si>
    <t>Conforming</t>
  </si>
  <si>
    <t>Purchase</t>
  </si>
  <si>
    <t>SFR</t>
  </si>
  <si>
    <t>OwnOcc</t>
  </si>
  <si>
    <t>Full</t>
  </si>
  <si>
    <t>FRM30</t>
  </si>
  <si>
    <t>1-4 Fam 6 mo CMT</t>
  </si>
  <si>
    <t>1-4 Fam 1 yr CMT</t>
  </si>
  <si>
    <t>1y Treasury</t>
  </si>
  <si>
    <t>1-4 Fam 3/1 CMT</t>
  </si>
  <si>
    <t>1-4 Fam 5/1 CMT</t>
  </si>
  <si>
    <t>HYB 5/1</t>
  </si>
  <si>
    <t>1-4 Fam 7/1 CMT</t>
  </si>
  <si>
    <t>1-4 Fam 10/1 CMT</t>
  </si>
  <si>
    <t>HYB 10/1</t>
  </si>
  <si>
    <t>1-4 Fam 3 yr CMT</t>
  </si>
  <si>
    <t>3y Treasury</t>
  </si>
  <si>
    <t>1-4 Fam 5 yr CMT</t>
  </si>
  <si>
    <t>5y Treasury</t>
  </si>
  <si>
    <t>1-4 Fam 7 yr CMT</t>
  </si>
  <si>
    <t>7yr</t>
  </si>
  <si>
    <t>1-4 Fam 10 yr CMT</t>
  </si>
  <si>
    <t>10y Treasury</t>
  </si>
  <si>
    <t>10yr</t>
  </si>
  <si>
    <t>1-4 Fam 6 mo Libor</t>
  </si>
  <si>
    <t>6m LIBOR</t>
  </si>
  <si>
    <t>1-4 Fam 1 yr Libor</t>
  </si>
  <si>
    <t>1-4 Fam 3/1 Libor</t>
  </si>
  <si>
    <t>1-4 Fam 5/1 Libor</t>
  </si>
  <si>
    <t>1-4 Fam 7/1 Libor</t>
  </si>
  <si>
    <t>1-4 Fam 10/1 Libor</t>
  </si>
  <si>
    <t>1-4 Fam 3 yr Libor</t>
  </si>
  <si>
    <t>3yr CMS</t>
  </si>
  <si>
    <t>1-4 Fam 5 yr Libor</t>
  </si>
  <si>
    <t>5yr CMS</t>
  </si>
  <si>
    <t>1-4 Fam 7 yr Libor</t>
  </si>
  <si>
    <t>1-4 Fam 10 yr Libor</t>
  </si>
  <si>
    <t>1-4 Fam COFI</t>
  </si>
  <si>
    <t>1-4 Fam PRIME</t>
  </si>
  <si>
    <t>FRM20</t>
  </si>
  <si>
    <t>FRM15</t>
  </si>
  <si>
    <t>FRM10</t>
  </si>
  <si>
    <t>FRM Balloon 10/20</t>
  </si>
  <si>
    <t>FRM Balloon 7/23</t>
  </si>
  <si>
    <t>FRM7</t>
  </si>
  <si>
    <t>FRM5</t>
  </si>
  <si>
    <t>FRM Balloon 5/25</t>
  </si>
  <si>
    <t>Fixed Rate 2nd closed end</t>
  </si>
  <si>
    <t>Floating Rate 2nd closed end - Treasury</t>
  </si>
  <si>
    <t>Floating Rate 2nd closed end - Libor</t>
  </si>
  <si>
    <t>Floating Rate 2nd closed end - COFI</t>
  </si>
  <si>
    <t>Floating Rate 2nd closed end - Prime</t>
  </si>
  <si>
    <t>Fixed Rate Construction</t>
  </si>
  <si>
    <t>Floating Rate Construction - Treasury</t>
  </si>
  <si>
    <t>Floating Rate Construction - Libor</t>
  </si>
  <si>
    <t>Floating Rate Construction - COFI</t>
  </si>
  <si>
    <t>Floating Rate Construction - Prime</t>
  </si>
  <si>
    <t>Fixed Rate Multi Family 30YR</t>
  </si>
  <si>
    <t>Fixed Rate Multi Family 15YR</t>
  </si>
  <si>
    <t>Floating Rate Multi Family - Treasury</t>
  </si>
  <si>
    <t>Floating Rate Multi Family - Libor</t>
  </si>
  <si>
    <t>Floating Rate Multi Family - COFI</t>
  </si>
  <si>
    <t>Floating Rate Multi Family - Prime</t>
  </si>
  <si>
    <t>Fixed Rate Multi Family Balloon 7|23</t>
  </si>
  <si>
    <t>Fixed Rate Multi Family Balloon 5|25</t>
  </si>
  <si>
    <t>Fixed Rate HELOC</t>
  </si>
  <si>
    <t>Floating Rate HELOC - Libor</t>
  </si>
  <si>
    <t>1m LIBOR</t>
  </si>
  <si>
    <t>Floating Rate HELOC - Prime</t>
  </si>
  <si>
    <t>Fixed Rate LOC</t>
  </si>
  <si>
    <t>Floating Rate LOC - Libor</t>
  </si>
  <si>
    <t>Floating Rate LOC - Prime</t>
  </si>
  <si>
    <t>Fixed Rate Commercial Loan</t>
  </si>
  <si>
    <t>Floating Rate Commercial Loan - Treasury</t>
  </si>
  <si>
    <t>Floating Rate Commercial Loan - Libor</t>
  </si>
  <si>
    <t>Floating Rate Commercial Loan - COFI</t>
  </si>
  <si>
    <t>Floating Rate Commercial Loan - Prime</t>
  </si>
  <si>
    <t>Fixed Rate CRE 30YR</t>
  </si>
  <si>
    <t>Fixed Rate CRE 15YR</t>
  </si>
  <si>
    <t>Floating Rate CRE - Treasury</t>
  </si>
  <si>
    <t>Floating Rate CRE - Libor</t>
  </si>
  <si>
    <t>Floating Rate CRE - COFI</t>
  </si>
  <si>
    <t>Floating Rate CRE - Prime</t>
  </si>
  <si>
    <t>Fixed Rate CRE Balloon 7|23</t>
  </si>
  <si>
    <t>Fixed Rate CRE Balloon 5|25</t>
  </si>
  <si>
    <t>Fixed Rate SBA 7a</t>
  </si>
  <si>
    <t>Floating Rate SBA 7a</t>
  </si>
  <si>
    <t>Floating Rate SBA 7a PPP</t>
  </si>
  <si>
    <t>PPP</t>
  </si>
  <si>
    <t>Floating Rate SBA 504</t>
  </si>
  <si>
    <t>Fixed Rate SBA 504</t>
  </si>
  <si>
    <t>Fixed Rate Farm Land</t>
  </si>
  <si>
    <t>Floating Rate Farm Land - Treasury</t>
  </si>
  <si>
    <t>Floating Rate Farm Land - Libor</t>
  </si>
  <si>
    <t>Floating Rate Farm Land - COFI</t>
  </si>
  <si>
    <t>Floating Rate Farm Land - Prime</t>
  </si>
  <si>
    <t>Fixed Rate Agricultural Loan</t>
  </si>
  <si>
    <t>Floating Rate Agricultural Loan - Treasury</t>
  </si>
  <si>
    <t>Floating Rate Agricultural Loan - Libor</t>
  </si>
  <si>
    <t>Floating Rate Agricultural Loan - COFI</t>
  </si>
  <si>
    <t>Floating Rate Agricultural Loan - Prime</t>
  </si>
  <si>
    <t>Direct New Auto Loan 630 70</t>
  </si>
  <si>
    <t>Director New</t>
  </si>
  <si>
    <t>Direct Used Auto Loan 630 70</t>
  </si>
  <si>
    <t>Director Used</t>
  </si>
  <si>
    <t>Indirect New Auto Loan 630 70</t>
  </si>
  <si>
    <t>Indirector New</t>
  </si>
  <si>
    <t>Indirect Used Auto Loan 630 70</t>
  </si>
  <si>
    <t>Indirector Used</t>
  </si>
  <si>
    <t>Direct New Auto Loan 630 80</t>
  </si>
  <si>
    <t>Direct Used Auto Loan 630 80</t>
  </si>
  <si>
    <t>Indirect New Auto Loan 630 80</t>
  </si>
  <si>
    <t>Indirect Used Auto Loan 630 80</t>
  </si>
  <si>
    <t>Direct New Auto Loan 630 90</t>
  </si>
  <si>
    <t>Direct Used Auto Loan 630 90</t>
  </si>
  <si>
    <t>Indirect New Auto Loan 630 90</t>
  </si>
  <si>
    <t>Indirect Used Auto Loan 630 90</t>
  </si>
  <si>
    <t>Direct New Auto Loan 630 100</t>
  </si>
  <si>
    <t>Direct Used Auto Loan 630 100</t>
  </si>
  <si>
    <t>Indirect New Auto Loan 630 100</t>
  </si>
  <si>
    <t>Indirect Used Auto Loan 630 100</t>
  </si>
  <si>
    <t>Direct New Auto Loan 630 115</t>
  </si>
  <si>
    <t>Direct Used Auto Loan 630 115</t>
  </si>
  <si>
    <t>Indirect New Auto Loan 630 115</t>
  </si>
  <si>
    <t>Indirect Used Auto Loan 630 115</t>
  </si>
  <si>
    <t>Direct New Auto Loan 650 70</t>
  </si>
  <si>
    <t>Direct Used Auto Loan 650 70</t>
  </si>
  <si>
    <t>Indirect New Auto Loan 650 70</t>
  </si>
  <si>
    <t>Indirect Used Auto Loan 650 70</t>
  </si>
  <si>
    <t>Direct New Auto Loan 650 80</t>
  </si>
  <si>
    <t>Direct Used Auto Loan 650 80</t>
  </si>
  <si>
    <t>Indirect New Auto Loan 650 80</t>
  </si>
  <si>
    <t>Indirect Used Auto Loan 650 80</t>
  </si>
  <si>
    <t>Direct New Auto Loan 650 90</t>
  </si>
  <si>
    <t>Direct Used Auto Loan 650 90</t>
  </si>
  <si>
    <t>Indirect New Auto Loan 650 90</t>
  </si>
  <si>
    <t>Indirect Used Auto Loan 650 90</t>
  </si>
  <si>
    <t>Direct New Auto Loan 650 100</t>
  </si>
  <si>
    <t>Direct Used Auto Loan 650 100</t>
  </si>
  <si>
    <t>Indirect New Auto Loan 650 100</t>
  </si>
  <si>
    <t>Indirect Used Auto Loan 650 100</t>
  </si>
  <si>
    <t>Direct New Auto Loan 650 115</t>
  </si>
  <si>
    <t>Direct Used Auto Loan 650 115</t>
  </si>
  <si>
    <t>Indirect New Auto Loan 650 115</t>
  </si>
  <si>
    <t>Indirect Used Auto Loan 650 115</t>
  </si>
  <si>
    <t>Direct New Auto Loan 670 70</t>
  </si>
  <si>
    <t>Direct Used Auto Loan 670 70</t>
  </si>
  <si>
    <t>Indirect New Auto Loan 670 70</t>
  </si>
  <si>
    <t>Indirect Used Auto Loan 670 70</t>
  </si>
  <si>
    <t>Direct New Auto Loan 670 80</t>
  </si>
  <si>
    <t>Direct Used Auto Loan 670 80</t>
  </si>
  <si>
    <t>Indirect New Auto Loan 670 80</t>
  </si>
  <si>
    <t>Indirect Used Auto Loan 670 80</t>
  </si>
  <si>
    <t>Direct New Auto Loan 670 90</t>
  </si>
  <si>
    <t>Direct Used Auto Loan 670 90</t>
  </si>
  <si>
    <t>Indirect New Auto Loan 670 90</t>
  </si>
  <si>
    <t>Indirect Used Auto Loan 670 90</t>
  </si>
  <si>
    <t>Direct New Auto Loan 670 100</t>
  </si>
  <si>
    <t>Direct Used Auto Loan 670 100</t>
  </si>
  <si>
    <t>Indirect New Auto Loan 670 100</t>
  </si>
  <si>
    <t>Indirect Used Auto Loan 670 100</t>
  </si>
  <si>
    <t>Direct New Auto Loan 670 115</t>
  </si>
  <si>
    <t>Direct Used Auto Loan 670 115</t>
  </si>
  <si>
    <t>Indirect New Auto Loan 670 115</t>
  </si>
  <si>
    <t>Indirect Used Auto Loan 670 115</t>
  </si>
  <si>
    <t>Direct New Auto Loan 690 70</t>
  </si>
  <si>
    <t>Direct Used Auto Loan 690 70</t>
  </si>
  <si>
    <t>Indirect New Auto Loan 690 70</t>
  </si>
  <si>
    <t>Indirect Used Auto Loan 690 70</t>
  </si>
  <si>
    <t>Direct New Auto Loan 690 80</t>
  </si>
  <si>
    <t>Direct Used Auto Loan 690 80</t>
  </si>
  <si>
    <t>Indirect New Auto Loan 690 80</t>
  </si>
  <si>
    <t>Indirect Used Auto Loan 690 80</t>
  </si>
  <si>
    <t>Direct New Auto Loan 690 90</t>
  </si>
  <si>
    <t>Direct Used Auto Loan 690 90</t>
  </si>
  <si>
    <t>Indirect New Auto Loan 690 90</t>
  </si>
  <si>
    <t>Indirect Used Auto Loan 690 90</t>
  </si>
  <si>
    <t>Direct New Auto Loan 690 100</t>
  </si>
  <si>
    <t>Direct Used Auto Loan 690 100</t>
  </si>
  <si>
    <t>Indirect New Auto Loan 690 100</t>
  </si>
  <si>
    <t>Indirect Used Auto Loan 690 100</t>
  </si>
  <si>
    <t>Direct New Auto Loan 690 115</t>
  </si>
  <si>
    <t>Direct Used Auto Loan 690 115</t>
  </si>
  <si>
    <t>Indirect New Auto Loan 690 115</t>
  </si>
  <si>
    <t>Indirect Used Auto Loan 690 115</t>
  </si>
  <si>
    <t>Direct New Auto Loan 710 70</t>
  </si>
  <si>
    <t>Direct Used Auto Loan 710 70</t>
  </si>
  <si>
    <t>Indirect New Auto Loan 710 70</t>
  </si>
  <si>
    <t>Indirect Used Auto Loan 710 70</t>
  </si>
  <si>
    <t>Direct New Auto Loan 710 80</t>
  </si>
  <si>
    <t>Direct Used Auto Loan 710 80</t>
  </si>
  <si>
    <t>Indirect New Auto Loan 710 80</t>
  </si>
  <si>
    <t>Indirect Used Auto Loan 710 80</t>
  </si>
  <si>
    <t>Direct New Auto Loan 710 90</t>
  </si>
  <si>
    <t>Direct Used Auto Loan 710 90</t>
  </si>
  <si>
    <t>Indirect New Auto Loan 710 90</t>
  </si>
  <si>
    <t>Indirect Used Auto Loan 710 90</t>
  </si>
  <si>
    <t>Direct New Auto Loan 710 100</t>
  </si>
  <si>
    <t>Direct Used Auto Loan 710 100</t>
  </si>
  <si>
    <t>Indirect New Auto Loan 710 100</t>
  </si>
  <si>
    <t>Indirect Used Auto Loan 710 100</t>
  </si>
  <si>
    <t>Direct New Auto Loan 710 115</t>
  </si>
  <si>
    <t>Direct Used Auto Loan 710 115</t>
  </si>
  <si>
    <t>Indirect New Auto Loan 710 115</t>
  </si>
  <si>
    <t>Indirect Used Auto Loan 710 115</t>
  </si>
  <si>
    <t>Direct New Auto Loan 750 70</t>
  </si>
  <si>
    <t>Direct Used Auto Loan 750 70</t>
  </si>
  <si>
    <t>Indirect New Auto Loan 750 70</t>
  </si>
  <si>
    <t>Indirect Used Auto Loan 750 70</t>
  </si>
  <si>
    <t>Direct New Auto Loan 750 80</t>
  </si>
  <si>
    <t>Direct Used Auto Loan 750 80</t>
  </si>
  <si>
    <t>Indirect New Auto Loan 750 80</t>
  </si>
  <si>
    <t>Indirect Used Auto Loan 750 80</t>
  </si>
  <si>
    <t>Direct New Auto Loan 750 90</t>
  </si>
  <si>
    <t>Direct Used Auto Loan 750 90</t>
  </si>
  <si>
    <t>Indirect New Auto Loan 750 90</t>
  </si>
  <si>
    <t>Indirect Used Auto Loan 750 90</t>
  </si>
  <si>
    <t>Direct New Auto Loan 750 100</t>
  </si>
  <si>
    <t>Direct Used Auto Loan 750 100</t>
  </si>
  <si>
    <t>Indirect New Auto Loan 750 100</t>
  </si>
  <si>
    <t>Indirect Used Auto Loan 750 100</t>
  </si>
  <si>
    <t>Direct New Auto Loan 750 115</t>
  </si>
  <si>
    <t>Direct Used Auto Loan 750 115</t>
  </si>
  <si>
    <t>Indirect New Auto Loan 750 115</t>
  </si>
  <si>
    <t>Indirect Used Auto Loan 750 115</t>
  </si>
  <si>
    <t>New Boat Loan</t>
  </si>
  <si>
    <t>New</t>
  </si>
  <si>
    <t>Used Boat Loan</t>
  </si>
  <si>
    <t>Used</t>
  </si>
  <si>
    <t>New Motorcycle loan</t>
  </si>
  <si>
    <t>Used Motorcycle loan</t>
  </si>
  <si>
    <t>New Mobile Home Loan</t>
  </si>
  <si>
    <t>Used Mobile Home Loan</t>
  </si>
  <si>
    <t>New Recreational Vehicle</t>
  </si>
  <si>
    <t>Used Recreational Vehicle</t>
  </si>
  <si>
    <t>Education Loan</t>
  </si>
  <si>
    <t>Deposit Loan</t>
  </si>
  <si>
    <t>Personal Loan</t>
  </si>
  <si>
    <t>UnSecured Home Improvement Loan</t>
  </si>
  <si>
    <t>Fixed Rate Credit Card</t>
  </si>
  <si>
    <t>Floating Rate Credit Card</t>
  </si>
  <si>
    <t>Misc IntBearing Loan</t>
  </si>
  <si>
    <t>NonIntBearing Other Asset</t>
  </si>
  <si>
    <t>IntBearing Other Asset</t>
  </si>
  <si>
    <t>Loan Loss Alloance</t>
  </si>
  <si>
    <t>Misc NonIntBearing CD</t>
  </si>
  <si>
    <t>Retail CD 5yr</t>
  </si>
  <si>
    <t>Retail CD 4yr</t>
  </si>
  <si>
    <t>Retail CD 3yr</t>
  </si>
  <si>
    <t>Retail CD 2yr</t>
  </si>
  <si>
    <t>Retail CD 1yr</t>
  </si>
  <si>
    <t>Retail CD 6mo</t>
  </si>
  <si>
    <t>Retail CD 3mo</t>
  </si>
  <si>
    <t>Broker CD 5yr</t>
  </si>
  <si>
    <t>Broker CD 4yr</t>
  </si>
  <si>
    <t>Broker CD 3yr</t>
  </si>
  <si>
    <t>Broker CD 2yr</t>
  </si>
  <si>
    <t>Broker CD 1yr</t>
  </si>
  <si>
    <t>Broker CD 6mo</t>
  </si>
  <si>
    <t>Broker CD 3mo</t>
  </si>
  <si>
    <t>Misc IntBearing CD</t>
  </si>
  <si>
    <t>Bullet Borrowing 10yr</t>
  </si>
  <si>
    <t>Bullet Borrowing 7yr</t>
  </si>
  <si>
    <t>Bullet Borrowing 5yr</t>
  </si>
  <si>
    <t>Bullet Borrowing 3yr</t>
  </si>
  <si>
    <t>Bullet Borrowing 1yr</t>
  </si>
  <si>
    <t>Bullet Borrowing 1mo</t>
  </si>
  <si>
    <t>FFP</t>
  </si>
  <si>
    <t>NonIntBearing Other Liability</t>
  </si>
  <si>
    <t>IntBearing Other Liability</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</si>
</sst>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409]mmm\-yy;@"/>
    <numFmt numFmtId="165" formatCode="#,##0.00;\-#,##0.00;\-"/>
    <numFmt numFmtId="166" formatCode="&quot;$&quot;#,##0.00;\(&quot;$&quot;#,##0.00\)"/>
    <numFmt numFmtId="167" formatCode="&quot;\&quot;#,##0;&quot;\&quot;\-#,##0"/>
    <numFmt numFmtId="168" formatCode="000000"/>
    <numFmt numFmtId="169" formatCode="&quot;\&quot;#,##0.00;&quot;\&quot;\-#,##0.00"/>
    <numFmt numFmtId="170" formatCode="#,##0.0000;[Red]\(#,##0.0000\)"/>
  </numFmts>
  <fonts count="83">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sz val="9"/>
      <color rgb="FF033753"/>
      <name val="Futura-Book"/>
      <family val="2"/>
    </font>
    <font>
      <b/>
      <sz val="9"/>
      <color rgb="FFFF0000"/>
      <name val="Futura-Book"/>
      <family val="2"/>
    </font>
    <font>
      <sz val="12"/>
      <color theme="1"/>
      <name val="Times New Roman"/>
      <family val="1"/>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sz val="12"/>
      <name val="宋体"/>
      <family val="3"/>
    </font>
    <font>
      <sz val="11"/>
      <color rgb="FFFF0000"/>
      <name val="Calibri"/>
      <family val="2"/>
      <scheme val="minor"/>
    </font>
    <font>
      <sz val="9"/>
      <color theme="1"/>
      <name val="Futura-Book"/>
    </font>
    <font>
      <sz val="9"/>
      <color theme="0"/>
      <name val="Futura-Book"/>
    </font>
    <font>
      <sz val="9"/>
      <name val="Futura-Book"/>
    </font>
    <font>
      <b/>
      <sz val="11"/>
      <color theme="0"/>
      <name val="Calibri"/>
      <family val="2"/>
      <scheme val="minor"/>
    </font>
    <font>
      <sz val="16"/>
      <color theme="1"/>
      <name val="Calibri"/>
      <family val="2"/>
      <scheme val="minor"/>
    </font>
    <font>
      <sz val="10"/>
      <color theme="0"/>
      <name val="Ubuntu"/>
      <family val="2"/>
    </font>
    <font>
      <b/>
      <sz val="9"/>
      <color theme="0"/>
      <name val="Arial"/>
      <family val="2"/>
    </font>
    <font>
      <b/>
      <sz val="18"/>
      <color theme="1"/>
      <name val="Futura-Book"/>
    </font>
    <font>
      <b/>
      <sz val="14"/>
      <color rgb="FFFFFFFF"/>
      <name val="Calibri"/>
      <family val="2"/>
    </font>
    <font>
      <b/>
      <sz val="11"/>
      <color theme="1"/>
      <name val="Calibri"/>
      <family val="2"/>
    </font>
    <font>
      <sz val="11"/>
      <color rgb="FFFFFFFF"/>
      <name val="Calibri"/>
      <family val="2"/>
      <scheme val="minor"/>
    </font>
    <font>
      <sz val="11"/>
      <color rgb="FFFFFFFF"/>
      <name val="Calibri"/>
      <family val="2"/>
    </font>
    <font>
      <sz val="11"/>
      <color rgb="FFFFFFFF"/>
      <name val="Calibri"/>
      <family val="2"/>
      <scheme val="minor"/>
    </font>
    <font>
      <sz val="11"/>
      <color rgb="FFFFFFFF"/>
      <name val="Calibri"/>
      <family val="2"/>
    </font>
    <font>
      <sz val="11"/>
      <color rgb="FFFFFFFF" tint="0"/>
      <name val="Calibri"/>
      <family val="2"/>
    </font>
  </fonts>
  <fills count="34">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bgColor rgb="FFFFFFFF"/>
      </patternFill>
    </fill>
    <fill>
      <patternFill patternType="solid">
        <fgColor rgb="FF0E153C"/>
        <bgColor rgb="FF000000"/>
      </patternFill>
    </fill>
    <fill>
      <patternFill patternType="solid">
        <fgColor rgb="FF3EBFC8"/>
        <bgColor indexed="64"/>
      </patternFill>
    </fill>
    <fill>
      <patternFill patternType="solid">
        <fgColor rgb="FF0E153C"/>
        <bgColor indexed="64"/>
      </patternFill>
    </fill>
    <fill>
      <patternFill patternType="solid">
        <fgColor rgb="FF0E153C" tint="0"/>
      </patternFill>
    </fill>
    <fill>
      <patternFill patternType="solid">
        <fgColor rgb="FFD8F2F4" tint="0"/>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bottom style="medium"/>
      <diagonal/>
    </border>
    <border>
      <left/>
      <right/>
      <top/>
      <bottom style="medium">
        <color rgb="FF969696" tint="0"/>
      </bottom>
      <diagonal/>
    </border>
    <border>
      <left/>
      <right/>
      <top/>
      <bottom style="thin">
        <color rgb="FF969696" tint="0"/>
      </bottom>
      <diagonal/>
    </border>
  </borders>
  <cellStyleXfs count="164">
    <xf numFmtId="0" fontId="0" fillId="0" borderId="0"/>
    <xf numFmtId="166" fontId="35" fillId="0" borderId="0"/>
    <xf numFmtId="15" fontId="35" fillId="0" borderId="0"/>
    <xf numFmtId="0" fontId="1" fillId="4" borderId="0"/>
    <xf numFmtId="0" fontId="1" fillId="5"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7" borderId="0"/>
    <xf numFmtId="0" fontId="1" fillId="10" borderId="0"/>
    <xf numFmtId="0" fontId="1" fillId="13" borderId="0"/>
    <xf numFmtId="0" fontId="36" fillId="14" borderId="0"/>
    <xf numFmtId="0" fontId="36" fillId="11" borderId="0"/>
    <xf numFmtId="0" fontId="36" fillId="12" borderId="0"/>
    <xf numFmtId="0" fontId="36" fillId="15" borderId="0"/>
    <xf numFmtId="0" fontId="36" fillId="16" borderId="0"/>
    <xf numFmtId="0" fontId="36" fillId="17" borderId="0"/>
    <xf numFmtId="0" fontId="36" fillId="18" borderId="0"/>
    <xf numFmtId="0" fontId="36" fillId="19" borderId="0"/>
    <xf numFmtId="0" fontId="36" fillId="20" borderId="0"/>
    <xf numFmtId="0" fontId="36" fillId="15" borderId="0"/>
    <xf numFmtId="0" fontId="36" fillId="16" borderId="0"/>
    <xf numFmtId="0" fontId="36" fillId="21" borderId="0"/>
    <xf numFmtId="0" fontId="37" fillId="5" borderId="0"/>
    <xf numFmtId="0" fontId="38" fillId="0" borderId="1"/>
    <xf numFmtId="167" fontId="35" fillId="0" borderId="0"/>
    <xf numFmtId="0" fontId="39" fillId="22" borderId="6"/>
    <xf numFmtId="0" fontId="40" fillId="23" borderId="7"/>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7" fillId="0" borderId="0"/>
    <xf numFmtId="43" fontId="7" fillId="0" borderId="0"/>
    <xf numFmtId="43" fontId="41" fillId="0" borderId="0"/>
    <xf numFmtId="43" fontId="41" fillId="0" borderId="0"/>
    <xf numFmtId="43" fontId="41" fillId="0" borderId="0"/>
    <xf numFmtId="43" fontId="41" fillId="0" borderId="0"/>
    <xf numFmtId="44" fontId="41" fillId="0" borderId="0"/>
    <xf numFmtId="44" fontId="41" fillId="0" borderId="0"/>
    <xf numFmtId="44" fontId="41" fillId="0" borderId="0"/>
    <xf numFmtId="44" fontId="7" fillId="0" borderId="0"/>
    <xf numFmtId="44" fontId="7" fillId="0" borderId="0"/>
    <xf numFmtId="44" fontId="7" fillId="0" borderId="0"/>
    <xf numFmtId="44" fontId="41" fillId="0" borderId="0"/>
    <xf numFmtId="169" fontId="35" fillId="0" borderId="0"/>
    <xf numFmtId="0" fontId="42" fillId="0" borderId="0"/>
    <xf numFmtId="0" fontId="43" fillId="6" borderId="0"/>
    <xf numFmtId="38" fontId="44" fillId="24" borderId="0"/>
    <xf numFmtId="0" fontId="45" fillId="0" borderId="8">
      <alignment horizontal="left"/>
    </xf>
    <xf numFmtId="0" fontId="45" fillId="0" borderId="3">
      <alignment horizontal="left"/>
    </xf>
    <xf numFmtId="0" fontId="46" fillId="0" borderId="9"/>
    <xf numFmtId="0" fontId="47" fillId="0" borderId="10"/>
    <xf numFmtId="0" fontId="48" fillId="0" borderId="11"/>
    <xf numFmtId="0" fontId="48" fillId="0" borderId="0"/>
    <xf numFmtId="10" fontId="44" fillId="25" borderId="2"/>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50" fillId="0" borderId="12"/>
    <xf numFmtId="0" fontId="51" fillId="26" borderId="0"/>
    <xf numFmtId="37" fontId="52" fillId="0" borderId="0"/>
    <xf numFmtId="170" fontId="41" fillId="0" borderId="0"/>
    <xf numFmtId="0" fontId="53" fillId="0" borderId="0"/>
    <xf numFmtId="0" fontId="53" fillId="0" borderId="0"/>
    <xf numFmtId="0" fontId="53" fillId="0" borderId="0"/>
    <xf numFmtId="0" fontId="41" fillId="0" borderId="0"/>
    <xf numFmtId="0" fontId="53" fillId="0" borderId="0"/>
    <xf numFmtId="0" fontId="53" fillId="0" borderId="0"/>
    <xf numFmtId="0" fontId="53" fillId="0" borderId="0"/>
    <xf numFmtId="0" fontId="53" fillId="0" borderId="0"/>
    <xf numFmtId="0" fontId="53" fillId="0" borderId="0"/>
    <xf numFmtId="0" fontId="53" fillId="0" borderId="0"/>
    <xf numFmtId="0" fontId="4" fillId="0" borderId="0">
      <alignment vertical="center"/>
    </xf>
    <xf numFmtId="0" fontId="66" fillId="0" borderId="0">
      <alignment vertical="center"/>
    </xf>
    <xf numFmtId="0" fontId="54" fillId="0" borderId="0"/>
    <xf numFmtId="0" fontId="41" fillId="0" borderId="0"/>
    <xf numFmtId="0" fontId="55" fillId="0" borderId="0"/>
    <xf numFmtId="0" fontId="53" fillId="0" borderId="0"/>
    <xf numFmtId="0" fontId="53" fillId="0" borderId="0"/>
    <xf numFmtId="0" fontId="41" fillId="0" borderId="0"/>
    <xf numFmtId="0" fontId="11" fillId="0" borderId="0"/>
    <xf numFmtId="0" fontId="7" fillId="0" borderId="0"/>
    <xf numFmtId="0" fontId="7" fillId="0" borderId="0"/>
    <xf numFmtId="0" fontId="7" fillId="0" borderId="0"/>
    <xf numFmtId="0" fontId="7" fillId="0" borderId="0"/>
    <xf numFmtId="0" fontId="56"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57" fillId="0" borderId="0"/>
    <xf numFmtId="0" fontId="56" fillId="0" borderId="0"/>
    <xf numFmtId="0" fontId="56" fillId="0" borderId="0"/>
    <xf numFmtId="0" fontId="7" fillId="0" borderId="0"/>
    <xf numFmtId="0" fontId="11" fillId="0" borderId="0"/>
    <xf numFmtId="0" fontId="53" fillId="0" borderId="0"/>
    <xf numFmtId="0" fontId="1" fillId="2" borderId="4"/>
    <xf numFmtId="0" fontId="1" fillId="2" borderId="4"/>
    <xf numFmtId="0" fontId="58" fillId="22" borderId="13"/>
    <xf numFmtId="9" fontId="7" fillId="0" borderId="0"/>
    <xf numFmtId="10"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0" fontId="57" fillId="0" borderId="0">
      <alignment horizontal="left"/>
    </xf>
    <xf numFmtId="15" fontId="57" fillId="0" borderId="0"/>
    <xf numFmtId="4" fontId="57" fillId="0" borderId="0"/>
    <xf numFmtId="0" fontId="59" fillId="0" borderId="14">
      <alignment horizontal="center"/>
    </xf>
    <xf numFmtId="3" fontId="57" fillId="0" borderId="0"/>
    <xf numFmtId="0" fontId="57" fillId="27" borderId="0"/>
    <xf numFmtId="0" fontId="60" fillId="0" borderId="0"/>
    <xf numFmtId="0" fontId="55" fillId="0" borderId="0"/>
    <xf numFmtId="0" fontId="61" fillId="0" borderId="0"/>
    <xf numFmtId="0" fontId="62" fillId="22" borderId="0"/>
    <xf numFmtId="0" fontId="62" fillId="22" borderId="0"/>
    <xf numFmtId="0" fontId="63" fillId="22" borderId="0"/>
    <xf numFmtId="0" fontId="62" fillId="22" borderId="0"/>
    <xf numFmtId="0" fontId="64" fillId="0" borderId="0"/>
    <xf numFmtId="0" fontId="3" fillId="0" borderId="15"/>
    <xf numFmtId="0" fontId="65" fillId="0" borderId="0"/>
  </cellStyleXfs>
  <cellXfs count="323">
    <xf numFmtId="0" applyNumberFormat="1" fontId="0" applyFont="1" fillId="0" applyFill="1" borderId="0" applyBorder="1" xfId="0" applyProtection="1"/>
    <xf numFmtId="166" applyNumberFormat="1" fontId="35" applyFont="1" fillId="0" applyFill="1" borderId="0" applyBorder="1" xfId="1" applyProtection="1"/>
    <xf numFmtId="15" applyNumberFormat="1" fontId="35" applyFont="1" fillId="0" applyFill="1" borderId="0" applyBorder="1" xfId="2" applyProtection="1"/>
    <xf numFmtId="0" applyNumberFormat="1" fontId="1" applyFont="1" fillId="4" applyFill="1" borderId="0" applyBorder="1" xfId="3" applyProtection="1"/>
    <xf numFmtId="0" applyNumberFormat="1" fontId="1" applyFont="1" fillId="5" applyFill="1" borderId="0" applyBorder="1" xfId="4" applyProtection="1"/>
    <xf numFmtId="0" applyNumberFormat="1" fontId="1" applyFont="1" fillId="6" applyFill="1" borderId="0" applyBorder="1" xfId="5" applyProtection="1"/>
    <xf numFmtId="0" applyNumberFormat="1" fontId="1" applyFont="1" fillId="7" applyFill="1" borderId="0" applyBorder="1" xfId="6" applyProtection="1"/>
    <xf numFmtId="0" applyNumberFormat="1" fontId="1" applyFont="1" fillId="8" applyFill="1" borderId="0" applyBorder="1" xfId="7" applyProtection="1"/>
    <xf numFmtId="0" applyNumberFormat="1" fontId="1" applyFont="1" fillId="9" applyFill="1" borderId="0" applyBorder="1" xfId="8" applyProtection="1"/>
    <xf numFmtId="0" applyNumberFormat="1" fontId="1" applyFont="1" fillId="10" applyFill="1" borderId="0" applyBorder="1" xfId="9" applyProtection="1"/>
    <xf numFmtId="0" applyNumberFormat="1" fontId="1" applyFont="1" fillId="11" applyFill="1" borderId="0" applyBorder="1" xfId="10" applyProtection="1"/>
    <xf numFmtId="0" applyNumberFormat="1" fontId="1" applyFont="1" fillId="12" applyFill="1" borderId="0" applyBorder="1" xfId="11" applyProtection="1"/>
    <xf numFmtId="0" applyNumberFormat="1" fontId="1" applyFont="1" fillId="7" applyFill="1" borderId="0" applyBorder="1" xfId="12" applyProtection="1"/>
    <xf numFmtId="0" applyNumberFormat="1" fontId="1" applyFont="1" fillId="10" applyFill="1" borderId="0" applyBorder="1" xfId="13" applyProtection="1"/>
    <xf numFmtId="0" applyNumberFormat="1" fontId="1" applyFont="1" fillId="13" applyFill="1" borderId="0" applyBorder="1" xfId="14" applyProtection="1"/>
    <xf numFmtId="0" applyNumberFormat="1" fontId="36" applyFont="1" fillId="14" applyFill="1" borderId="0" applyBorder="1" xfId="15" applyProtection="1"/>
    <xf numFmtId="0" applyNumberFormat="1" fontId="36" applyFont="1" fillId="11" applyFill="1" borderId="0" applyBorder="1" xfId="16" applyProtection="1"/>
    <xf numFmtId="0" applyNumberFormat="1" fontId="36" applyFont="1" fillId="12" applyFill="1" borderId="0" applyBorder="1" xfId="17" applyProtection="1"/>
    <xf numFmtId="0" applyNumberFormat="1" fontId="36" applyFont="1" fillId="15" applyFill="1" borderId="0" applyBorder="1" xfId="18" applyProtection="1"/>
    <xf numFmtId="0" applyNumberFormat="1" fontId="36" applyFont="1" fillId="16" applyFill="1" borderId="0" applyBorder="1" xfId="19" applyProtection="1"/>
    <xf numFmtId="0" applyNumberFormat="1" fontId="36" applyFont="1" fillId="17" applyFill="1" borderId="0" applyBorder="1" xfId="20" applyProtection="1"/>
    <xf numFmtId="0" applyNumberFormat="1" fontId="36" applyFont="1" fillId="18" applyFill="1" borderId="0" applyBorder="1" xfId="21" applyProtection="1"/>
    <xf numFmtId="0" applyNumberFormat="1" fontId="36" applyFont="1" fillId="19" applyFill="1" borderId="0" applyBorder="1" xfId="22" applyProtection="1"/>
    <xf numFmtId="0" applyNumberFormat="1" fontId="36" applyFont="1" fillId="20" applyFill="1" borderId="0" applyBorder="1" xfId="23" applyProtection="1"/>
    <xf numFmtId="0" applyNumberFormat="1" fontId="36" applyFont="1" fillId="15" applyFill="1" borderId="0" applyBorder="1" xfId="24" applyProtection="1"/>
    <xf numFmtId="0" applyNumberFormat="1" fontId="36" applyFont="1" fillId="16" applyFill="1" borderId="0" applyBorder="1" xfId="25" applyProtection="1"/>
    <xf numFmtId="0" applyNumberFormat="1" fontId="36" applyFont="1" fillId="21" applyFill="1" borderId="0" applyBorder="1" xfId="26" applyProtection="1"/>
    <xf numFmtId="0" applyNumberFormat="1" fontId="37" applyFont="1" fillId="5" applyFill="1" borderId="0" applyBorder="1" xfId="27" applyProtection="1"/>
    <xf numFmtId="0" applyNumberFormat="1" fontId="38" applyFont="1" fillId="0" applyFill="1" borderId="1" applyBorder="1" xfId="28" applyProtection="1"/>
    <xf numFmtId="167" applyNumberFormat="1" fontId="35" applyFont="1" fillId="0" applyFill="1" borderId="0" applyBorder="1" xfId="29" applyProtection="1"/>
    <xf numFmtId="0" applyNumberFormat="1" fontId="39" applyFont="1" fillId="22" applyFill="1" borderId="6" applyBorder="1" xfId="30" applyProtection="1"/>
    <xf numFmtId="0" applyNumberFormat="1" fontId="40" applyFont="1" fillId="23" applyFill="1" borderId="7" applyBorder="1" xfId="31" applyProtection="1"/>
    <xf numFmtId="168" applyNumberFormat="1" fontId="35" applyFont="1" fillId="0" applyFill="1" borderId="0" applyBorder="1" xfId="32" applyProtection="1"/>
    <xf numFmtId="168" applyNumberFormat="1" fontId="35" applyFont="1" fillId="0" applyFill="1" borderId="0" applyBorder="1" xfId="33" applyProtection="1"/>
    <xf numFmtId="168" applyNumberFormat="1" fontId="35" applyFont="1" fillId="0" applyFill="1" borderId="0" applyBorder="1" xfId="34" applyProtection="1"/>
    <xf numFmtId="168" applyNumberFormat="1" fontId="35" applyFont="1" fillId="0" applyFill="1" borderId="0" applyBorder="1" xfId="35" applyProtection="1"/>
    <xf numFmtId="168" applyNumberFormat="1" fontId="35" applyFont="1" fillId="0" applyFill="1" borderId="0" applyBorder="1" xfId="36" applyProtection="1"/>
    <xf numFmtId="168" applyNumberFormat="1" fontId="35" applyFont="1" fillId="0" applyFill="1" borderId="0" applyBorder="1" xfId="37" applyProtection="1"/>
    <xf numFmtId="168" applyNumberFormat="1" fontId="35" applyFont="1" fillId="0" applyFill="1" borderId="0" applyBorder="1" xfId="38" applyProtection="1"/>
    <xf numFmtId="168" applyNumberFormat="1" fontId="35" applyFont="1" fillId="0" applyFill="1" borderId="0" applyBorder="1" xfId="39" applyProtection="1"/>
    <xf numFmtId="43" applyNumberFormat="1" fontId="41" applyFont="1" fillId="0" applyFill="1" borderId="0" applyBorder="1" xfId="40" applyProtection="1"/>
    <xf numFmtId="43" applyNumberFormat="1" fontId="41" applyFont="1" fillId="0" applyFill="1" borderId="0" applyBorder="1" xfId="41" applyProtection="1"/>
    <xf numFmtId="43" applyNumberFormat="1" fontId="41" applyFont="1" fillId="0" applyFill="1" borderId="0" applyBorder="1" xfId="42" applyProtection="1"/>
    <xf numFmtId="43" applyNumberFormat="1" fontId="41" applyFont="1" fillId="0" applyFill="1" borderId="0" applyBorder="1" xfId="43" applyProtection="1"/>
    <xf numFmtId="43" applyNumberFormat="1" fontId="41" applyFont="1" fillId="0" applyFill="1" borderId="0" applyBorder="1" xfId="44" applyProtection="1"/>
    <xf numFmtId="43" applyNumberFormat="1" fontId="41" applyFont="1" fillId="0" applyFill="1" borderId="0" applyBorder="1" xfId="45" applyProtection="1"/>
    <xf numFmtId="43" applyNumberFormat="1" fontId="41" applyFont="1" fillId="0" applyFill="1" borderId="0" applyBorder="1" xfId="46" applyProtection="1"/>
    <xf numFmtId="43" applyNumberFormat="1" fontId="41" applyFont="1" fillId="0" applyFill="1" borderId="0" applyBorder="1" xfId="47" applyProtection="1"/>
    <xf numFmtId="43" applyNumberFormat="1" fontId="41" applyFont="1" fillId="0" applyFill="1" borderId="0" applyBorder="1" xfId="48" applyProtection="1"/>
    <xf numFmtId="43" applyNumberFormat="1" fontId="41" applyFont="1" fillId="0" applyFill="1" borderId="0" applyBorder="1" xfId="49" applyProtection="1"/>
    <xf numFmtId="43" applyNumberFormat="1" fontId="41" applyFont="1" fillId="0" applyFill="1" borderId="0" applyBorder="1" xfId="50" applyProtection="1"/>
    <xf numFmtId="43" applyNumberFormat="1" fontId="7" applyFont="1" fillId="0" applyFill="1" borderId="0" applyBorder="1" xfId="51" applyProtection="1"/>
    <xf numFmtId="43" applyNumberFormat="1" fontId="7" applyFont="1" fillId="0" applyFill="1" borderId="0" applyBorder="1" xfId="52" applyProtection="1"/>
    <xf numFmtId="43" applyNumberFormat="1" fontId="41" applyFont="1" fillId="0" applyFill="1" borderId="0" applyBorder="1" xfId="53" applyProtection="1"/>
    <xf numFmtId="43" applyNumberFormat="1" fontId="41" applyFont="1" fillId="0" applyFill="1" borderId="0" applyBorder="1" xfId="54" applyProtection="1"/>
    <xf numFmtId="43" applyNumberFormat="1" fontId="41" applyFont="1" fillId="0" applyFill="1" borderId="0" applyBorder="1" xfId="55" applyProtection="1"/>
    <xf numFmtId="43" applyNumberFormat="1" fontId="41" applyFont="1" fillId="0" applyFill="1" borderId="0" applyBorder="1" xfId="56" applyProtection="1"/>
    <xf numFmtId="44" applyNumberFormat="1" fontId="41" applyFont="1" fillId="0" applyFill="1" borderId="0" applyBorder="1" xfId="57" applyProtection="1"/>
    <xf numFmtId="44" applyNumberFormat="1" fontId="41" applyFont="1" fillId="0" applyFill="1" borderId="0" applyBorder="1" xfId="58" applyProtection="1"/>
    <xf numFmtId="44" applyNumberFormat="1" fontId="41" applyFont="1" fillId="0" applyFill="1" borderId="0" applyBorder="1" xfId="59" applyProtection="1"/>
    <xf numFmtId="44" applyNumberFormat="1" fontId="7" applyFont="1" fillId="0" applyFill="1" borderId="0" applyBorder="1" xfId="60" applyProtection="1"/>
    <xf numFmtId="44" applyNumberFormat="1" fontId="7" applyFont="1" fillId="0" applyFill="1" borderId="0" applyBorder="1" xfId="61" applyProtection="1"/>
    <xf numFmtId="44" applyNumberFormat="1" fontId="7" applyFont="1" fillId="0" applyFill="1" borderId="0" applyBorder="1" xfId="62" applyProtection="1"/>
    <xf numFmtId="44" applyNumberFormat="1" fontId="41" applyFont="1" fillId="0" applyFill="1" borderId="0" applyBorder="1" xfId="63" applyProtection="1"/>
    <xf numFmtId="169" applyNumberFormat="1" fontId="35" applyFont="1" fillId="0" applyFill="1" borderId="0" applyBorder="1" xfId="64" applyProtection="1"/>
    <xf numFmtId="0" applyNumberFormat="1" fontId="42" applyFont="1" fillId="0" applyFill="1" borderId="0" applyBorder="1" xfId="65" applyProtection="1"/>
    <xf numFmtId="0" applyNumberFormat="1" fontId="43" applyFont="1" fillId="6" applyFill="1" borderId="0" applyBorder="1" xfId="66" applyProtection="1"/>
    <xf numFmtId="38" applyNumberFormat="1" fontId="44" applyFont="1" fillId="24" applyFill="1" borderId="0" applyBorder="1" xfId="67" applyProtection="1"/>
    <xf numFmtId="0" applyNumberFormat="1" fontId="45" applyFont="1" fillId="0" applyFill="1" borderId="8" applyBorder="1" xfId="68" applyProtection="1" applyAlignment="1">
      <alignment horizontal="left"/>
    </xf>
    <xf numFmtId="0" applyNumberFormat="1" fontId="45" applyFont="1" fillId="0" applyFill="1" borderId="3" applyBorder="1" xfId="69" applyProtection="1" applyAlignment="1">
      <alignment horizontal="left"/>
    </xf>
    <xf numFmtId="0" applyNumberFormat="1" fontId="46" applyFont="1" fillId="0" applyFill="1" borderId="9" applyBorder="1" xfId="70" applyProtection="1"/>
    <xf numFmtId="0" applyNumberFormat="1" fontId="47" applyFont="1" fillId="0" applyFill="1" borderId="10" applyBorder="1" xfId="71" applyProtection="1"/>
    <xf numFmtId="0" applyNumberFormat="1" fontId="48" applyFont="1" fillId="0" applyFill="1" borderId="11" applyBorder="1" xfId="72" applyProtection="1"/>
    <xf numFmtId="0" applyNumberFormat="1" fontId="48" applyFont="1" fillId="0" applyFill="1" borderId="0" applyBorder="1" xfId="73" applyProtection="1"/>
    <xf numFmtId="10" applyNumberFormat="1" fontId="44" applyFont="1" fillId="25" applyFill="1" borderId="2" applyBorder="1" xfId="74" applyProtection="1"/>
    <xf numFmtId="0" applyNumberFormat="1" fontId="49" applyFont="1" fillId="9" applyFill="1" borderId="6" applyBorder="1" xfId="75" applyProtection="1"/>
    <xf numFmtId="0" applyNumberFormat="1" fontId="49" applyFont="1" fillId="9" applyFill="1" borderId="6" applyBorder="1" xfId="76" applyProtection="1"/>
    <xf numFmtId="0" applyNumberFormat="1" fontId="49" applyFont="1" fillId="9" applyFill="1" borderId="6" applyBorder="1" xfId="77" applyProtection="1"/>
    <xf numFmtId="0" applyNumberFormat="1" fontId="49" applyFont="1" fillId="9" applyFill="1" borderId="6" applyBorder="1" xfId="78" applyProtection="1"/>
    <xf numFmtId="0" applyNumberFormat="1" fontId="49" applyFont="1" fillId="9" applyFill="1" borderId="6" applyBorder="1" xfId="79" applyProtection="1"/>
    <xf numFmtId="0" applyNumberFormat="1" fontId="49" applyFont="1" fillId="9" applyFill="1" borderId="6" applyBorder="1" xfId="80" applyProtection="1"/>
    <xf numFmtId="0" applyNumberFormat="1" fontId="49" applyFont="1" fillId="9" applyFill="1" borderId="6" applyBorder="1" xfId="81" applyProtection="1"/>
    <xf numFmtId="0" applyNumberFormat="1" fontId="49" applyFont="1" fillId="9" applyFill="1" borderId="6" applyBorder="1" xfId="82" applyProtection="1"/>
    <xf numFmtId="0" applyNumberFormat="1" fontId="49" applyFont="1" fillId="9" applyFill="1" borderId="6" applyBorder="1" xfId="83" applyProtection="1"/>
    <xf numFmtId="0" applyNumberFormat="1" fontId="49" applyFont="1" fillId="9" applyFill="1" borderId="6" applyBorder="1" xfId="84" applyProtection="1"/>
    <xf numFmtId="0" applyNumberFormat="1" fontId="49" applyFont="1" fillId="9" applyFill="1" borderId="6" applyBorder="1" xfId="85" applyProtection="1"/>
    <xf numFmtId="0" applyNumberFormat="1" fontId="50" applyFont="1" fillId="0" applyFill="1" borderId="12" applyBorder="1" xfId="86" applyProtection="1"/>
    <xf numFmtId="0" applyNumberFormat="1" fontId="51" applyFont="1" fillId="26" applyFill="1" borderId="0" applyBorder="1" xfId="87" applyProtection="1"/>
    <xf numFmtId="37" applyNumberFormat="1" fontId="52" applyFont="1" fillId="0" applyFill="1" borderId="0" applyBorder="1" xfId="88" applyProtection="1"/>
    <xf numFmtId="170" applyNumberFormat="1" fontId="41" applyFont="1" fillId="0" applyFill="1" borderId="0" applyBorder="1" xfId="89" applyProtection="1"/>
    <xf numFmtId="0" applyNumberFormat="1" fontId="53" applyFont="1" fillId="0" applyFill="1" borderId="0" applyBorder="1" xfId="90" applyProtection="1"/>
    <xf numFmtId="0" applyNumberFormat="1" fontId="53" applyFont="1" fillId="0" applyFill="1" borderId="0" applyBorder="1" xfId="91" applyProtection="1"/>
    <xf numFmtId="0" applyNumberFormat="1" fontId="53" applyFont="1" fillId="0" applyFill="1" borderId="0" applyBorder="1" xfId="92" applyProtection="1"/>
    <xf numFmtId="0" applyNumberFormat="1" fontId="41" applyFont="1" fillId="0" applyFill="1" borderId="0" applyBorder="1" xfId="93" applyProtection="1"/>
    <xf numFmtId="0" applyNumberFormat="1" fontId="53" applyFont="1" fillId="0" applyFill="1" borderId="0" applyBorder="1" xfId="94" applyProtection="1"/>
    <xf numFmtId="0" applyNumberFormat="1" fontId="53" applyFont="1" fillId="0" applyFill="1" borderId="0" applyBorder="1" xfId="95" applyProtection="1"/>
    <xf numFmtId="0" applyNumberFormat="1" fontId="53" applyFont="1" fillId="0" applyFill="1" borderId="0" applyBorder="1" xfId="96" applyProtection="1"/>
    <xf numFmtId="0" applyNumberFormat="1" fontId="53" applyFont="1" fillId="0" applyFill="1" borderId="0" applyBorder="1" xfId="97" applyProtection="1"/>
    <xf numFmtId="0" applyNumberFormat="1" fontId="53" applyFont="1" fillId="0" applyFill="1" borderId="0" applyBorder="1" xfId="98" applyProtection="1"/>
    <xf numFmtId="0" applyNumberFormat="1" fontId="53" applyFont="1" fillId="0" applyFill="1" borderId="0" applyBorder="1" xfId="99" applyProtection="1"/>
    <xf numFmtId="0" applyNumberFormat="1" fontId="4" applyFont="1" fillId="0" applyFill="1" borderId="0" applyBorder="1" xfId="100" applyProtection="1" applyAlignment="1">
      <alignment vertical="center"/>
    </xf>
    <xf numFmtId="0" applyNumberFormat="1" fontId="66" applyFont="1" fillId="0" applyFill="1" borderId="0" applyBorder="1" xfId="101" applyProtection="1" applyAlignment="1">
      <alignment vertical="center"/>
    </xf>
    <xf numFmtId="0" applyNumberFormat="1" fontId="54" applyFont="1" fillId="0" applyFill="1" borderId="0" applyBorder="1" xfId="102" applyProtection="1"/>
    <xf numFmtId="0" applyNumberFormat="1" fontId="41" applyFont="1" fillId="0" applyFill="1" borderId="0" applyBorder="1" xfId="103" applyProtection="1"/>
    <xf numFmtId="0" applyNumberFormat="1" fontId="55" applyFont="1" fillId="0" applyFill="1" borderId="0" applyBorder="1" xfId="104" applyProtection="1"/>
    <xf numFmtId="0" applyNumberFormat="1" fontId="53" applyFont="1" fillId="0" applyFill="1" borderId="0" applyBorder="1" xfId="105" applyProtection="1"/>
    <xf numFmtId="0" applyNumberFormat="1" fontId="53" applyFont="1" fillId="0" applyFill="1" borderId="0" applyBorder="1" xfId="106" applyProtection="1"/>
    <xf numFmtId="0" applyNumberFormat="1" fontId="41" applyFont="1" fillId="0" applyFill="1" borderId="0" applyBorder="1" xfId="107" applyProtection="1"/>
    <xf numFmtId="0" applyNumberFormat="1" fontId="11" applyFont="1" fillId="0" applyFill="1" borderId="0" applyBorder="1" xfId="108" applyProtection="1"/>
    <xf numFmtId="0" applyNumberFormat="1" fontId="7" applyFont="1" fillId="0" applyFill="1" borderId="0" applyBorder="1" xfId="109" applyProtection="1"/>
    <xf numFmtId="0" applyNumberFormat="1" fontId="7" applyFont="1" fillId="0" applyFill="1" borderId="0" applyBorder="1" xfId="110" applyProtection="1"/>
    <xf numFmtId="0" applyNumberFormat="1" fontId="7" applyFont="1" fillId="0" applyFill="1" borderId="0" applyBorder="1" xfId="111" applyProtection="1"/>
    <xf numFmtId="0" applyNumberFormat="1" fontId="7" applyFont="1" fillId="0" applyFill="1" borderId="0" applyBorder="1" xfId="112" applyProtection="1"/>
    <xf numFmtId="0" applyNumberFormat="1" fontId="56" applyFont="1" fillId="0" applyFill="1" borderId="0" applyBorder="1" xfId="113" applyProtection="1"/>
    <xf numFmtId="0" applyNumberFormat="1" fontId="41" applyFont="1" fillId="0" applyFill="1" borderId="0" applyBorder="1" xfId="114" applyProtection="1"/>
    <xf numFmtId="0" applyNumberFormat="1" fontId="41" applyFont="1" fillId="0" applyFill="1" borderId="0" applyBorder="1" xfId="115" applyProtection="1"/>
    <xf numFmtId="0" applyNumberFormat="1" fontId="41" applyFont="1" fillId="0" applyFill="1" borderId="0" applyBorder="1" xfId="116" applyProtection="1"/>
    <xf numFmtId="0" applyNumberFormat="1" fontId="41" applyFont="1" fillId="0" applyFill="1" borderId="0" applyBorder="1" xfId="117" applyProtection="1"/>
    <xf numFmtId="0" applyNumberFormat="1" fontId="41" applyFont="1" fillId="0" applyFill="1" borderId="0" applyBorder="1" xfId="118" applyProtection="1"/>
    <xf numFmtId="0" applyNumberFormat="1" fontId="41" applyFont="1" fillId="0" applyFill="1" borderId="0" applyBorder="1" xfId="119" applyProtection="1"/>
    <xf numFmtId="0" applyNumberFormat="1" fontId="41" applyFont="1" fillId="0" applyFill="1" borderId="0" applyBorder="1" xfId="120" applyProtection="1"/>
    <xf numFmtId="0" applyNumberFormat="1" fontId="41" applyFont="1" fillId="0" applyFill="1" borderId="0" applyBorder="1" xfId="121" applyProtection="1"/>
    <xf numFmtId="0" applyNumberFormat="1" fontId="41" applyFont="1" fillId="0" applyFill="1" borderId="0" applyBorder="1" xfId="122" applyProtection="1"/>
    <xf numFmtId="0" applyNumberFormat="1" fontId="41" applyFont="1" fillId="0" applyFill="1" borderId="0" applyBorder="1" xfId="123" applyProtection="1"/>
    <xf numFmtId="0" applyNumberFormat="1" fontId="41" applyFont="1" fillId="0" applyFill="1" borderId="0" applyBorder="1" xfId="124" applyProtection="1"/>
    <xf numFmtId="0" applyNumberFormat="1" fontId="41" applyFont="1" fillId="0" applyFill="1" borderId="0" applyBorder="1" xfId="125" applyProtection="1"/>
    <xf numFmtId="0" applyNumberFormat="1" fontId="57" applyFont="1" fillId="0" applyFill="1" borderId="0" applyBorder="1" xfId="126" applyProtection="1"/>
    <xf numFmtId="0" applyNumberFormat="1" fontId="56" applyFont="1" fillId="0" applyFill="1" borderId="0" applyBorder="1" xfId="127" applyProtection="1"/>
    <xf numFmtId="0" applyNumberFormat="1" fontId="56" applyFont="1" fillId="0" applyFill="1" borderId="0" applyBorder="1" xfId="128" applyProtection="1"/>
    <xf numFmtId="0" applyNumberFormat="1" fontId="7" applyFont="1" fillId="0" applyFill="1" borderId="0" applyBorder="1" xfId="129" applyProtection="1"/>
    <xf numFmtId="0" applyNumberFormat="1" fontId="11" applyFont="1" fillId="0" applyFill="1" borderId="0" applyBorder="1" xfId="130" applyProtection="1"/>
    <xf numFmtId="0" applyNumberFormat="1" fontId="53" applyFont="1" fillId="0" applyFill="1" borderId="0" applyBorder="1" xfId="131" applyProtection="1"/>
    <xf numFmtId="0" applyNumberFormat="1" fontId="1" applyFont="1" fillId="2" applyFill="1" borderId="4" applyBorder="1" xfId="132" applyProtection="1"/>
    <xf numFmtId="0" applyNumberFormat="1" fontId="1" applyFont="1" fillId="2" applyFill="1" borderId="4" applyBorder="1" xfId="133" applyProtection="1"/>
    <xf numFmtId="0" applyNumberFormat="1" fontId="58" applyFont="1" fillId="22" applyFill="1" borderId="13" applyBorder="1" xfId="134" applyProtection="1"/>
    <xf numFmtId="9" applyNumberFormat="1" fontId="7" applyFont="1" fillId="0" applyFill="1" borderId="0" applyBorder="1" xfId="135" applyProtection="1"/>
    <xf numFmtId="10" applyNumberFormat="1" fontId="41" applyFont="1" fillId="0" applyFill="1" borderId="0" applyBorder="1" xfId="136" applyProtection="1"/>
    <xf numFmtId="9" applyNumberFormat="1" fontId="41" applyFont="1" fillId="0" applyFill="1" borderId="0" applyBorder="1" xfId="137" applyProtection="1"/>
    <xf numFmtId="9" applyNumberFormat="1" fontId="41" applyFont="1" fillId="0" applyFill="1" borderId="0" applyBorder="1" xfId="138" applyProtection="1"/>
    <xf numFmtId="9" applyNumberFormat="1" fontId="41" applyFont="1" fillId="0" applyFill="1" borderId="0" applyBorder="1" xfId="139" applyProtection="1"/>
    <xf numFmtId="9" applyNumberFormat="1" fontId="41" applyFont="1" fillId="0" applyFill="1" borderId="0" applyBorder="1" xfId="140" applyProtection="1"/>
    <xf numFmtId="9" applyNumberFormat="1" fontId="41" applyFont="1" fillId="0" applyFill="1" borderId="0" applyBorder="1" xfId="141" applyProtection="1"/>
    <xf numFmtId="9" applyNumberFormat="1" fontId="41" applyFont="1" fillId="0" applyFill="1" borderId="0" applyBorder="1" xfId="142" applyProtection="1"/>
    <xf numFmtId="9" applyNumberFormat="1" fontId="41" applyFont="1" fillId="0" applyFill="1" borderId="0" applyBorder="1" xfId="143" applyProtection="1"/>
    <xf numFmtId="9" applyNumberFormat="1" fontId="41" applyFont="1" fillId="0" applyFill="1" borderId="0" applyBorder="1" xfId="144" applyProtection="1"/>
    <xf numFmtId="9" applyNumberFormat="1" fontId="41" applyFont="1" fillId="0" applyFill="1" borderId="0" applyBorder="1" xfId="145" applyProtection="1"/>
    <xf numFmtId="9" applyNumberFormat="1" fontId="41" applyFont="1" fillId="0" applyFill="1" borderId="0" applyBorder="1" xfId="146" applyProtection="1"/>
    <xf numFmtId="9" applyNumberFormat="1" fontId="41" applyFont="1" fillId="0" applyFill="1" borderId="0" applyBorder="1" xfId="147" applyProtection="1"/>
    <xf numFmtId="0" applyNumberFormat="1" fontId="57" applyFont="1" fillId="0" applyFill="1" borderId="0" applyBorder="1" xfId="148" applyProtection="1" applyAlignment="1">
      <alignment horizontal="left"/>
    </xf>
    <xf numFmtId="15" applyNumberFormat="1" fontId="57" applyFont="1" fillId="0" applyFill="1" borderId="0" applyBorder="1" xfId="149" applyProtection="1"/>
    <xf numFmtId="4" applyNumberFormat="1" fontId="57" applyFont="1" fillId="0" applyFill="1" borderId="0" applyBorder="1" xfId="150" applyProtection="1"/>
    <xf numFmtId="0" applyNumberFormat="1" fontId="59" applyFont="1" fillId="0" applyFill="1" borderId="14" applyBorder="1" xfId="151" applyProtection="1" applyAlignment="1">
      <alignment horizontal="center"/>
    </xf>
    <xf numFmtId="3" applyNumberFormat="1" fontId="57" applyFont="1" fillId="0" applyFill="1" borderId="0" applyBorder="1" xfId="152" applyProtection="1"/>
    <xf numFmtId="0" applyNumberFormat="1" fontId="57" applyFont="1" fillId="27" applyFill="1" borderId="0" applyBorder="1" xfId="153" applyProtection="1"/>
    <xf numFmtId="0" applyNumberFormat="1" fontId="60" applyFont="1" fillId="0" applyFill="1" borderId="0" applyBorder="1" xfId="154" applyProtection="1"/>
    <xf numFmtId="0" applyNumberFormat="1" fontId="55" applyFont="1" fillId="0" applyFill="1" borderId="0" applyBorder="1" xfId="155" applyProtection="1"/>
    <xf numFmtId="0" applyNumberFormat="1" fontId="61" applyFont="1" fillId="0" applyFill="1" borderId="0" applyBorder="1" xfId="156" applyProtection="1"/>
    <xf numFmtId="0" applyNumberFormat="1" fontId="62" applyFont="1" fillId="22" applyFill="1" borderId="0" applyBorder="1" xfId="157" applyProtection="1"/>
    <xf numFmtId="0" applyNumberFormat="1" fontId="62" applyFont="1" fillId="22" applyFill="1" borderId="0" applyBorder="1" xfId="158" applyProtection="1"/>
    <xf numFmtId="0" applyNumberFormat="1" fontId="63" applyFont="1" fillId="22" applyFill="1" borderId="0" applyBorder="1" xfId="159" applyProtection="1"/>
    <xf numFmtId="0" applyNumberFormat="1" fontId="62" applyFont="1" fillId="22" applyFill="1" borderId="0" applyBorder="1" xfId="160" applyProtection="1"/>
    <xf numFmtId="0" applyNumberFormat="1" fontId="64" applyFont="1" fillId="0" applyFill="1" borderId="0" applyBorder="1" xfId="161" applyProtection="1"/>
    <xf numFmtId="0" applyNumberFormat="1" fontId="3" applyFont="1" fillId="0" applyFill="1" borderId="15" applyBorder="1" xfId="162" applyProtection="1"/>
    <xf numFmtId="0" applyNumberFormat="1" fontId="65" applyFont="1" fillId="0" applyFill="1" borderId="0" applyBorder="1" xfId="163" applyProtection="1"/>
    <xf numFmtId="0" applyNumberFormat="1" fontId="0" applyFont="1" fillId="0" applyFill="1" borderId="0" applyBorder="1" xfId="0" applyProtection="1"/>
    <xf numFmtId="3" applyNumberFormat="1" fontId="0" applyFont="1" fillId="0" applyFill="1" borderId="0" applyBorder="1" xfId="0" applyProtection="1"/>
    <xf numFmtId="0" applyNumberFormat="1" fontId="10" applyFont="1" fillId="0" applyFill="1" borderId="0" applyBorder="1" xfId="0" applyProtection="1"/>
    <xf numFmtId="0" applyNumberFormat="1" fontId="9" applyFont="1" fillId="0" applyFill="1" borderId="0" applyBorder="1" xfId="0" applyProtection="1"/>
    <xf numFmtId="0" applyNumberFormat="1" fontId="11" applyFont="1" fillId="0" applyFill="1" borderId="0" applyBorder="1" xfId="0" applyProtection="1"/>
    <xf numFmtId="0" applyNumberFormat="1" fontId="12" applyFont="1" fillId="0" applyFill="1" borderId="0" applyBorder="1" xfId="0" applyProtection="1"/>
    <xf numFmtId="0" applyNumberFormat="1" fontId="2"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2" applyFont="1" fillId="0" applyFill="1" borderId="0" applyBorder="1" xfId="0" applyProtection="1"/>
    <xf numFmtId="0" applyNumberFormat="1" fontId="3" applyFont="1" fillId="0" applyFill="1" borderId="0" applyBorder="1" xfId="0" applyProtection="1"/>
    <xf numFmtId="0" applyNumberFormat="1" fontId="1" applyFont="1" fillId="0" applyFill="1" borderId="0" applyBorder="1" xfId="0" applyProtection="1"/>
    <xf numFmtId="164" applyNumberFormat="1" fontId="0" applyFont="1" fillId="0" applyFill="1" borderId="0" applyBorder="1" xfId="0" applyProtection="1"/>
    <xf numFmtId="0" applyNumberFormat="1" fontId="13" applyFont="1" fillId="0" applyFill="1" borderId="0" applyBorder="1" xfId="0" applyProtection="1"/>
    <xf numFmtId="164" applyNumberFormat="1" fontId="14" applyFont="1" fillId="0" applyFill="1" borderId="0" applyBorder="1" xfId="0" applyProtection="1"/>
    <xf numFmtId="2" applyNumberFormat="1" fontId="14" applyFont="1" fillId="0" applyFill="1" borderId="0" applyBorder="1" xfId="0" applyProtection="1"/>
    <xf numFmtId="0" applyNumberFormat="1" fontId="0" applyFont="1" fillId="0" applyFill="1" borderId="0" applyBorder="1" xfId="0" applyProtection="1"/>
    <xf numFmtId="0" applyNumberFormat="1" fontId="15" applyFont="1" fillId="0" applyFill="1" borderId="0" applyBorder="1" xfId="0" applyProtection="1"/>
    <xf numFmtId="14" applyNumberFormat="1" fontId="0" applyFont="1" fillId="0" applyFill="1" borderId="0" applyBorder="1" xfId="0" applyProtection="1"/>
    <xf numFmtId="0" applyNumberFormat="1" fontId="16" applyFont="1" fillId="0" applyFill="1" borderId="0" applyBorder="1" xfId="0" applyProtection="1"/>
    <xf numFmtId="0" applyNumberFormat="1" fontId="0" applyFont="1" fillId="3"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0" applyNumberFormat="1" fontId="8" applyFont="1" fillId="0" applyFill="1" borderId="0" applyBorder="1" xfId="0" applyProtection="1"/>
    <xf numFmtId="0" applyNumberFormat="1" fontId="12" applyFont="1" fillId="0" applyFill="1" borderId="0" applyBorder="1" xfId="0" applyProtection="1"/>
    <xf numFmtId="0" applyNumberFormat="1" fontId="17" applyFont="1" fillId="0" applyFill="1" borderId="0" applyBorder="1" xfId="0" applyProtection="1"/>
    <xf numFmtId="0" applyNumberFormat="1" fontId="18" applyFont="1" fillId="0" applyFill="1" borderId="0" applyBorder="1" xfId="0" applyProtection="1"/>
    <xf numFmtId="0" applyNumberFormat="1" fontId="19" applyFont="1" fillId="0" applyFill="1" borderId="0" applyBorder="1" xfId="0" applyProtection="1"/>
    <xf numFmtId="0" applyNumberFormat="1" fontId="8" applyFont="1" fillId="0" applyFill="1" borderId="0" applyBorder="1" xfId="0" quotePrefix="1" applyProtection="1"/>
    <xf numFmtId="0" applyNumberFormat="1" fontId="20" applyFont="1" fillId="0" applyFill="1" borderId="0" applyBorder="1" xfId="0" applyProtection="1" applyAlignment="1">
      <alignment vertical="top"/>
    </xf>
    <xf numFmtId="0" applyNumberFormat="1" fontId="21" applyFont="1" fillId="0" applyFill="1" borderId="0" applyBorder="1" xfId="0" applyProtection="1" applyAlignment="1">
      <alignment vertical="top"/>
    </xf>
    <xf numFmtId="3" applyNumberFormat="1" fontId="8" applyFont="1" fillId="0" applyFill="1" borderId="0" applyBorder="1" xfId="0" applyProtection="1"/>
    <xf numFmtId="0" applyNumberFormat="1" fontId="22" applyFont="1" fillId="0" applyFill="1" borderId="0" applyBorder="1" xfId="0" applyProtection="1" applyAlignment="1">
      <alignment horizontal="right" vertical="top" wrapText="1" readingOrder="1"/>
    </xf>
    <xf numFmtId="0" applyNumberFormat="1" fontId="23" applyFont="1" fillId="0" applyFill="1" borderId="0" applyBorder="1" xfId="0" applyProtection="1" applyAlignment="1">
      <alignment horizontal="right" vertical="top" wrapText="1" readingOrder="1"/>
    </xf>
    <xf numFmtId="0" applyNumberFormat="1" fontId="23" applyFont="1" fillId="0" applyFill="1" borderId="0" applyBorder="1" xfId="0" quotePrefix="1" applyProtection="1" applyAlignment="1">
      <alignment horizontal="right" vertical="top" wrapText="1" readingOrder="1"/>
    </xf>
    <xf numFmtId="0" applyNumberFormat="1" fontId="24" applyFont="1" fillId="0" applyFill="1" borderId="0" applyBorder="1" xfId="0" applyProtection="1" applyAlignment="1">
      <alignment horizontal="right" vertical="top"/>
    </xf>
    <xf numFmtId="38" applyNumberFormat="1" fontId="25" applyFont="1" fillId="0" applyFill="1" borderId="0" applyBorder="1" xfId="0" applyProtection="1" applyAlignment="1">
      <alignment horizontal="right" vertical="top"/>
    </xf>
    <xf numFmtId="165" applyNumberFormat="1" fontId="25" applyFont="1" fillId="0" applyFill="1" borderId="0" applyBorder="1" xfId="0" applyProtection="1" applyAlignment="1">
      <alignment vertical="top"/>
    </xf>
    <xf numFmtId="38" applyNumberFormat="1" fontId="25" applyFont="1" fillId="0" applyFill="1" borderId="0" applyBorder="1" xfId="0" quotePrefix="1" applyProtection="1" applyAlignment="1">
      <alignment horizontal="right" vertical="top"/>
    </xf>
    <xf numFmtId="0" applyNumberFormat="1" fontId="26" applyFont="1" fillId="0" applyFill="1" borderId="0" applyBorder="1" xfId="0" applyProtection="1"/>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horizontal="right" vertical="top" wrapText="1" readingOrder="1"/>
    </xf>
    <xf numFmtId="38" applyNumberFormat="1" fontId="6"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readingOrder="1"/>
    </xf>
    <xf numFmtId="10" applyNumberFormat="1" fontId="5" applyFont="1" fillId="0" applyFill="1" borderId="0" applyBorder="1" xfId="0" applyProtection="1" applyAlignment="1">
      <alignment vertical="top" readingOrder="1"/>
    </xf>
    <xf numFmtId="0" applyNumberFormat="1" fontId="15" applyFont="1" fillId="0" applyFill="1" borderId="1" applyBorder="1" xfId="0" applyProtection="1"/>
    <xf numFmtId="0" applyNumberFormat="1" fontId="23" applyFont="1" fillId="0" applyFill="1" borderId="0" applyBorder="1" xfId="0" applyProtection="1" applyAlignment="1">
      <alignment horizontal="right" vertical="top" wrapText="1" readingOrder="1"/>
    </xf>
    <xf numFmtId="0" applyNumberFormat="1" fontId="28" applyFont="1" fillId="0" applyFill="1" borderId="0" applyBorder="1" xfId="0" applyProtection="1"/>
    <xf numFmtId="0" applyNumberFormat="1" fontId="8" applyFont="1" fillId="0" applyFill="1" borderId="0" applyBorder="1" xfId="0" applyProtection="1"/>
    <xf numFmtId="0" applyNumberFormat="1" fontId="29" applyFont="1" fillId="0" applyFill="1" borderId="0" applyBorder="1" xfId="0" applyProtection="1"/>
    <xf numFmtId="0" applyNumberFormat="1" fontId="30" applyFont="1" fillId="0" applyFill="1" borderId="0" applyBorder="1" xfId="0" applyProtection="1"/>
    <xf numFmtId="0" applyNumberFormat="1" fontId="28" applyFont="1" fillId="0" applyFill="1" borderId="0" applyBorder="1" xfId="0" applyProtection="1"/>
    <xf numFmtId="0" applyNumberFormat="1" fontId="8" applyFont="1" fillId="0" applyFill="1" borderId="0" applyBorder="1" xfId="0" applyProtection="1"/>
    <xf numFmtId="38" applyNumberFormat="1" fontId="8" applyFont="1" fillId="0" applyFill="1" borderId="0" applyBorder="1" xfId="0" applyProtection="1"/>
    <xf numFmtId="38" applyNumberFormat="1" fontId="0" applyFont="1" fillId="0" applyFill="1" borderId="0" applyBorder="1" xfId="0" applyProtection="1"/>
    <xf numFmtId="38" applyNumberFormat="1" fontId="12" applyFont="1" fillId="0" applyFill="1" borderId="0" applyBorder="1" xfId="0" applyProtection="1"/>
    <xf numFmtId="1" applyNumberFormat="1" fontId="0" applyFont="1" fillId="0"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xf numFmtId="2" applyNumberFormat="1" fontId="0" applyFont="1" fillId="0" applyFill="1" borderId="0" applyBorder="1" xfId="51" applyProtection="1"/>
    <xf numFmtId="0" applyNumberFormat="1" fontId="0" applyFont="1" fillId="0" applyFill="1" borderId="0" applyBorder="1" xfId="0" applyProtection="1" applyAlignment="1">
      <alignment horizontal="right"/>
    </xf>
    <xf numFmtId="10" applyNumberFormat="1" fontId="0" applyFont="1" fillId="0" applyFill="1" borderId="0" applyBorder="1" xfId="0" applyProtection="1"/>
    <xf numFmtId="0" applyNumberFormat="1" fontId="0" applyFont="1" fillId="0" applyFill="1" borderId="0" applyBorder="1" xfId="0" applyProtection="1" applyAlignment="1">
      <alignment horizontal="center" vertical="center" wrapText="1"/>
    </xf>
    <xf numFmtId="0" applyNumberFormat="1" fontId="0" applyFont="1" fillId="0" applyFill="1" borderId="0" applyBorder="1" xfId="0" applyProtection="1" applyAlignment="1">
      <alignment horizontal="center" vertical="center" wrapText="1"/>
    </xf>
    <xf numFmtId="10" applyNumberFormat="1" fontId="25" applyFont="1" fillId="28" applyFill="1" borderId="0" applyBorder="1" xfId="0" applyProtection="1" applyAlignment="1">
      <alignment horizontal="right" vertical="top"/>
    </xf>
    <xf numFmtId="10" applyNumberFormat="1" fontId="25" applyFont="1" fillId="28" applyFill="1" borderId="0" applyBorder="1" xfId="135" applyProtection="1" applyAlignment="1">
      <alignment horizontal="right" vertical="top"/>
    </xf>
    <xf numFmtId="10" applyNumberFormat="1" fontId="25" applyFont="1" fillId="28" applyFill="1" borderId="0" applyBorder="1" xfId="0" applyProtection="1" applyAlignment="1">
      <alignment vertical="top"/>
    </xf>
    <xf numFmtId="10" applyNumberFormat="1" fontId="25" applyFont="1" fillId="28" applyFill="1" borderId="0" applyBorder="1" xfId="135" applyProtection="1" applyAlignment="1">
      <alignment vertical="top"/>
    </xf>
    <xf numFmtId="0" applyNumberFormat="1" fontId="31" applyFont="1" fillId="29" applyFill="1" borderId="0" applyBorder="1" xfId="0" applyProtection="1" applyAlignment="1">
      <alignment vertical="top" wrapText="1" readingOrder="1"/>
    </xf>
    <xf numFmtId="0" applyNumberFormat="1" fontId="68" applyFont="1" fillId="0" applyFill="1" borderId="0" applyBorder="1" xfId="0" applyProtection="1"/>
    <xf numFmtId="0" applyNumberFormat="1" fontId="69" applyFont="1" fillId="0" applyFill="1" borderId="0" applyBorder="1" xfId="0" applyProtection="1"/>
    <xf numFmtId="0" applyNumberFormat="1" fontId="70" applyFont="1" fillId="0" applyFill="1" borderId="0" applyBorder="1" xfId="0" applyProtection="1"/>
    <xf numFmtId="0" applyNumberFormat="1" fontId="68" applyFont="1" fillId="0" applyFill="1" borderId="0" applyBorder="1" xfId="0" applyProtection="1"/>
    <xf numFmtId="0" applyNumberFormat="1" fontId="69" applyFont="1" fillId="0" applyFill="1" borderId="0" applyBorder="1" xfId="0" quotePrefix="1" applyProtection="1"/>
    <xf numFmtId="0" applyNumberFormat="1" fontId="68" applyFont="1" fillId="0" applyFill="1" borderId="0" applyBorder="1" xfId="0" applyProtection="1" applyAlignment="1">
      <alignment horizontal="right"/>
    </xf>
    <xf numFmtId="0" applyNumberFormat="1" fontId="68" applyFont="1" fillId="0" applyFill="1" borderId="0" applyBorder="1" xfId="0" applyProtection="1" applyAlignment="1">
      <alignment horizontal="left"/>
    </xf>
    <xf numFmtId="0" applyNumberFormat="1" fontId="67" applyFont="1" fillId="0" applyFill="1" borderId="0" applyBorder="1" xfId="0" applyProtection="1"/>
    <xf numFmtId="3" applyNumberFormat="1" fontId="67" applyFont="1" fillId="0" applyFill="1" borderId="0" applyBorder="1" xfId="0" applyProtection="1"/>
    <xf numFmtId="38" applyNumberFormat="1" fontId="67" applyFont="1" fillId="0" applyFill="1" borderId="0" applyBorder="1" xfId="0" applyProtection="1"/>
    <xf numFmtId="164" applyNumberFormat="1" fontId="0" applyFont="1" fillId="0" applyFill="1" borderId="0" applyBorder="1" xfId="0" applyProtection="1" applyAlignment="1">
      <alignment horizontal="right"/>
    </xf>
    <xf numFmtId="164" applyNumberFormat="1" fontId="73" applyFont="1" fillId="30" applyFill="1" borderId="0" applyBorder="1" xfId="0" applyProtection="1"/>
    <xf numFmtId="0" applyNumberFormat="1" fontId="72" applyFont="1" fillId="0" applyFill="1" borderId="0" applyBorder="1" xfId="0" applyProtection="1" applyAlignment="1">
      <alignment vertical="center"/>
    </xf>
    <xf numFmtId="0" applyNumberFormat="1" fontId="0" applyFont="1" fillId="0" applyFill="1" borderId="16" applyBorder="1" xfId="0" applyProtection="1"/>
    <xf numFmtId="0" applyNumberFormat="1" fontId="12" applyFont="1" fillId="0" applyFill="1" borderId="16" applyBorder="1" xfId="0" applyProtection="1"/>
    <xf numFmtId="3" applyNumberFormat="1" fontId="11" applyFont="1" fillId="0" applyFill="1" borderId="17" applyBorder="1" xfId="0" applyProtection="1" applyAlignment="1">
      <alignment vertical="top"/>
    </xf>
    <xf numFmtId="0" applyNumberFormat="1" fontId="0" applyFont="1" fillId="0" applyFill="1" borderId="17" applyBorder="1" xfId="0" applyProtection="1"/>
    <xf numFmtId="0" applyNumberFormat="1" fontId="0" applyFont="1" fillId="0" applyFill="1" borderId="17" applyBorder="1" xfId="0" applyProtection="1" applyAlignment="1">
      <alignment vertical="top" wrapText="1"/>
    </xf>
    <xf numFmtId="0" applyNumberFormat="1" fontId="0" applyFont="1" fillId="0" applyFill="1" borderId="17" applyBorder="1" xfId="0" applyProtection="1">
      <alignment wrapText="1"/>
    </xf>
    <xf numFmtId="0" applyNumberFormat="1" fontId="11" applyFont="1" fillId="0" applyFill="1" borderId="17" applyBorder="1" xfId="0" applyProtection="1"/>
    <xf numFmtId="0" applyNumberFormat="1" fontId="2" applyFont="1" fillId="0" applyFill="1" borderId="17" applyBorder="1" xfId="0" applyProtection="1"/>
    <xf numFmtId="0" applyNumberFormat="1" fontId="11" applyFont="1" fillId="0" applyFill="1" borderId="17" applyBorder="1" xfId="0" applyProtection="1" applyAlignment="1">
      <alignment vertical="top"/>
    </xf>
    <xf numFmtId="0" applyNumberFormat="1" fontId="74" applyFont="1" fillId="31" applyFill="1" borderId="2" applyBorder="1" xfId="100" applyProtection="1" applyAlignment="1">
      <alignment horizontal="center" vertical="center" wrapText="1"/>
    </xf>
    <xf numFmtId="2" applyNumberFormat="1" fontId="74" applyFont="1" fillId="31" applyFill="1" borderId="2" applyBorder="1" xfId="100" applyProtection="1" applyAlignment="1">
      <alignment horizontal="center" vertical="center" wrapText="1"/>
    </xf>
    <xf numFmtId="1" applyNumberFormat="1" fontId="74" applyFont="1" fillId="31" applyFill="1" borderId="2" applyBorder="1" xfId="100" applyProtection="1" applyAlignment="1">
      <alignment horizontal="center" vertical="center" wrapText="1"/>
    </xf>
    <xf numFmtId="49" applyNumberFormat="1" fontId="74" applyFont="1" fillId="31" applyFill="1" borderId="2" applyBorder="1" xfId="100" applyProtection="1" applyAlignment="1">
      <alignment horizontal="center" vertical="center" wrapText="1"/>
    </xf>
    <xf numFmtId="0" applyNumberFormat="1" fontId="71" applyFont="1" fillId="31" applyFill="1" borderId="2" applyBorder="1" xfId="0" applyProtection="1" applyAlignment="1">
      <alignment horizontal="center" vertical="center" wrapText="1"/>
    </xf>
    <xf numFmtId="1" applyNumberFormat="1" fontId="71" applyFont="1" fillId="31" applyFill="1" borderId="2" applyBorder="1" xfId="0" applyProtection="1" applyAlignment="1">
      <alignment horizontal="center" vertical="center" wrapText="1"/>
    </xf>
    <xf numFmtId="2" applyNumberFormat="1" fontId="71" applyFont="1" fillId="31" applyFill="1" borderId="2" applyBorder="1" xfId="0" applyProtection="1" applyAlignment="1">
      <alignment horizontal="center" vertical="center" wrapText="1"/>
    </xf>
    <xf numFmtId="2" applyNumberFormat="1" fontId="71" applyFont="1" fillId="31" applyFill="1" borderId="2" applyBorder="1" xfId="51" applyProtection="1" applyAlignment="1">
      <alignment horizontal="center" vertical="center" wrapText="1"/>
    </xf>
    <xf numFmtId="10" applyNumberFormat="1" fontId="71" applyFont="1" fillId="31" applyFill="1" borderId="2" applyBorder="1" xfId="0" applyProtection="1" applyAlignment="1">
      <alignment horizontal="center" vertical="center" wrapText="1"/>
    </xf>
    <xf numFmtId="49" applyNumberFormat="1" fontId="0" applyFont="1" fillId="0" applyFill="1" borderId="0" applyBorder="1" xfId="0" applyProtection="1" applyAlignment="1">
      <alignment horizontal="right"/>
    </xf>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horizontal="right" vertical="top" wrapText="1" readingOrder="1"/>
    </xf>
    <xf numFmtId="0" applyNumberFormat="1" fontId="32" applyFont="1" fillId="0" applyFill="1" borderId="0" applyBorder="1" xfId="0" applyProtection="1" applyAlignment="1">
      <alignment horizontal="right" vertical="top"/>
    </xf>
    <xf numFmtId="0" applyNumberFormat="1" fontId="32" applyFont="1" fillId="28" applyFill="1" borderId="0" applyBorder="1" xfId="0" applyProtection="1" applyAlignment="1">
      <alignment horizontal="right" vertical="top"/>
    </xf>
    <xf numFmtId="0" applyNumberFormat="1" fontId="31" applyFont="1" fillId="29" applyFill="1" borderId="0" applyBorder="1" xfId="0" applyProtection="1" applyAlignment="1">
      <alignment horizontal="left" vertical="top" wrapText="1" readingOrder="1"/>
    </xf>
    <xf numFmtId="0" applyNumberFormat="1" fontId="17" applyFont="1" fillId="0" applyFill="1" borderId="0" applyBorder="1" xfId="0" applyProtection="1" applyAlignment="1">
      <alignment horizontal="center"/>
    </xf>
    <xf numFmtId="0" applyNumberFormat="1" fontId="75" applyFont="1" fillId="0" applyFill="1" borderId="5" applyBorder="1" xfId="0" applyProtection="1" applyAlignment="1">
      <alignment horizontal="center"/>
    </xf>
    <xf numFmtId="0" applyNumberFormat="1" fontId="33" applyFont="1" fillId="0" applyFill="1" borderId="0" applyBorder="1" xfId="0" applyProtection="1" applyAlignment="1">
      <alignment horizontal="center" vertical="top" wrapText="1" readingOrder="1"/>
    </xf>
    <xf numFmtId="0" applyNumberFormat="1" fontId="72" applyFont="1" fillId="0" applyFill="1" borderId="0" applyBorder="1" xfId="0" applyProtection="1" applyAlignment="1">
      <alignment horizontal="center"/>
    </xf>
    <xf numFmtId="0" applyNumberFormat="1" fontId="0" applyFont="1" fillId="0" applyFill="1" borderId="17" applyBorder="1" xfId="0" applyProtection="1" applyAlignment="1">
      <alignment horizontal="left" vertical="top" wrapText="1"/>
    </xf>
    <xf numFmtId="0" applyNumberFormat="1" fontId="34" applyFont="1" fillId="0" applyFill="1" borderId="0" applyBorder="1" xfId="0" applyProtection="1" applyAlignment="1">
      <alignment horizontal="left" vertical="top" wrapText="1"/>
    </xf>
    <xf numFmtId="0" applyNumberFormat="1" fontId="72" applyFont="1" fillId="0" applyFill="1" borderId="0" applyBorder="1" xfId="0" applyProtection="1" applyAlignment="1">
      <alignment horizontal="center" vertical="center"/>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vertical="top"/>
    </xf>
    <xf numFmtId="0" applyNumberFormat="1" fontId="72" applyFont="1" fillId="0" applyFill="1" borderId="1" applyBorder="1" xfId="0" applyProtection="1" applyAlignment="1">
      <alignment vertical="top"/>
    </xf>
    <xf numFmtId="0" applyNumberFormat="1" fontId="9" applyFont="1" fillId="0" applyFill="1" borderId="0" applyBorder="1" xfId="0" applyProtection="1"/>
    <xf numFmtId="2" applyNumberFormat="1" fontId="9" applyFont="1" fillId="0" applyFill="1" borderId="0" applyBorder="1" xfId="0" applyProtection="1"/>
    <xf numFmtId="0" applyNumberFormat="1" fontId="9" applyFont="1" fillId="0" applyFill="1" borderId="0" applyBorder="1" xfId="0" applyProtection="1" applyAlignment="1">
      <alignment horizontal="right"/>
    </xf>
    <xf numFmtId="1" applyNumberFormat="1" fontId="9" applyFont="1" fillId="0" applyFill="1" borderId="0" applyBorder="1" xfId="0" applyProtection="1"/>
    <xf numFmtId="49" applyNumberFormat="1" fontId="9" applyFont="1" fillId="0" applyFill="1" borderId="0" applyBorder="1" xfId="0" applyProtection="1" applyAlignment="1">
      <alignment horizontal="right"/>
    </xf>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49" applyNumberFormat="1" fontId="0" applyFont="1" fillId="0" applyFill="1" borderId="0" applyBorder="1" xfId="0" applyProtection="1" applyAlignment="1">
      <alignment horizontal="right"/>
    </xf>
    <xf numFmtId="2" applyNumberFormat="1" fontId="9" applyFont="1" fillId="0" applyFill="1" borderId="0" applyBorder="1" xfId="51" applyProtection="1"/>
    <xf numFmtId="10" applyNumberFormat="1" fontId="9" applyFont="1" fillId="0" applyFill="1" borderId="0" applyBorder="1" xfId="0" applyProtection="1"/>
    <xf numFmtId="10" applyNumberFormat="1" fontId="0" applyFont="1" fillId="0" applyFill="1" borderId="0" applyBorder="1" xfId="0" applyProtection="1"/>
    <xf numFmtId="0" applyNumberFormat="1" fontId="76" applyFont="1" fillId="32" applyFill="1" borderId="0" applyBorder="1" xfId="0" applyProtection="1"/>
    <xf numFmtId="0" applyNumberFormat="1" fontId="0" applyFont="1" fillId="32" applyFill="1" borderId="0" applyBorder="1" xfId="0" applyProtection="1"/>
    <xf numFmtId="0" applyNumberFormat="1" fontId="10" applyFont="1" fillId="0" applyFill="1" borderId="0" applyBorder="1" xfId="0" applyProtection="1"/>
    <xf numFmtId="0" applyNumberFormat="1" fontId="77" applyFont="1" fillId="0" applyFill="1" borderId="0" applyBorder="1" xfId="0" applyProtection="1"/>
    <xf numFmtId="3" applyNumberFormat="1" fontId="0" applyFont="1" fillId="0" applyFill="1" borderId="0" applyBorder="1" xfId="0" applyProtection="1"/>
    <xf numFmtId="3" applyNumberFormat="1" fontId="10" applyFont="1" fillId="0" applyFill="1" borderId="0" applyBorder="1" xfId="0" applyProtection="1"/>
    <xf numFmtId="0" applyNumberFormat="1" fontId="77" applyFont="1" fillId="0" applyFill="1" borderId="19" applyBorder="1" xfId="0" applyProtection="1"/>
    <xf numFmtId="3" applyNumberFormat="1" fontId="10" applyFont="1" fillId="0" applyFill="1" borderId="19" applyBorder="1" xfId="0" applyProtection="1"/>
    <xf numFmtId="0" applyNumberFormat="1" fontId="10" applyFont="1" fillId="0" applyFill="1" borderId="20" applyBorder="1" xfId="0" applyProtection="1"/>
    <xf numFmtId="3" applyNumberFormat="1" fontId="10" applyFont="1" fillId="0" applyFill="1" borderId="20" applyBorder="1" xfId="0" applyProtection="1"/>
    <xf numFmtId="0" applyNumberFormat="1" fontId="10" applyFont="1" fillId="0" applyFill="1" borderId="18" applyBorder="1" xfId="0" applyProtection="1"/>
    <xf numFmtId="3" applyNumberFormat="1" fontId="10" applyFont="1" fillId="0" applyFill="1" borderId="18" applyBorder="1" xfId="0" applyProtection="1"/>
    <xf numFmtId="0" applyNumberFormat="1" fontId="77" applyFont="1" fillId="33" applyFill="1" borderId="0" applyBorder="1" xfId="0" applyProtection="1"/>
    <xf numFmtId="0" applyNumberFormat="1" fontId="0" applyFont="1" fillId="33" applyFill="1" borderId="0" applyBorder="1" xfId="0" applyProtection="1"/>
    <xf numFmtId="0" applyNumberFormat="1" fontId="77" applyFont="1" fillId="0" applyFill="1" borderId="0" applyBorder="1" xfId="0" applyProtection="1">
      <alignment indent="1"/>
    </xf>
    <xf numFmtId="0" applyNumberFormat="1" fontId="77" applyFont="1" fillId="0" applyFill="1" borderId="0" applyBorder="1" xfId="0" applyProtection="1">
      <alignment indent="2"/>
    </xf>
    <xf numFmtId="0" applyNumberFormat="1" fontId="10" applyFont="1" fillId="0" applyFill="1" borderId="0" applyBorder="1" xfId="0" applyProtection="1">
      <alignment indent="2"/>
    </xf>
    <xf numFmtId="2" applyNumberFormat="1" fontId="10" applyFont="1" fillId="0" applyFill="1" borderId="0" applyBorder="1" xfId="0" applyProtection="1"/>
    <xf numFmtId="0" applyNumberFormat="1" fontId="77" applyFont="1" fillId="33" applyFill="1" borderId="0" applyBorder="1" xfId="0" applyProtection="1">
      <alignment indent="2"/>
    </xf>
    <xf numFmtId="3" applyNumberFormat="1" fontId="10" applyFont="1" fillId="33" applyFill="1" borderId="0" applyBorder="1" xfId="0" applyProtection="1"/>
    <xf numFmtId="0" applyNumberFormat="1" fontId="10" applyFont="1" fillId="33" applyFill="1" borderId="0" applyBorder="1" xfId="0" applyProtection="1">
      <alignment indent="2"/>
    </xf>
    <xf numFmtId="2" applyNumberFormat="1" fontId="10" applyFont="1" fillId="33" applyFill="1" borderId="0" applyBorder="1" xfId="0" applyProtection="1"/>
    <xf numFmtId="0" applyNumberFormat="1" fontId="78" applyFont="1" fillId="0" applyFill="1" borderId="0" applyBorder="1" xfId="0" applyProtection="1"/>
    <xf numFmtId="0" applyNumberFormat="1" fontId="79" applyFont="1" fillId="0" applyFill="1" borderId="0" applyBorder="1" xfId="0" applyProtection="1"/>
    <xf numFmtId="0" applyNumberFormat="1" fontId="80" applyFont="1" fillId="0" applyFill="1" borderId="0" applyBorder="1" xfId="0" applyProtection="1"/>
    <xf numFmtId="0" applyNumberFormat="1" fontId="81" applyFont="1" fillId="0" applyFill="1" borderId="0" applyBorder="1" xfId="0" applyProtection="1"/>
    <xf numFmtId="0" applyNumberFormat="1" fontId="82" applyFont="1" fillId="0" applyFill="1" borderId="0" applyBorder="1" xfId="0" applyProtection="1"/>
  </cellXfs>
  <cellStyles count="164">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10" xfId="101"/>
    <cellStyle name="Normal 2 2" xfId="102"/>
    <cellStyle name="Normal 2 2 2" xfId="103"/>
    <cellStyle name="Normal 2 3" xfId="104"/>
    <cellStyle name="Normal 20" xfId="105"/>
    <cellStyle name="Normal 21" xfId="106"/>
    <cellStyle name="Normal 22" xfId="107"/>
    <cellStyle name="Normal 23" xfId="108"/>
    <cellStyle name="Normal 24" xfId="109"/>
    <cellStyle name="Normal 25" xfId="110"/>
    <cellStyle name="Normal 26" xfId="111"/>
    <cellStyle name="Normal 27" xfId="112"/>
    <cellStyle name="Normal 28" xfId="113"/>
    <cellStyle name="Normal 29" xfId="114"/>
    <cellStyle name="Normal 3" xfId="115"/>
    <cellStyle name="Normal 30" xfId="116"/>
    <cellStyle name="Normal 31" xfId="117"/>
    <cellStyle name="Normal 32" xfId="118"/>
    <cellStyle name="Normal 33" xfId="119"/>
    <cellStyle name="Normal 34" xfId="120"/>
    <cellStyle name="Normal 35" xfId="121"/>
    <cellStyle name="Normal 36" xfId="122"/>
    <cellStyle name="Normal 37" xfId="123"/>
    <cellStyle name="Normal 38" xfId="124"/>
    <cellStyle name="Normal 39" xfId="125"/>
    <cellStyle name="Normal 4" xfId="126"/>
    <cellStyle name="Normal 5" xfId="127"/>
    <cellStyle name="Normal 6" xfId="128"/>
    <cellStyle name="Normal 7" xfId="129"/>
    <cellStyle name="Normal 8" xfId="130"/>
    <cellStyle name="Normal 9" xfId="131"/>
    <cellStyle name="Note 2" xfId="132"/>
    <cellStyle name="Note 3" xfId="133"/>
    <cellStyle name="Output 2" xfId="134"/>
    <cellStyle name="Percent" xfId="135" builtinId="5"/>
    <cellStyle name="Percent [2]" xfId="136"/>
    <cellStyle name="Percent 10" xfId="137"/>
    <cellStyle name="Percent 11" xfId="138"/>
    <cellStyle name="Percent 12" xfId="139"/>
    <cellStyle name="Percent 2" xfId="140"/>
    <cellStyle name="Percent 3" xfId="141"/>
    <cellStyle name="Percent 4" xfId="142"/>
    <cellStyle name="Percent 5" xfId="143"/>
    <cellStyle name="Percent 6" xfId="144"/>
    <cellStyle name="Percent 7" xfId="145"/>
    <cellStyle name="Percent 8" xfId="146"/>
    <cellStyle name="Percent 9" xfId="147"/>
    <cellStyle name="PSChar" xfId="148"/>
    <cellStyle name="PSDate" xfId="149"/>
    <cellStyle name="PSDec" xfId="150"/>
    <cellStyle name="PSHeading" xfId="151"/>
    <cellStyle name="PSInt" xfId="152"/>
    <cellStyle name="PSSpacer" xfId="153"/>
    <cellStyle name="STYLE1" xfId="154"/>
    <cellStyle name="STYLE1 2" xfId="155"/>
    <cellStyle name="STYLE2" xfId="156"/>
    <cellStyle name="STYLE3" xfId="157"/>
    <cellStyle name="STYLE4" xfId="158"/>
    <cellStyle name="STYLE5" xfId="159"/>
    <cellStyle name="STYLE6" xfId="160"/>
    <cellStyle name="Title 2" xfId="161"/>
    <cellStyle name="Total 2" xfId="162"/>
    <cellStyle name="Warning Text 2" xfId="163"/>
  </cellStyles>
  <dxfs count="0"/>
  <tableStyles count="0" defaultTableStyle="TableStyleMedium9" defaultPivotStyle="PivotStyleLight16"/>
  <colors>
    <mruColors>
      <color rgb="FF0E153C"/>
      <color rgb="FFD9D9D9"/>
      <color rgb="FF10153C"/>
      <color rgb="FFD8F2F4"/>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schemas.openxmlformats.org/officeDocument/2006/relationships/worksheet" Target="worksheets/sheet10.xml"/><Relationship Id="rId14" Type="http://schemas.openxmlformats.org/officeDocument/2006/relationships/sharedStrings" Target="sharedStrings.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NII from base Rates</a:t>
            </a:r>
          </a:p>
        </c:rich>
      </c:tx>
      <c:layout>
        <c:manualLayout>
          <c:xMode val="edge"/>
          <c:yMode val="edge"/>
          <c:x val="0.26943442194452882"/>
          <c:y val="4.4587720110264482E-2"/>
        </c:manualLayout>
      </c:layout>
      <c:spPr>
        <a:noFill/>
        <a:ln>
          <a:noFill/>
        </a:ln>
        <a:effectLst/>
      </c:spPr>
    </c:title>
    <c:plotArea>
      <c:layout>
        <c:manualLayout>
          <c:layoutTarget val="inner"/>
          <c:xMode val="edge"/>
          <c:yMode val="edge"/>
          <c:x val="0.15292642774703699"/>
          <c:y val="0.21089246822870542"/>
          <c:w val="0.72979942810396359"/>
          <c:h val="0.52672114380957402"/>
        </c:manualLayout>
      </c:layout>
      <c:barChart>
        <c:barDir val="col"/>
        <c:grouping val="clustered"/>
        <c:ser>
          <c:idx val="0"/>
          <c:order val="0"/>
          <c:tx>
            <c:v>12 mo</c:v>
          </c:tx>
          <c:spPr>
            <a:solidFill>
              <a:srgbClr val="3EBFC8"/>
            </a:solidFill>
            <a:ln>
              <a:noFill/>
            </a:ln>
            <a:effectLst/>
          </c:spPr>
          <c:cat>
            <c:strRef>
              <c:f>'EaR summary'!$D$11:$M$11</c:f>
              <c:strCache>
                <c:ptCount val="1"/>
                <c:pt idx="0">
                  <c:v>Base Case</c:v>
                </c:pt>
              </c:strCache>
            </c:strRef>
          </c:cat>
          <c:val>
            <c:numRef>
              <c:f>'EaR summary'!$D$14:$M$14</c:f>
              <c:numCache>
                <c:formatCode>0.00%</c:formatCode>
                <c:ptCount val="10"/>
              </c:numCache>
            </c:numRef>
          </c:val>
          <c:extLst xmlns:c16r2="http://schemas.microsoft.com/office/drawing/2015/06/chart">
            <c:ext xmlns:c16="http://schemas.microsoft.com/office/drawing/2014/chart" uri="{C3380CC4-5D6E-409C-BE32-E72D297353CC}">
              <c16:uniqueId val="{00000000-EA5A-4E9F-8080-1EA895145C40}"/>
            </c:ext>
          </c:extLst>
        </c:ser>
        <c:ser>
          <c:idx val="1"/>
          <c:order val="1"/>
          <c:tx>
            <c:v>24 mo</c:v>
          </c:tx>
          <c:spPr>
            <a:solidFill>
              <a:srgbClr val="0E153C"/>
            </a:solidFill>
            <a:ln>
              <a:noFill/>
            </a:ln>
            <a:effectLst/>
          </c:spPr>
          <c:cat>
            <c:strRef>
              <c:f>'EaR summary'!$D$11:$M$11</c:f>
              <c:strCache>
                <c:ptCount val="1"/>
                <c:pt idx="0">
                  <c:v>Base Case</c:v>
                </c:pt>
              </c:strCache>
            </c:strRef>
          </c:cat>
          <c:val>
            <c:numRef>
              <c:f>'EaR summary'!$D$24:$M$24</c:f>
              <c:numCache>
                <c:formatCode>0.00%</c:formatCode>
                <c:ptCount val="10"/>
              </c:numCache>
            </c:numRef>
          </c:val>
          <c:extLst xmlns:c16r2="http://schemas.microsoft.com/office/drawing/2015/06/chart">
            <c:ext xmlns:c16="http://schemas.microsoft.com/office/drawing/2014/chart" uri="{C3380CC4-5D6E-409C-BE32-E72D297353CC}">
              <c16:uniqueId val="{00000001-EA5A-4E9F-8080-1EA895145C40}"/>
            </c:ext>
          </c:extLst>
        </c:ser>
        <c:gapWidth val="219"/>
        <c:overlap val="-27"/>
        <c:axId val="91383296"/>
        <c:axId val="91384832"/>
      </c:barChart>
      <c:catAx>
        <c:axId val="9138329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4832"/>
        <c:crosses val="autoZero"/>
        <c:auto val="1"/>
        <c:lblAlgn val="ctr"/>
        <c:lblOffset val="100"/>
        <c:tickLblSkip val="1"/>
      </c:catAx>
      <c:valAx>
        <c:axId val="91384832"/>
        <c:scaling>
          <c:orientation val="minMax"/>
        </c:scaling>
        <c:axPos val="l"/>
        <c:majorGridlines>
          <c:spPr>
            <a:ln w="9525" cap="flat" cmpd="sng" algn="ctr">
              <a:solidFill>
                <a:schemeClr val="tx1">
                  <a:lumMod val="15000"/>
                  <a:lumOff val="85000"/>
                </a:schemeClr>
              </a:solidFill>
              <a:round/>
            </a:ln>
            <a:effectLst/>
          </c:spPr>
        </c:majorGridlines>
        <c:numFmt formatCode="0.00%" sourceLinked="0"/>
        <c:majorTickMark val="none"/>
        <c:tickLblPos val="low"/>
        <c:spPr>
          <a:noFill/>
          <a:ln>
            <a:noFill/>
          </a:ln>
          <a:effectLst/>
        </c:spPr>
        <c:txPr>
          <a:bodyPr rot="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3296"/>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bevel/>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91" l="0.70000000000000062" r="0.70000000000000062" t="0.7500000000000091"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50" b="1">
                <a:solidFill>
                  <a:srgbClr val="0E153C"/>
                </a:solidFill>
                <a:latin typeface="Ubuntu" panose="020B0504030602030204" pitchFamily="34" charset="0"/>
              </a:defRPr>
            </a:pPr>
            <a:r>
              <a:rPr lang="zh-CN" sz="1050" b="1">
                <a:solidFill>
                  <a:srgbClr val="0E153C"/>
                </a:solidFill>
                <a:latin typeface="Ubuntu" pitchFamily="34" charset="0"/>
              </a:rPr>
              <a:t>Earning Growth Attribution</a:t>
            </a:r>
          </a:p>
          <a:p>
            <a:pPr>
              <a:defRPr sz="1050" b="1">
                <a:solidFill>
                  <a:srgbClr val="0E153C"/>
                </a:solidFill>
                <a:latin typeface="Ubuntu" panose="020B0504030602030204" pitchFamily="34" charset="0"/>
              </a:defRPr>
            </a:pPr>
            <a:r>
              <a:rPr lang="zh-CN" sz="1050" b="1">
                <a:solidFill>
                  <a:srgbClr val="0E153C"/>
                </a:solidFill>
                <a:latin typeface="Ubuntu" pitchFamily="34" charset="0"/>
              </a:rPr>
              <a:t>before tax quarterly changes </a:t>
            </a:r>
          </a:p>
        </c:rich>
      </c:tx>
      <c:layout/>
    </c:title>
    <c:plotArea>
      <c:layout>
        <c:manualLayout>
          <c:layoutTarget val="inner"/>
          <c:xMode val="edge"/>
          <c:yMode val="edge"/>
          <c:x val="6.7765706501877132E-2"/>
          <c:y val="0.23201455646265076"/>
          <c:w val="0.68387976819354224"/>
          <c:h val="0.70726309518058705"/>
        </c:manualLayout>
      </c:layout>
      <c:barChart>
        <c:barDir val="col"/>
        <c:grouping val="stacked"/>
        <c:ser>
          <c:idx val="0"/>
          <c:order val="0"/>
          <c:tx>
            <c:strRef>
              <c:f>'EaR summary'!$B$61</c:f>
              <c:strCache>
                <c:ptCount val="1"/>
                <c:pt idx="0">
                  <c:v>Cash &amp; Short Term</c:v>
                </c:pt>
              </c:strCache>
            </c:strRef>
          </c:tx>
          <c:spPr>
            <a:solidFill>
              <a:schemeClr val="bg1">
                <a:lumMod val="50000"/>
              </a:schemeClr>
            </a:solidFill>
          </c:spPr>
          <c:cat>
            <c:numRef>
              <c:f>'EaR summary'!$C$60:$I$60</c:f>
              <c:numCache>
                <c:formatCode>General</c:formatCode>
                <c:ptCount val="7"/>
              </c:numCache>
            </c:numRef>
          </c:cat>
          <c:val>
            <c:numRef>
              <c:f>'EaR summary'!$C$61:$I$61</c:f>
              <c:numCache>
                <c:formatCode>#,##0_);[Red]\(#,##0\)</c:formatCode>
                <c:ptCount val="7"/>
              </c:numCache>
            </c:numRef>
          </c:val>
          <c:extLst xmlns:c16r2="http://schemas.microsoft.com/office/drawing/2015/06/chart">
            <c:ext xmlns:c16="http://schemas.microsoft.com/office/drawing/2014/chart" uri="{C3380CC4-5D6E-409C-BE32-E72D297353CC}">
              <c16:uniqueId val="{00000000-1FDA-4B80-9208-B8720B2A47D9}"/>
            </c:ext>
          </c:extLst>
        </c:ser>
        <c:ser>
          <c:idx val="1"/>
          <c:order val="1"/>
          <c:tx>
            <c:strRef>
              <c:f>'EaR summary'!$B$62</c:f>
              <c:strCache>
                <c:ptCount val="1"/>
              </c:strCache>
            </c:strRef>
          </c:tx>
          <c:spPr>
            <a:solidFill>
              <a:srgbClr val="0E153C"/>
            </a:solidFill>
          </c:spPr>
          <c:cat>
            <c:numRef>
              <c:f>'EaR summary'!$C$60:$I$60</c:f>
              <c:numCache>
                <c:formatCode>General</c:formatCode>
                <c:ptCount val="7"/>
              </c:numCache>
            </c:numRef>
          </c:cat>
          <c:val>
            <c:numRef>
              <c:f>'EaR summary'!$C$62:$I$62</c:f>
              <c:numCache>
                <c:formatCode>#,##0_);[Red]\(#,##0\)</c:formatCode>
                <c:ptCount val="7"/>
              </c:numCache>
            </c:numRef>
          </c:val>
          <c:extLst xmlns:c16r2="http://schemas.microsoft.com/office/drawing/2015/06/chart">
            <c:ext xmlns:c16="http://schemas.microsoft.com/office/drawing/2014/chart" uri="{C3380CC4-5D6E-409C-BE32-E72D297353CC}">
              <c16:uniqueId val="{00000001-1FDA-4B80-9208-B8720B2A47D9}"/>
            </c:ext>
          </c:extLst>
        </c:ser>
        <c:ser>
          <c:idx val="2"/>
          <c:order val="2"/>
          <c:tx>
            <c:strRef>
              <c:f>'EaR summary'!$B$63</c:f>
              <c:strCache>
                <c:ptCount val="1"/>
              </c:strCache>
            </c:strRef>
          </c:tx>
          <c:spPr>
            <a:solidFill>
              <a:srgbClr val="3EBFC8"/>
            </a:solidFill>
          </c:spPr>
          <c:cat>
            <c:numRef>
              <c:f>'EaR summary'!$C$60:$I$60</c:f>
              <c:numCache>
                <c:formatCode>General</c:formatCode>
                <c:ptCount val="7"/>
              </c:numCache>
            </c:numRef>
          </c:cat>
          <c:val>
            <c:numRef>
              <c:f>'EaR summary'!$C$63:$I$63</c:f>
              <c:numCache>
                <c:formatCode>#,##0_);[Red]\(#,##0\)</c:formatCode>
                <c:ptCount val="7"/>
              </c:numCache>
            </c:numRef>
          </c:val>
          <c:extLst xmlns:c16r2="http://schemas.microsoft.com/office/drawing/2015/06/chart">
            <c:ext xmlns:c16="http://schemas.microsoft.com/office/drawing/2014/chart" uri="{C3380CC4-5D6E-409C-BE32-E72D297353CC}">
              <c16:uniqueId val="{00000002-1FDA-4B80-9208-B8720B2A47D9}"/>
            </c:ext>
          </c:extLst>
        </c:ser>
        <c:ser>
          <c:idx val="3"/>
          <c:order val="3"/>
          <c:tx>
            <c:strRef>
              <c:f>'EaR summary'!$B$64</c:f>
              <c:strCache>
                <c:ptCount val="1"/>
              </c:strCache>
            </c:strRef>
          </c:tx>
          <c:spPr>
            <a:solidFill>
              <a:srgbClr val="B3FFB3"/>
            </a:solidFill>
          </c:spPr>
          <c:cat>
            <c:numRef>
              <c:f>'EaR summary'!$C$60:$I$60</c:f>
              <c:numCache>
                <c:formatCode>General</c:formatCode>
                <c:ptCount val="7"/>
              </c:numCache>
            </c:numRef>
          </c:cat>
          <c:val>
            <c:numRef>
              <c:f>'EaR summary'!$C$64:$I$64</c:f>
              <c:numCache>
                <c:formatCode>#,##0_);[Red]\(#,##0\)</c:formatCode>
                <c:ptCount val="7"/>
              </c:numCache>
            </c:numRef>
          </c:val>
          <c:extLst xmlns:c16r2="http://schemas.microsoft.com/office/drawing/2015/06/chart">
            <c:ext xmlns:c16="http://schemas.microsoft.com/office/drawing/2014/chart" uri="{C3380CC4-5D6E-409C-BE32-E72D297353CC}">
              <c16:uniqueId val="{00000003-1FDA-4B80-9208-B8720B2A47D9}"/>
            </c:ext>
          </c:extLst>
        </c:ser>
        <c:ser>
          <c:idx val="4"/>
          <c:order val="4"/>
          <c:tx>
            <c:strRef>
              <c:f>'EaR summary'!$B$65</c:f>
              <c:strCache>
                <c:ptCount val="1"/>
              </c:strCache>
            </c:strRef>
          </c:tx>
          <c:spPr>
            <a:solidFill>
              <a:srgbClr val="0070C0"/>
            </a:solidFill>
          </c:spPr>
          <c:cat>
            <c:numRef>
              <c:f>'EaR summary'!$C$60:$I$60</c:f>
              <c:numCache>
                <c:formatCode>General</c:formatCode>
                <c:ptCount val="7"/>
              </c:numCache>
            </c:numRef>
          </c:cat>
          <c:val>
            <c:numRef>
              <c:f>'EaR summary'!$C$65:$I$65</c:f>
              <c:numCache>
                <c:formatCode>#,##0_);[Red]\(#,##0\)</c:formatCode>
                <c:ptCount val="7"/>
              </c:numCache>
            </c:numRef>
          </c:val>
          <c:extLst xmlns:c16r2="http://schemas.microsoft.com/office/drawing/2015/06/chart">
            <c:ext xmlns:c16="http://schemas.microsoft.com/office/drawing/2014/chart" uri="{C3380CC4-5D6E-409C-BE32-E72D297353CC}">
              <c16:uniqueId val="{00000004-1FDA-4B80-9208-B8720B2A47D9}"/>
            </c:ext>
          </c:extLst>
        </c:ser>
        <c:ser>
          <c:idx val="5"/>
          <c:order val="5"/>
          <c:tx>
            <c:strRef>
              <c:f>'EaR summary'!$B$66</c:f>
              <c:strCache>
                <c:ptCount val="1"/>
              </c:strCache>
            </c:strRef>
          </c:tx>
          <c:spPr>
            <a:solidFill>
              <a:srgbClr val="FF2121"/>
            </a:solidFill>
          </c:spPr>
          <c:cat>
            <c:numRef>
              <c:f>'EaR summary'!$C$60:$I$60</c:f>
              <c:numCache>
                <c:formatCode>General</c:formatCode>
                <c:ptCount val="7"/>
              </c:numCache>
            </c:numRef>
          </c:cat>
          <c:val>
            <c:numRef>
              <c:f>'EaR summary'!$C$66:$I$66</c:f>
              <c:numCache>
                <c:formatCode>#,##0_);[Red]\(#,##0\)</c:formatCode>
                <c:ptCount val="7"/>
              </c:numCache>
            </c:numRef>
          </c:val>
          <c:extLst xmlns:c16r2="http://schemas.microsoft.com/office/drawing/2015/06/chart">
            <c:ext xmlns:c16="http://schemas.microsoft.com/office/drawing/2014/chart" uri="{C3380CC4-5D6E-409C-BE32-E72D297353CC}">
              <c16:uniqueId val="{00000005-1FDA-4B80-9208-B8720B2A47D9}"/>
            </c:ext>
          </c:extLst>
        </c:ser>
        <c:ser>
          <c:idx val="6"/>
          <c:order val="6"/>
          <c:tx>
            <c:strRef>
              <c:f>'EaR summary'!$B$67</c:f>
              <c:strCache>
                <c:ptCount val="1"/>
              </c:strCache>
            </c:strRef>
          </c:tx>
          <c:spPr>
            <a:solidFill>
              <a:srgbClr val="FF8F8F"/>
            </a:solidFill>
          </c:spPr>
          <c:cat>
            <c:numRef>
              <c:f>'EaR summary'!$C$60:$I$60</c:f>
              <c:numCache>
                <c:formatCode>General</c:formatCode>
                <c:ptCount val="7"/>
              </c:numCache>
            </c:numRef>
          </c:cat>
          <c:val>
            <c:numRef>
              <c:f>'EaR summary'!$C$67:$I$67</c:f>
              <c:numCache>
                <c:formatCode>#,##0_);[Red]\(#,##0\)</c:formatCode>
                <c:ptCount val="7"/>
              </c:numCache>
            </c:numRef>
          </c:val>
          <c:extLst xmlns:c16r2="http://schemas.microsoft.com/office/drawing/2015/06/chart">
            <c:ext xmlns:c16="http://schemas.microsoft.com/office/drawing/2014/chart" uri="{C3380CC4-5D6E-409C-BE32-E72D297353CC}">
              <c16:uniqueId val="{00000006-1FDA-4B80-9208-B8720B2A47D9}"/>
            </c:ext>
          </c:extLst>
        </c:ser>
        <c:ser>
          <c:idx val="7"/>
          <c:order val="7"/>
          <c:tx>
            <c:strRef>
              <c:f>'EaR summary'!$B$68</c:f>
              <c:strCache>
                <c:ptCount val="1"/>
              </c:strCache>
            </c:strRef>
          </c:tx>
          <c:spPr>
            <a:solidFill>
              <a:srgbClr val="0000FF"/>
            </a:solidFill>
          </c:spPr>
          <c:cat>
            <c:numRef>
              <c:f>'EaR summary'!$C$60:$I$60</c:f>
              <c:numCache>
                <c:formatCode>General</c:formatCode>
                <c:ptCount val="7"/>
              </c:numCache>
            </c:numRef>
          </c:cat>
          <c:val>
            <c:numRef>
              <c:f>'EaR summary'!$C$68:$I$68</c:f>
              <c:numCache>
                <c:formatCode>#,##0_);[Red]\(#,##0\)</c:formatCode>
                <c:ptCount val="7"/>
              </c:numCache>
            </c:numRef>
          </c:val>
          <c:extLst xmlns:c16r2="http://schemas.microsoft.com/office/drawing/2015/06/chart">
            <c:ext xmlns:c16="http://schemas.microsoft.com/office/drawing/2014/chart" uri="{C3380CC4-5D6E-409C-BE32-E72D297353CC}">
              <c16:uniqueId val="{00000007-1FDA-4B80-9208-B8720B2A47D9}"/>
            </c:ext>
          </c:extLst>
        </c:ser>
        <c:ser>
          <c:idx val="8"/>
          <c:order val="8"/>
          <c:tx>
            <c:strRef>
              <c:f>'EaR summary'!$B$69</c:f>
              <c:strCache>
                <c:ptCount val="1"/>
              </c:strCache>
            </c:strRef>
          </c:tx>
          <c:cat>
            <c:numRef>
              <c:f>'EaR summary'!$C$60:$I$60</c:f>
              <c:numCache>
                <c:formatCode>General</c:formatCode>
                <c:ptCount val="7"/>
              </c:numCache>
            </c:numRef>
          </c:cat>
          <c:val>
            <c:numRef>
              <c:f>'EaR summary'!$C$69:$I$69</c:f>
              <c:numCache>
                <c:formatCode>#,##0_);[Red]\(#,##0\)</c:formatCode>
                <c:ptCount val="7"/>
              </c:numCache>
            </c:numRef>
          </c:val>
          <c:extLst xmlns:c16r2="http://schemas.microsoft.com/office/drawing/2015/06/chart">
            <c:ext xmlns:c16="http://schemas.microsoft.com/office/drawing/2014/chart" uri="{C3380CC4-5D6E-409C-BE32-E72D297353CC}">
              <c16:uniqueId val="{00000008-1FDA-4B80-9208-B8720B2A47D9}"/>
            </c:ext>
          </c:extLst>
        </c:ser>
        <c:ser>
          <c:idx val="9"/>
          <c:order val="9"/>
          <c:tx>
            <c:strRef>
              <c:f>'EaR summary'!$B$70</c:f>
              <c:strCache>
                <c:ptCount val="1"/>
              </c:strCache>
            </c:strRef>
          </c:tx>
          <c:cat>
            <c:numRef>
              <c:f>'EaR summary'!$C$60:$I$60</c:f>
              <c:numCache>
                <c:formatCode>General</c:formatCode>
                <c:ptCount val="7"/>
              </c:numCache>
            </c:numRef>
          </c:cat>
          <c:val>
            <c:numRef>
              <c:f>'EaR summary'!$C$70:$I$70</c:f>
              <c:numCache>
                <c:formatCode>#,##0_);[Red]\(#,##0\)</c:formatCode>
                <c:ptCount val="7"/>
              </c:numCache>
            </c:numRef>
          </c:val>
          <c:extLst xmlns:c16r2="http://schemas.microsoft.com/office/drawing/2015/06/chart">
            <c:ext xmlns:c16="http://schemas.microsoft.com/office/drawing/2014/chart" uri="{C3380CC4-5D6E-409C-BE32-E72D297353CC}">
              <c16:uniqueId val="{00000009-1FDA-4B80-9208-B8720B2A47D9}"/>
            </c:ext>
          </c:extLst>
        </c:ser>
        <c:overlap val="100"/>
        <c:axId val="87961600"/>
        <c:axId val="87963136"/>
      </c:barChart>
      <c:lineChart>
        <c:grouping val="stacked"/>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#,##0_);[Red]\(#,##0\)</c:formatCode>
                <c:ptCount val="7"/>
              </c:numCache>
            </c:numRef>
          </c:val>
          <c:extLst xmlns:c16r2="http://schemas.microsoft.com/office/drawing/2015/06/chart">
            <c:ext xmlns:c16="http://schemas.microsoft.com/office/drawing/2014/chart" uri="{C3380CC4-5D6E-409C-BE32-E72D297353CC}">
              <c16:uniqueId val="{0000000A-1FDA-4B80-9208-B8720B2A47D9}"/>
            </c:ext>
          </c:extLst>
        </c:ser>
        <c:marker val="1"/>
        <c:axId val="87961600"/>
        <c:axId val="87963136"/>
      </c:lineChart>
      <c:catAx>
        <c:axId val="87961600"/>
        <c:scaling>
          <c:orientation val="minMax"/>
        </c:scaling>
        <c:axPos val="b"/>
        <c:numFmt formatCode="General" sourceLinked="1"/>
        <c:tickLblPos val="low"/>
        <c:txPr>
          <a:bodyPr rot="0" vert="horz"/>
          <a:lstStyle/>
          <a:p>
            <a:pPr>
              <a:defRPr sz="800">
                <a:solidFill>
                  <a:srgbClr val="0E153C"/>
                </a:solidFill>
              </a:defRPr>
            </a:pPr>
            <a:endParaRPr lang="en-US"/>
          </a:p>
        </c:txPr>
        <c:crossAx val="87963136"/>
        <c:crosses val="autoZero"/>
        <c:auto val="1"/>
        <c:lblAlgn val="ctr"/>
        <c:lblOffset val="100"/>
      </c:catAx>
      <c:valAx>
        <c:axId val="87963136"/>
        <c:scaling>
          <c:orientation val="minMax"/>
        </c:scaling>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tickLblPos val="nextTo"/>
        <c:txPr>
          <a:bodyPr rot="0" vert="horz"/>
          <a:lstStyle/>
          <a:p>
            <a:pPr>
              <a:defRPr sz="800">
                <a:solidFill>
                  <a:srgbClr val="0E153C"/>
                </a:solidFill>
              </a:defRPr>
            </a:pPr>
            <a:endParaRPr lang="en-US"/>
          </a:p>
        </c:txPr>
        <c:crossAx val="87961600"/>
        <c:crosses val="autoZero"/>
        <c:crossBetween val="between"/>
      </c:valAx>
    </c:plotArea>
    <c:legend>
      <c:legendPos val="r"/>
      <c:legendEntry>
        <c:idx val="9"/>
        <c:txPr>
          <a:bodyPr/>
          <a:lstStyle/>
          <a:p>
            <a:pPr>
              <a:defRPr sz="800">
                <a:solidFill>
                  <a:srgbClr val="0E153C"/>
                </a:solidFill>
              </a:defRPr>
            </a:pPr>
            <a:endParaRPr lang="en-US"/>
          </a:p>
        </c:txPr>
      </c:legendEntry>
      <c:layout>
        <c:manualLayout>
          <c:xMode val="edge"/>
          <c:yMode val="edge"/>
          <c:x val="0.72512353602860202"/>
          <c:y val="0.26048818897637832"/>
          <c:w val="0.26040980171596662"/>
          <c:h val="0.66562869641296241"/>
        </c:manualLayout>
      </c:layout>
      <c:txPr>
        <a:bodyPr/>
        <a:lstStyle/>
        <a:p>
          <a:pPr>
            <a:defRPr sz="800">
              <a:solidFill>
                <a:srgbClr val="0E153C"/>
              </a:solidFill>
            </a:defRPr>
          </a:pPr>
          <a:endParaRPr lang="en-US"/>
        </a:p>
      </c:txPr>
    </c:legend>
    <c:plotVisOnly val="1"/>
    <c:dispBlanksAs val="gap"/>
  </c:chart>
  <c:spPr>
    <a:ln>
      <a:solidFill>
        <a:srgbClr val="D9D9D9"/>
      </a:solidFill>
    </a:ln>
  </c:spPr>
  <c:txPr>
    <a:bodyPr/>
    <a:lstStyle/>
    <a:p>
      <a:pPr>
        <a:defRPr sz="1000" b="0" i="0" u="none" strike="noStrike" baseline="0">
          <a:solidFill>
            <a:srgbClr val="000000"/>
          </a:solidFill>
          <a:latin typeface="Ubuntu" panose="020B0504030602030204" pitchFamily="34" charset="0"/>
          <a:ea typeface="Calibri"/>
          <a:cs typeface="Calibri"/>
        </a:defRPr>
      </a:pPr>
      <a:endParaRPr lang="en-US"/>
    </a:p>
  </c:txPr>
  <c:printSettings>
    <c:headerFooter/>
    <c:pageMargins b="0.75000000000001066" l="0.70000000000000062" r="0.70000000000000062" t="0.7500000000000106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rgbClr val="0E153C"/>
                </a:solidFill>
                <a:latin typeface="Ubuntu" panose="020B0504030602030204" pitchFamily="34" charset="0"/>
                <a:ea typeface="+mn-ea"/>
                <a:cs typeface="+mn-cs"/>
              </a:defRPr>
            </a:pPr>
            <a:r>
              <a:rPr lang="en-US"/>
              <a:t>Treasury Curves</a:t>
            </a:r>
          </a:p>
        </c:rich>
      </c:tx>
      <c:layout>
        <c:manualLayout>
          <c:xMode val="edge"/>
          <c:yMode val="edge"/>
          <c:x val="0.40119081584297273"/>
          <c:y val="5.3045673056144682E-3"/>
        </c:manualLayout>
      </c:layout>
      <c:spPr>
        <a:noFill/>
        <a:ln>
          <a:noFill/>
        </a:ln>
        <a:effectLst/>
      </c:spPr>
    </c:title>
    <c:plotArea>
      <c:layout>
        <c:manualLayout>
          <c:layoutTarget val="inner"/>
          <c:xMode val="edge"/>
          <c:yMode val="edge"/>
          <c:x val="0.12074482482814462"/>
          <c:y val="0.12037721916324715"/>
          <c:w val="0.69746371310764077"/>
          <c:h val="0.67200335709902181"/>
        </c:manualLayout>
      </c:layout>
      <c:scatterChart>
        <c:scatterStyle val="smoothMarker"/>
        <c:ser>
          <c:idx val="3"/>
          <c:order val="3"/>
          <c:tx>
            <c:v>Base Case</c:v>
          </c:tx>
          <c:spPr>
            <a:ln w="19050" cap="rnd">
              <a:solidFill>
                <a:schemeClr val="accent4"/>
              </a:solidFill>
              <a:round/>
            </a:ln>
            <a:effectLst/>
          </c:spPr>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extLst xmlns:c16r2="http://schemas.microsoft.com/office/drawing/2015/06/chart">
            <c:ext xmlns:c16="http://schemas.microsoft.com/office/drawing/2014/chart" uri="{C3380CC4-5D6E-409C-BE32-E72D297353CC}">
              <c16:uniqueId val="{00000000-380A-427A-8070-80C8CF7CB24A}"/>
            </c:ext>
          </c:extLst>
        </c:ser>
        <ser xmlns="http://schemas.openxmlformats.org/drawingml/2006/chart">
          <c:idx val="1"/>
          <c:order val="1"/>
          <c:tx>
            <c:strRef>
              <c:f>'Assumptions'!N21</c:f>
              <c:strCache>
                <c:ptCount val="0"/>
              </c:strCache>
            </c:strRef>
          </c:tx>
          <c:marker>
            <c:symbol val="none"/>
          </c:marker>
          <c:xVal>
            <c:numRef>
              <c:f>'Assumptions'!$A$21:$M$21</c:f>
            </c:numRef>
          </c:xVal>
          <c:yVal>
            <c:numRef>
              <c:f>'Assumptions'!$A$22:$M$22</c:f>
            </c:numRef>
          </c:yVal>
          <c:smooth val="1"/>
        </ser>
        <c:axId val="91957888"/>
        <c:axId val="93127424"/>
      </c:scatterChart>
      <c:valAx>
        <c:axId val="91957888"/>
        <c:scaling>
          <c:orientation val="minMax"/>
          <c:max val="30"/>
        </c:scaling>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Maturity (Years)</a:t>
                </a:r>
              </a:p>
            </c:rich>
          </c:tx>
          <c:layout/>
          <c:spPr>
            <a:noFill/>
            <a:ln>
              <a:noFill/>
            </a:ln>
            <a:effectLst/>
          </c:spPr>
        </c:title>
        <c:numFmt formatCode="General" sourceLinked="0"/>
        <c:majorTickMark val="none"/>
        <c:tickLblPos val="low"/>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127424"/>
        <c:crosses val="autoZero"/>
        <c:crossBetween val="midCat"/>
      </c:valAx>
      <c:valAx>
        <c:axId val="93127424"/>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Rate</a:t>
                </a:r>
              </a:p>
            </c:rich>
          </c:tx>
          <c:layout/>
          <c:spPr>
            <a:noFill/>
            <a:ln>
              <a:noFill/>
            </a:ln>
            <a:effectLst/>
          </c:spPr>
        </c:title>
        <c:numFmt formatCode="##0.00%" sourceLinked="0"/>
        <c:maj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1957888"/>
        <c:crosses val="autoZero"/>
        <c:crossBetween val="midCat"/>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solidFill>
            <a:srgbClr val="0E153C"/>
          </a:solidFill>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855" l="0.70000000000000062" r="0.70000000000000062" t="0.75000000000000855" header="0.30000000000000032" footer="0.30000000000000032"/>
    <c:pageSetup orientation="portrait"/>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jpg"/></Relationships>
</file>

<file path=xl/drawings/_rels/drawing10.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7.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3.xml"/><Relationship Id="rId3" Type="http://schemas.openxmlformats.org/officeDocument/2006/relationships/image" Target="../media/image1.jp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7</xdr:col>
      <xdr:colOff>161925</xdr:colOff>
      <xdr:row>33</xdr:row>
      <xdr:rowOff>1</xdr:rowOff>
    </xdr:from>
    <xdr:to>
      <xdr:col>12</xdr:col>
      <xdr:colOff>904875</xdr:colOff>
      <xdr:row>72</xdr:row>
      <xdr:rowOff>19051</xdr:rowOff>
    </xdr:to>
    <xdr:graphicFrame macro="">
      <xdr:nvGraphicFramePr>
        <xdr:cNvPr id="6" name="Chart 6">
          <a:extLst>
            <a:ext uri="{FF2B5EF4-FFF2-40B4-BE49-F238E27FC236}">
              <a16:creationId xmlns:a16="http://schemas.microsoft.com/office/drawing/2014/main" xmlns="" id="{00000000-0008-0000-0000-0000B4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33</xdr:row>
      <xdr:rowOff>0</xdr:rowOff>
    </xdr:from>
    <xdr:to>
      <xdr:col>7</xdr:col>
      <xdr:colOff>38100</xdr:colOff>
      <xdr:row>72</xdr:row>
      <xdr:rowOff>9525</xdr:rowOff>
    </xdr:to>
    <xdr:graphicFrame macro="">
      <xdr:nvGraphicFramePr>
        <xdr:cNvPr id="7" name="Chart 5">
          <a:extLst>
            <a:ext uri="{FF2B5EF4-FFF2-40B4-BE49-F238E27FC236}">
              <a16:creationId xmlns:a16="http://schemas.microsoft.com/office/drawing/2014/main" xmlns="" id="{00000000-0008-0000-0000-0000B3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161924</xdr:colOff>
      <xdr:row>0</xdr:row>
      <xdr:rowOff>0</xdr:rowOff>
    </xdr:from>
    <xdr:to>
      <xdr:col>0</xdr:col>
      <xdr:colOff>152400</xdr:colOff>
      <xdr:row>0</xdr:row>
      <xdr:rowOff>0</xdr:rowOff>
    </xdr:to>
    <xdr:pic>
      <xdr:nvPicPr>
        <xdr:cNvPr id="5" name="THCLOGO" descr="default_report_logo.jpg"/>
        <xdr:cNvPicPr>
          <a:picLocks noChangeAspect="1"/>
        </xdr:cNvPicPr>
      </xdr:nvPicPr>
      <xdr:blipFill>
        <a:blip xmlns:r="http://schemas.openxmlformats.org/officeDocument/2006/relationships" r:embed="rId3" cstate="print"/>
        <a:stretch>
          <a:fillRect/>
        </a:stretch>
      </xdr:blipFill>
      <xdr:spPr>
        <a:xfrm>
          <a:off x="161924" y="0"/>
          <a:ext cx="11172826" cy="762000"/>
        </a:xfrm>
        <a:prstGeom prst="rect">
          <a:avLst/>
        </a:prstGeom>
      </xdr:spPr>
    </xdr:pic>
    <xdr:clientData/>
  </xdr:twoCellAnchor>
  <xdr:twoCellAnchor editAs="oneCell">
    <xdr:from>
      <xdr:col>0</xdr:col>
      <xdr:colOff>161924</xdr:colOff>
      <xdr:row>0</xdr:row>
      <xdr:rowOff>0</xdr:rowOff>
    </xdr:from>
    <xdr:to>
      <xdr:col>13</xdr:col>
      <xdr:colOff>85725</xdr:colOff>
      <xdr:row>3</xdr:row>
      <xdr:rowOff>19050</xdr:rowOff>
    </xdr:to>
    <xdr:pic>
      <xdr:nvPicPr>
        <xdr:cNvPr id="4" descr="" name="logo"/>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60613</xdr:colOff>
      <xdr:row>1</xdr:row>
      <xdr:rowOff>181841</xdr:rowOff>
    </xdr:from>
    <xdr:to>
      <xdr:col>14</xdr:col>
      <xdr:colOff>1028699</xdr:colOff>
      <xdr:row>31</xdr:row>
      <xdr:rowOff>121228</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60613" y="772391"/>
          <a:ext cx="10293061" cy="58067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66676</xdr:colOff>
      <xdr:row>0</xdr:row>
      <xdr:rowOff>0</xdr:rowOff>
    </xdr:from>
    <xdr:to>
      <xdr:col>0</xdr:col>
      <xdr:colOff>66675</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66676" y="0"/>
          <a:ext cx="10277474" cy="685800"/>
        </a:xfrm>
        <a:prstGeom prst="rect">
          <a:avLst/>
        </a:prstGeom>
      </xdr:spPr>
    </xdr:pic>
    <xdr:clientData/>
  </xdr:twoCellAnchor>
  <xdr:twoCellAnchor editAs="oneCell">
    <xdr:from>
      <xdr:col>0</xdr:col>
      <xdr:colOff>66676</xdr:colOff>
      <xdr:row>0</xdr:row>
      <xdr:rowOff>0</xdr:rowOff>
    </xdr:from>
    <xdr:to>
      <xdr:col>14</xdr:col>
      <xdr:colOff>1019175</xdr:colOff>
      <xdr:row>1</xdr:row>
      <xdr:rowOff>95250</xdr:rowOff>
    </xdr:to>
    <xdr:pic>
      <xdr:nvPicPr>
        <xdr:cNvPr id="2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6" y="0"/>
          <a:ext cx="9620249" cy="666750"/>
        </a:xfrm>
        <a:prstGeom prst="rect">
          <a:avLst/>
        </a:prstGeom>
      </xdr:spPr>
    </xdr:pic>
    <xdr:clientData/>
  </xdr:twoCellAnchor>
  <xdr:twoCellAnchor editAs="oneCell">
    <xdr:from>
      <xdr:col>1</xdr:col>
      <xdr:colOff>1</xdr:colOff>
      <xdr:row>0</xdr:row>
      <xdr:rowOff>0</xdr:rowOff>
    </xdr:from>
    <xdr:to>
      <xdr:col>15</xdr:col>
      <xdr:colOff>0</xdr:colOff>
      <xdr:row>2</xdr:row>
      <xdr:rowOff>142875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5" y="0"/>
          <a:ext cx="9620249" cy="647700"/>
        </a:xfrm>
        <a:prstGeom prst="rect">
          <a:avLst/>
        </a:prstGeom>
      </xdr:spPr>
    </xdr:pic>
    <xdr:clientData/>
  </xdr:twoCellAnchor>
  <xdr:twoCellAnchor editAs="oneCell">
    <xdr:from>
      <xdr:col>1</xdr:col>
      <xdr:colOff>0</xdr:colOff>
      <xdr:row>0</xdr:row>
      <xdr:rowOff>0</xdr:rowOff>
    </xdr:from>
    <xdr:to>
      <xdr:col>15</xdr:col>
      <xdr:colOff>0</xdr:colOff>
      <xdr:row>2</xdr:row>
      <xdr:rowOff>123825</xdr:rowOff>
    </xdr:to>
    <xdr:pic>
      <xdr:nvPicPr>
        <xdr:cNvPr id="8"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1019175</xdr:colOff>
      <xdr:row>15</xdr:row>
      <xdr:rowOff>123825</xdr:rowOff>
    </xdr:from>
    <xdr:to>
      <xdr:col>11</xdr:col>
      <xdr:colOff>341854</xdr:colOff>
      <xdr:row>30</xdr:row>
      <xdr:rowOff>65368</xdr:rowOff>
    </xdr:to>
    <xdr:graphicFrame macro="">
      <xdr:nvGraphicFramePr>
        <xdr:cNvPr id="5" name="Chart 9">
          <a:extLst>
            <a:ext uri="{FF2B5EF4-FFF2-40B4-BE49-F238E27FC236}">
              <a16:creationId xmlns=""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9001125" cy="638175"/>
        </a:xfrm>
        <a:prstGeom prst="rect">
          <a:avLst/>
        </a:prstGeom>
      </xdr:spPr>
    </xdr:pic>
    <xdr:clientData/>
  </xdr:twoCellAnchor>
  <xdr:twoCellAnchor editAs="oneCell">
    <xdr:from>
      <xdr:col>1</xdr:col>
      <xdr:colOff>0</xdr:colOff>
      <xdr:row>0</xdr:row>
      <xdr:rowOff>0</xdr:rowOff>
    </xdr:from>
    <xdr:to>
      <xdr:col>15</xdr:col>
      <xdr:colOff>180975</xdr:colOff>
      <xdr:row>2</xdr:row>
      <xdr:rowOff>257175</xdr:rowOff>
    </xdr:to>
    <xdr:pic>
      <xdr:nvPicPr>
        <xdr:cNvPr id="17"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228599</xdr:colOff>
      <xdr:row>0</xdr:row>
      <xdr:rowOff>0</xdr:rowOff>
    </xdr:from>
    <xdr:to>
      <xdr:col>0</xdr:col>
      <xdr:colOff>219075</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599" y="0"/>
          <a:ext cx="8858251" cy="628650"/>
        </a:xfrm>
        <a:prstGeom prst="rect">
          <a:avLst/>
        </a:prstGeom>
      </xdr:spPr>
    </xdr:pic>
    <xdr:clientData/>
  </xdr:twoCellAnchor>
  <xdr:twoCellAnchor editAs="oneCell">
    <xdr:from>
      <xdr:col>0</xdr:col>
      <xdr:colOff>228599</xdr:colOff>
      <xdr:row>0</xdr:row>
      <xdr:rowOff>0</xdr:rowOff>
    </xdr:from>
    <xdr:to>
      <xdr:col>11</xdr:col>
      <xdr:colOff>628650</xdr:colOff>
      <xdr:row>1</xdr:row>
      <xdr:rowOff>438150</xdr:rowOff>
    </xdr:to>
    <xdr:pic>
      <xdr:nvPicPr>
        <xdr:cNvPr id="19"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02406" y="0"/>
          <a:ext cx="9513094" cy="678656"/>
        </a:xfrm>
        <a:prstGeom prst="rect">
          <a:avLst/>
        </a:prstGeom>
      </xdr:spPr>
    </xdr:pic>
    <xdr:clientData/>
  </xdr:twoCellAnchor>
  <xdr:twoCellAnchor editAs="oneCell">
    <xdr:from>
      <xdr:col>1</xdr:col>
      <xdr:colOff>0</xdr:colOff>
      <xdr:row>0</xdr:row>
      <xdr:rowOff>0</xdr:rowOff>
    </xdr:from>
    <xdr:to>
      <xdr:col>14</xdr:col>
      <xdr:colOff>514350</xdr:colOff>
      <xdr:row>1</xdr:row>
      <xdr:rowOff>485775</xdr:rowOff>
    </xdr:to>
    <xdr:pic>
      <xdr:nvPicPr>
        <xdr:cNvPr id="21"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0.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codeName="Sheet1">
    <outlinePr summaryBelow="0"/>
  </sheetPr>
  <dimension ref="A1:AW80"/>
  <sheetViews>
    <sheetView showGridLines="0" tabSelected="0" zoomScaleNormal="100" zoomScaleSheetLayoutView="100" workbookViewId="0">
      <selection activeCell="B5" sqref="B5:M5"/>
    </sheetView>
  </sheetViews>
  <sheetFormatPr defaultColWidth="9.140625" defaultRowHeight="15"/>
  <cols>
    <col min="1" max="1" width="2.42578125" customWidth="1" style="164"/>
    <col min="2" max="2" width="13.85546875" customWidth="1" style="164"/>
    <col min="3" max="3" width="13.85546875" customWidth="1" style="164"/>
    <col min="4" max="4" width="13.85546875" customWidth="1" style="188"/>
    <col min="5" max="5" width="13.85546875" customWidth="1" style="165"/>
    <col min="6" max="6" width="13.85546875" customWidth="1" style="164"/>
    <col min="7" max="7" width="13.85546875" customWidth="1" style="164"/>
    <col min="8" max="8" width="13.85546875" customWidth="1" style="164"/>
    <col min="9" max="9" width="13.85546875" customWidth="1" style="189"/>
    <col min="10" max="10" width="13.85546875" customWidth="1" style="164"/>
    <col min="11" max="11" width="13.85546875" customWidth="1" style="164"/>
    <col min="12" max="12" width="13.85546875" customWidth="1" style="164"/>
    <col min="13" max="13" width="13.85546875" customWidth="1" style="164"/>
    <col min="14" max="14" width="1.7109375" customWidth="1" style="164"/>
    <col min="15" max="15" hidden="1" width="7.85546875" customWidth="1" style="164"/>
    <col min="16" max="16" hidden="1" width="7.85546875" customWidth="1" style="164"/>
    <col min="17" max="17" hidden="1" width="7.85546875" customWidth="1" style="188"/>
    <col min="18" max="18" hidden="1" width="7.7109375" customWidth="1" style="188"/>
    <col min="19" max="19" hidden="1" width="0.42578125" customWidth="1" style="188"/>
    <col min="20" max="20" hidden="1" width="0.42578125" customWidth="1" style="188"/>
    <col min="21" max="21" hidden="1" width="0.42578125" customWidth="1" style="188"/>
    <col min="22" max="22" hidden="1" width="0.5703125" customWidth="1" style="188"/>
    <col min="23" max="23" hidden="1" width="0.42578125" customWidth="1" style="188"/>
    <col min="24" max="24" hidden="1" width="0.5703125" customWidth="1" style="188"/>
    <col min="25" max="25" hidden="1" width="0.5703125" customWidth="1" style="188"/>
    <col min="26" max="26" hidden="1" width="0.42578125" customWidth="1" style="188"/>
    <col min="27" max="27" hidden="1" width="0.28515625" customWidth="1" style="188"/>
    <col min="28" max="28" hidden="1" width="0.42578125" customWidth="1" style="188"/>
    <col min="29" max="29" hidden="1" width="0.28515625" customWidth="1" style="188"/>
    <col min="30" max="30" hidden="1" width="0.28515625" customWidth="1" style="188"/>
    <col min="31" max="31" hidden="1" width="0.28515625" customWidth="1" style="188"/>
    <col min="32" max="32" hidden="1" width="0.28515625" customWidth="1" style="188"/>
    <col min="33" max="33" hidden="1" width="0.42578125" customWidth="1" style="188"/>
    <col min="34" max="34" hidden="1" width="0.42578125" customWidth="1" style="188"/>
    <col min="35" max="35" hidden="1" width="0" customWidth="1" style="188"/>
    <col min="36" max="36" hidden="1" width="0" customWidth="1" style="188"/>
    <col min="37" max="37" hidden="1" width="0" customWidth="1" style="188"/>
    <col min="38" max="38" hidden="1" width="0" customWidth="1" style="164"/>
    <col min="39" max="39" width="2.425781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69" width="9.140625" customWidth="1" style="164"/>
    <col min="70" max="70" width="9.140625" customWidth="1" style="164"/>
    <col min="71" max="71" width="9.140625" customWidth="1" style="164"/>
    <col min="72" max="72" width="9.140625" customWidth="1" style="164"/>
    <col min="73" max="73" width="9.140625" customWidth="1" style="164"/>
    <col min="74" max="74" width="9.140625" customWidth="1" style="164"/>
    <col min="75" max="75" width="9.140625" customWidth="1" style="164"/>
    <col min="76" max="76" width="9.140625" customWidth="1" style="164"/>
    <col min="77" max="77" width="9.140625" customWidth="1" style="164"/>
    <col min="78" max="78" width="9.140625" customWidth="1" style="164"/>
    <col min="79" max="79" width="9.140625" customWidth="1" style="164"/>
    <col min="80" max="80" width="9.140625" customWidth="1" style="164"/>
    <col min="81" max="81" width="9.140625" customWidth="1" style="164"/>
    <col min="82" max="82" width="9.140625" customWidth="1" style="164"/>
    <col min="83" max="83" width="9.140625" customWidth="1" style="164"/>
    <col min="84" max="84" width="9.140625" customWidth="1" style="164"/>
    <col min="85" max="85" width="9.140625" customWidth="1" style="164"/>
    <col min="86" max="86" width="9.140625" customWidth="1" style="164"/>
    <col min="87" max="87" width="9.140625" customWidth="1" style="164"/>
    <col min="88" max="88" width="9.140625" customWidth="1" style="164"/>
    <col min="89" max="16384" width="9.140625" customWidth="1" style="164"/>
  </cols>
  <sheetData>
    <row r="1" ht="23.25" customHeight="1">
      <c r="E1" s="164"/>
      <c r="AM1" s="164" t="s">
        <v>1</v>
      </c>
    </row>
    <row r="2" ht="27.75" customHeight="1">
      <c r="E2" s="164"/>
    </row>
    <row r="3" ht="8.1" customHeight="1">
      <c r="E3" s="164"/>
    </row>
    <row r="4" ht="8.1" customHeight="1" s="180" customFormat="1">
      <c r="A4" s="190"/>
      <c r="B4" s="273"/>
      <c r="C4" s="273"/>
      <c r="D4" s="273"/>
      <c r="E4" s="273"/>
      <c r="F4" s="273"/>
      <c r="G4" s="273"/>
      <c r="H4" s="273"/>
      <c r="I4" s="273"/>
      <c r="J4" s="273"/>
      <c r="K4" s="273"/>
      <c r="L4" s="273"/>
      <c r="M4" s="273"/>
      <c r="N4" s="190"/>
      <c r="O4" s="190"/>
      <c r="P4" s="190"/>
      <c r="Q4" s="214"/>
      <c r="R4" s="214"/>
      <c r="S4" s="214"/>
      <c r="T4" s="214"/>
      <c r="U4" s="214"/>
      <c r="V4" s="214"/>
      <c r="W4" s="214"/>
      <c r="X4" s="214"/>
      <c r="Y4" s="214"/>
      <c r="Z4" s="215"/>
      <c r="AA4" s="215"/>
      <c r="AB4" s="215"/>
      <c r="AC4" s="215"/>
      <c r="AD4" s="215"/>
      <c r="AE4" s="215"/>
      <c r="AF4" s="215"/>
      <c r="AG4" s="215"/>
      <c r="AH4" s="215"/>
      <c r="AI4" s="215"/>
      <c r="AJ4" s="215"/>
      <c r="AK4" s="215"/>
    </row>
    <row r="5" ht="24" customHeight="1">
      <c r="A5" s="181"/>
      <c r="B5" s="274" t="s">
        <v>64</v>
      </c>
      <c r="C5" s="274"/>
      <c r="D5" s="274"/>
      <c r="E5" s="274"/>
      <c r="F5" s="274"/>
      <c r="G5" s="274"/>
      <c r="H5" s="274"/>
      <c r="I5" s="274"/>
      <c r="J5" s="274"/>
      <c r="K5" s="274"/>
      <c r="L5" s="274"/>
      <c r="M5" s="274"/>
      <c r="N5" s="212"/>
      <c r="O5" s="181"/>
      <c r="P5" s="181"/>
      <c r="Q5" s="216"/>
      <c r="R5" s="216"/>
      <c r="S5" s="217"/>
      <c r="T5" s="217"/>
      <c r="U5" s="217"/>
      <c r="V5" s="217"/>
      <c r="W5" s="217"/>
      <c r="X5" s="217"/>
      <c r="Y5" s="217"/>
      <c r="Z5" s="218"/>
      <c r="AA5" s="218"/>
      <c r="AB5" s="218"/>
      <c r="AC5" s="218"/>
      <c r="AD5" s="218"/>
      <c r="AE5" s="218"/>
      <c r="AF5" s="218"/>
      <c r="AG5" s="218"/>
      <c r="AH5" s="218"/>
      <c r="AI5" s="219"/>
    </row>
    <row r="6" ht="15" customHeight="1">
      <c r="A6" s="191"/>
      <c r="B6" s="242" t="s">
        <v>65</v>
      </c>
      <c r="C6" s="236"/>
      <c r="D6" s="237"/>
      <c r="E6" s="236"/>
      <c r="F6" s="236"/>
      <c r="G6" s="236"/>
      <c r="H6" s="236"/>
      <c r="I6" s="238"/>
      <c r="J6" s="239"/>
      <c r="K6" s="236"/>
      <c r="L6" s="236"/>
      <c r="M6" s="241" t="s">
        <v>66</v>
      </c>
      <c r="N6" s="236"/>
    </row>
    <row r="7" ht="15" customHeight="1">
      <c r="A7" s="192"/>
      <c r="B7" s="242" t="s">
        <v>67</v>
      </c>
      <c r="C7" s="236"/>
      <c r="D7" s="237"/>
      <c r="E7" s="236"/>
      <c r="F7" s="236"/>
      <c r="G7" s="236"/>
      <c r="H7" s="236"/>
      <c r="I7" s="238"/>
      <c r="J7" s="237"/>
      <c r="K7" s="236"/>
      <c r="L7" s="236"/>
      <c r="M7" s="236"/>
      <c r="N7" s="236"/>
      <c r="AA7" s="188" t="s">
        <v>68</v>
      </c>
      <c r="AB7" s="188">
        <v>138.621</v>
      </c>
      <c r="AC7" s="188">
        <v>137.9</v>
      </c>
      <c r="AD7" s="188">
        <v>137.9</v>
      </c>
      <c r="AE7" s="188">
        <v>158.568</v>
      </c>
      <c r="AF7" s="188">
        <v>178.431</v>
      </c>
      <c r="AG7" s="188">
        <v>198.214</v>
      </c>
      <c r="AH7" s="188">
        <v>217.915</v>
      </c>
      <c r="AI7" s="188">
        <v>198.214</v>
      </c>
    </row>
    <row r="8" ht="7.5" customHeight="1">
      <c r="A8" s="192"/>
      <c r="B8" s="236"/>
      <c r="C8" s="236"/>
      <c r="D8" s="237"/>
      <c r="E8" s="236"/>
      <c r="F8" s="236"/>
      <c r="G8" s="236"/>
      <c r="H8" s="236"/>
      <c r="I8" s="238"/>
      <c r="J8" s="240"/>
      <c r="K8" s="236"/>
      <c r="L8" s="236"/>
      <c r="M8" s="236"/>
      <c r="N8" s="236"/>
      <c r="T8" s="193"/>
      <c r="AA8" s="188" t="s">
        <v>69</v>
      </c>
      <c r="AB8" s="188">
        <v>134.302</v>
      </c>
      <c r="AC8" s="188">
        <v>130.62</v>
      </c>
      <c r="AD8" s="188">
        <v>131.544</v>
      </c>
      <c r="AE8" s="188">
        <v>158.648</v>
      </c>
      <c r="AF8" s="188">
        <v>182.577</v>
      </c>
      <c r="AG8" s="188">
        <v>206.115</v>
      </c>
      <c r="AH8" s="188">
        <v>229.415</v>
      </c>
      <c r="AI8" s="188">
        <v>203.114</v>
      </c>
    </row>
    <row r="9" ht="13.5" customHeight="1">
      <c r="A9" s="192"/>
      <c r="B9" s="272" t="s">
        <v>70</v>
      </c>
      <c r="C9" s="272"/>
      <c r="D9" s="272"/>
      <c r="E9" s="272"/>
      <c r="F9" s="272"/>
      <c r="G9" s="272"/>
      <c r="H9" s="272"/>
      <c r="I9" s="272"/>
      <c r="J9" s="272"/>
      <c r="K9" s="272"/>
      <c r="L9" s="272"/>
      <c r="M9" s="272"/>
      <c r="N9" s="235"/>
      <c r="AA9" s="188" t="s">
        <v>71</v>
      </c>
      <c r="AB9" s="188">
        <v>132.217</v>
      </c>
      <c r="AC9" s="188">
        <v>125.892</v>
      </c>
      <c r="AD9" s="188">
        <v>127.65</v>
      </c>
      <c r="AE9" s="188">
        <v>157.35</v>
      </c>
      <c r="AF9" s="188">
        <v>181.969</v>
      </c>
      <c r="AG9" s="188">
        <v>206.019</v>
      </c>
      <c r="AH9" s="188">
        <v>229.772</v>
      </c>
      <c r="AI9" s="188">
        <v>200.695</v>
      </c>
    </row>
    <row r="10" ht="3" customHeight="1">
      <c r="A10" s="192"/>
      <c r="B10" s="194"/>
      <c r="C10" s="194"/>
      <c r="D10" s="195"/>
      <c r="E10" s="268"/>
      <c r="F10" s="268"/>
      <c r="G10" s="268"/>
      <c r="H10" s="275"/>
      <c r="I10" s="275"/>
      <c r="J10" s="194"/>
      <c r="K10" s="194"/>
      <c r="L10" s="194"/>
      <c r="M10" s="194"/>
      <c r="AA10" s="188" t="s">
        <v>72</v>
      </c>
      <c r="AB10" s="188">
        <v>130.899</v>
      </c>
      <c r="AC10" s="188">
        <v>121.417</v>
      </c>
      <c r="AD10" s="188">
        <v>124.046</v>
      </c>
      <c r="AE10" s="188">
        <v>156.618</v>
      </c>
      <c r="AF10" s="188">
        <v>181.532</v>
      </c>
      <c r="AG10" s="188">
        <v>205.771</v>
      </c>
      <c r="AH10" s="188">
        <v>229.715</v>
      </c>
      <c r="AI10" s="188">
        <v>198.18</v>
      </c>
    </row>
    <row r="11" ht="13.5" customHeight="1">
      <c r="A11" s="192"/>
      <c r="B11" s="269"/>
      <c r="C11" s="269"/>
      <c r="D11" s="213" t="s">
        <v>73</v>
      </c>
      <c r="E11" s="213" t="s">
        <v>74</v>
      </c>
      <c r="F11" s="213" t="s">
        <v>75</v>
      </c>
      <c r="G11" s="213" t="s">
        <v>76</v>
      </c>
      <c r="H11" s="213" t="s">
        <v>77</v>
      </c>
      <c r="I11" s="213" t="s">
        <v>78</v>
      </c>
      <c r="J11" s="213" t="s">
        <v>79</v>
      </c>
      <c r="K11" s="213" t="s">
        <v>80</v>
      </c>
      <c r="L11" s="213" t="s">
        <v>6</v>
      </c>
      <c r="M11" s="213"/>
      <c r="Q11" s="188">
        <v>0</v>
      </c>
      <c r="R11" s="188">
        <v>0</v>
      </c>
      <c r="S11" s="188">
        <v>0</v>
      </c>
      <c r="T11" s="188">
        <v>0</v>
      </c>
      <c r="U11" s="188">
        <v>0</v>
      </c>
      <c r="V11" s="188">
        <v>0</v>
      </c>
      <c r="W11" s="188">
        <v>0</v>
      </c>
      <c r="X11" s="188">
        <v>0</v>
      </c>
      <c r="AA11" s="188" t="s">
        <v>81</v>
      </c>
      <c r="AB11" s="188">
        <v>128.17</v>
      </c>
      <c r="AC11" s="188">
        <v>116.551</v>
      </c>
      <c r="AD11" s="188">
        <v>119.86</v>
      </c>
      <c r="AE11" s="188">
        <v>153.985</v>
      </c>
      <c r="AF11" s="188">
        <v>178.768</v>
      </c>
      <c r="AG11" s="188">
        <v>202.684</v>
      </c>
      <c r="AH11" s="188">
        <v>226.334</v>
      </c>
      <c r="AI11" s="188">
        <v>193.643</v>
      </c>
    </row>
    <row r="12" ht="13.5" customHeight="1">
      <c r="A12" s="192"/>
      <c r="B12" s="270" t="s">
        <v>82</v>
      </c>
      <c r="C12" s="270"/>
      <c r="D12" s="201">
        <v>5387.8328860255087</v>
      </c>
      <c r="E12" s="201">
        <v>5455.349694936288</v>
      </c>
      <c r="F12" s="201">
        <v>5622.9182798398524</v>
      </c>
      <c r="G12" s="201">
        <v>6019.2853156780793</v>
      </c>
      <c r="H12" s="201">
        <v>6394.0572872102421</v>
      </c>
      <c r="I12" s="201">
        <v>6750.8616529942674</v>
      </c>
      <c r="J12" s="201">
        <v>7101.6642546661678</v>
      </c>
      <c r="K12" s="201">
        <v>6584.0557340568575</v>
      </c>
      <c r="L12" s="201" t="s">
        <v>6</v>
      </c>
      <c r="M12" s="201"/>
      <c r="AA12" s="188" t="s">
        <v>83</v>
      </c>
      <c r="AB12" s="188">
        <v>125.769</v>
      </c>
      <c r="AC12" s="188">
        <v>111.237</v>
      </c>
      <c r="AD12" s="188">
        <v>115.278</v>
      </c>
      <c r="AE12" s="188">
        <v>151.936</v>
      </c>
      <c r="AF12" s="188">
        <v>176.784</v>
      </c>
      <c r="AG12" s="188">
        <v>200.554</v>
      </c>
      <c r="AH12" s="188">
        <v>224.02</v>
      </c>
      <c r="AI12" s="188">
        <v>189.979</v>
      </c>
    </row>
    <row r="13" ht="13.5" customHeight="1">
      <c r="A13" s="192"/>
      <c r="B13" s="270" t="s">
        <v>84</v>
      </c>
      <c r="C13" s="270"/>
      <c r="D13" s="203">
        <v>-235.08539381434002</v>
      </c>
      <c r="E13" s="201">
        <v>-167.5685849035599</v>
      </c>
      <c r="F13" s="203">
        <v>0</v>
      </c>
      <c r="G13" s="201">
        <v>396.36703583823055</v>
      </c>
      <c r="H13" s="201">
        <v>771.13900737039057</v>
      </c>
      <c r="I13" s="201">
        <v>1127.9433731544204</v>
      </c>
      <c r="J13" s="201">
        <v>1478.74597482632</v>
      </c>
      <c r="K13" s="201">
        <v>961.1374542170106</v>
      </c>
      <c r="L13" s="201" t="s">
        <v>6</v>
      </c>
      <c r="M13" s="203"/>
      <c r="AA13" s="188" t="s">
        <v>85</v>
      </c>
      <c r="AB13" s="188">
        <v>123.021</v>
      </c>
      <c r="AC13" s="188">
        <v>105.865</v>
      </c>
      <c r="AD13" s="188">
        <v>110.694</v>
      </c>
      <c r="AE13" s="188">
        <v>149.604</v>
      </c>
      <c r="AF13" s="188">
        <v>174.608</v>
      </c>
      <c r="AG13" s="188">
        <v>198.329</v>
      </c>
      <c r="AH13" s="188">
        <v>221.678</v>
      </c>
      <c r="AI13" s="188">
        <v>186.191</v>
      </c>
      <c r="AL13" s="182"/>
      <c r="AM13" s="182"/>
      <c r="AN13" s="182"/>
      <c r="AO13" s="182"/>
      <c r="AP13" s="182"/>
      <c r="AQ13" s="182"/>
      <c r="AR13" s="182"/>
      <c r="AS13" s="182"/>
      <c r="AT13" s="182"/>
      <c r="AU13" s="182"/>
      <c r="AV13" s="182"/>
      <c r="AW13" s="182"/>
    </row>
    <row r="14" ht="13.5" customHeight="1">
      <c r="A14" s="192"/>
      <c r="B14" s="271" t="s">
        <v>86</v>
      </c>
      <c r="C14" s="271"/>
      <c r="D14" s="231">
        <v>-0.041808431514504536</v>
      </c>
      <c r="E14" s="232">
        <v>-0.029800999510228084</v>
      </c>
      <c r="F14" s="231">
        <v>0</v>
      </c>
      <c r="G14" s="231">
        <v>0.070491338502881418</v>
      </c>
      <c r="H14" s="231">
        <v>0.13714213314022303</v>
      </c>
      <c r="I14" s="231">
        <v>0.20059750418185807</v>
      </c>
      <c r="J14" s="231">
        <v>0.26298549991881393</v>
      </c>
      <c r="K14" s="231">
        <v>0.17093213992866094</v>
      </c>
      <c r="L14" s="231" t="s">
        <v>6</v>
      </c>
      <c r="M14" s="231"/>
      <c r="N14" s="233"/>
      <c r="Q14" s="188">
        <v>0</v>
      </c>
      <c r="R14" s="188">
        <v>0</v>
      </c>
      <c r="S14" s="188">
        <v>0</v>
      </c>
      <c r="T14" s="188">
        <v>0</v>
      </c>
      <c r="U14" s="188">
        <v>0</v>
      </c>
      <c r="V14" s="188">
        <v>0</v>
      </c>
      <c r="W14" s="188">
        <v>0</v>
      </c>
      <c r="X14" s="188">
        <v>0</v>
      </c>
      <c r="AA14" s="188" t="s">
        <v>87</v>
      </c>
      <c r="AB14" s="188">
        <v>119.769</v>
      </c>
      <c r="AC14" s="188">
        <v>100.581</v>
      </c>
      <c r="AD14" s="188">
        <v>106.153</v>
      </c>
      <c r="AE14" s="188">
        <v>146.806</v>
      </c>
      <c r="AF14" s="188">
        <v>172.009</v>
      </c>
      <c r="AG14" s="188">
        <v>195.729</v>
      </c>
      <c r="AH14" s="188">
        <v>218.998</v>
      </c>
      <c r="AI14" s="188">
        <v>182.007</v>
      </c>
    </row>
    <row r="15" ht="13.5" customHeight="1">
      <c r="A15" s="192"/>
      <c r="B15" s="270" t="s">
        <v>88</v>
      </c>
      <c r="C15" s="270"/>
      <c r="D15" s="201">
        <v>1292.5214730617297</v>
      </c>
      <c r="E15" s="201">
        <v>1346.0785593262103</v>
      </c>
      <c r="F15" s="201">
        <v>1479.1417373996851</v>
      </c>
      <c r="G15" s="201">
        <v>1794.0317186243749</v>
      </c>
      <c r="H15" s="201">
        <v>2091.6543445966872</v>
      </c>
      <c r="I15" s="201">
        <v>2374.9967633301007</v>
      </c>
      <c r="J15" s="201">
        <v>2653.573473160292</v>
      </c>
      <c r="K15" s="201">
        <v>2242.6030204030762</v>
      </c>
      <c r="L15" s="201" t="s">
        <v>6</v>
      </c>
      <c r="M15" s="201"/>
      <c r="AA15" s="188" t="s">
        <v>89</v>
      </c>
      <c r="AB15" s="188">
        <v>116.14</v>
      </c>
      <c r="AC15" s="188">
        <v>94.514</v>
      </c>
      <c r="AD15" s="188">
        <v>100.919</v>
      </c>
      <c r="AE15" s="188">
        <v>143.82</v>
      </c>
      <c r="AF15" s="188">
        <v>169.427</v>
      </c>
      <c r="AG15" s="188">
        <v>193.353</v>
      </c>
      <c r="AH15" s="188">
        <v>216.762</v>
      </c>
      <c r="AI15" s="188">
        <v>177.923</v>
      </c>
    </row>
    <row r="16" ht="13.5" customHeight="1">
      <c r="A16" s="192"/>
      <c r="B16" s="270" t="s">
        <v>90</v>
      </c>
      <c r="C16" s="270"/>
      <c r="D16" s="203">
        <v>-186.62026433796018</v>
      </c>
      <c r="E16" s="201">
        <v>-133.06317807348</v>
      </c>
      <c r="F16" s="203">
        <v>0</v>
      </c>
      <c r="G16" s="201">
        <v>314.88998122467979</v>
      </c>
      <c r="H16" s="201">
        <v>612.51260719699985</v>
      </c>
      <c r="I16" s="201">
        <v>895.85502593040974</v>
      </c>
      <c r="J16" s="201">
        <v>1174.4317357606</v>
      </c>
      <c r="K16" s="201">
        <v>763.46128300338978</v>
      </c>
      <c r="L16" s="201" t="s">
        <v>6</v>
      </c>
      <c r="M16" s="203"/>
      <c r="AA16" s="188" t="s">
        <v>91</v>
      </c>
      <c r="AB16" s="188">
        <v>112.72</v>
      </c>
      <c r="AC16" s="188">
        <v>88.753</v>
      </c>
      <c r="AD16" s="188">
        <v>95.92</v>
      </c>
      <c r="AE16" s="188">
        <v>140.864</v>
      </c>
      <c r="AF16" s="188">
        <v>166.698</v>
      </c>
      <c r="AG16" s="188">
        <v>190.661</v>
      </c>
      <c r="AH16" s="188">
        <v>214.043</v>
      </c>
      <c r="AI16" s="188">
        <v>173.719</v>
      </c>
    </row>
    <row r="17" ht="8.25" customHeight="1">
      <c r="A17" s="192"/>
      <c r="B17" s="194"/>
      <c r="C17" s="194"/>
      <c r="D17" s="195"/>
      <c r="E17" s="194"/>
      <c r="F17" s="194"/>
      <c r="G17" s="194"/>
      <c r="H17" s="194"/>
      <c r="I17" s="194"/>
      <c r="J17" s="194"/>
      <c r="K17" s="194"/>
      <c r="L17" s="194"/>
      <c r="M17" s="194"/>
      <c r="AA17" s="188" t="s">
        <v>92</v>
      </c>
      <c r="AB17" s="188">
        <v>109.919</v>
      </c>
      <c r="AC17" s="188">
        <v>83.2</v>
      </c>
      <c r="AD17" s="188">
        <v>91.254</v>
      </c>
      <c r="AE17" s="188">
        <v>138.659</v>
      </c>
      <c r="AF17" s="188">
        <v>164.858</v>
      </c>
      <c r="AG17" s="188">
        <v>188.995</v>
      </c>
      <c r="AH17" s="188">
        <v>212.485</v>
      </c>
      <c r="AI17" s="188">
        <v>170.479</v>
      </c>
    </row>
    <row r="18" ht="8.25" customHeight="1">
      <c r="A18" s="192"/>
      <c r="B18" s="194"/>
      <c r="C18" s="194"/>
      <c r="D18" s="195"/>
      <c r="E18" s="194"/>
      <c r="F18" s="194"/>
      <c r="G18" s="194"/>
      <c r="H18" s="194"/>
      <c r="I18" s="194"/>
      <c r="J18" s="194"/>
      <c r="K18" s="194"/>
      <c r="L18" s="194"/>
      <c r="M18" s="194"/>
      <c r="Q18" s="188">
        <v>0</v>
      </c>
      <c r="R18" s="188">
        <v>0</v>
      </c>
      <c r="S18" s="188">
        <v>0</v>
      </c>
      <c r="T18" s="188">
        <v>0</v>
      </c>
      <c r="U18" s="188">
        <v>0</v>
      </c>
      <c r="V18" s="188">
        <v>0</v>
      </c>
      <c r="W18" s="188">
        <v>0</v>
      </c>
      <c r="X18" s="188">
        <v>0</v>
      </c>
      <c r="AA18" s="188" t="s">
        <v>93</v>
      </c>
      <c r="AB18" s="188">
        <v>107.595</v>
      </c>
      <c r="AC18" s="188">
        <v>75.99</v>
      </c>
      <c r="AD18" s="188">
        <v>84.861</v>
      </c>
      <c r="AE18" s="188">
        <v>137.174</v>
      </c>
      <c r="AF18" s="188">
        <v>163.993</v>
      </c>
      <c r="AG18" s="188">
        <v>188.573</v>
      </c>
      <c r="AH18" s="188">
        <v>212.437</v>
      </c>
      <c r="AI18" s="188">
        <v>168.459</v>
      </c>
    </row>
    <row r="19" ht="13.5" customHeight="1">
      <c r="A19" s="192"/>
      <c r="B19" s="272" t="s">
        <v>94</v>
      </c>
      <c r="C19" s="272"/>
      <c r="D19" s="272"/>
      <c r="E19" s="272"/>
      <c r="F19" s="272"/>
      <c r="G19" s="272"/>
      <c r="H19" s="272"/>
      <c r="I19" s="272"/>
      <c r="J19" s="272"/>
      <c r="K19" s="272"/>
      <c r="L19" s="272"/>
      <c r="M19" s="272"/>
      <c r="N19" s="235"/>
      <c r="AA19" s="188" t="s">
        <v>95</v>
      </c>
      <c r="AB19" s="188">
        <v>105.044</v>
      </c>
      <c r="AC19" s="188">
        <v>68.724</v>
      </c>
      <c r="AD19" s="188">
        <v>78.431</v>
      </c>
      <c r="AE19" s="188">
        <v>136.002</v>
      </c>
      <c r="AF19" s="188">
        <v>164.009</v>
      </c>
      <c r="AG19" s="188">
        <v>189.624</v>
      </c>
      <c r="AH19" s="188">
        <v>214.465</v>
      </c>
      <c r="AI19" s="188">
        <v>162.353</v>
      </c>
    </row>
    <row r="20" ht="4.5" customHeight="1">
      <c r="A20" s="192"/>
      <c r="B20" s="194"/>
      <c r="C20" s="194"/>
      <c r="D20" s="195"/>
      <c r="E20" s="268"/>
      <c r="F20" s="268"/>
      <c r="G20" s="268"/>
      <c r="H20" s="268"/>
      <c r="I20" s="268"/>
      <c r="J20" s="194"/>
      <c r="K20" s="194"/>
      <c r="L20" s="194"/>
      <c r="M20" s="194"/>
      <c r="AA20" s="188" t="s">
        <v>96</v>
      </c>
      <c r="AB20" s="188">
        <v>99.851</v>
      </c>
      <c r="AC20" s="188">
        <v>60.822</v>
      </c>
      <c r="AD20" s="188">
        <v>71.386</v>
      </c>
      <c r="AE20" s="188">
        <v>132.473</v>
      </c>
      <c r="AF20" s="188">
        <v>161.932</v>
      </c>
      <c r="AG20" s="188">
        <v>188.893</v>
      </c>
      <c r="AH20" s="188">
        <v>214.994</v>
      </c>
      <c r="AI20" s="188">
        <v>158.804</v>
      </c>
    </row>
    <row r="21" ht="13.5" customHeight="1">
      <c r="A21" s="204"/>
      <c r="B21" s="269"/>
      <c r="C21" s="269"/>
      <c r="D21" s="213" t="s">
        <v>73</v>
      </c>
      <c r="E21" s="198" t="s">
        <v>74</v>
      </c>
      <c r="F21" s="198" t="s">
        <v>75</v>
      </c>
      <c r="G21" s="199" t="s">
        <v>76</v>
      </c>
      <c r="H21" s="199" t="s">
        <v>77</v>
      </c>
      <c r="I21" s="199" t="s">
        <v>78</v>
      </c>
      <c r="J21" s="199" t="s">
        <v>79</v>
      </c>
      <c r="K21" s="199" t="s">
        <v>80</v>
      </c>
      <c r="L21" s="199" t="s">
        <v>6</v>
      </c>
      <c r="M21" s="213"/>
      <c r="N21" s="188"/>
      <c r="O21" s="188"/>
      <c r="P21" s="188"/>
      <c r="Q21" s="188">
        <v>0</v>
      </c>
      <c r="R21" s="188">
        <v>0</v>
      </c>
      <c r="S21" s="188">
        <v>0</v>
      </c>
      <c r="T21" s="188">
        <v>0</v>
      </c>
      <c r="U21" s="188">
        <v>0</v>
      </c>
      <c r="V21" s="188">
        <v>0</v>
      </c>
      <c r="W21" s="188">
        <v>0</v>
      </c>
      <c r="X21" s="188">
        <v>0</v>
      </c>
      <c r="AA21" s="188" t="s">
        <v>97</v>
      </c>
      <c r="AB21" s="188">
        <v>93.899</v>
      </c>
      <c r="AC21" s="188">
        <v>51.896</v>
      </c>
      <c r="AD21" s="188">
        <v>63.304</v>
      </c>
      <c r="AE21" s="188">
        <v>128.313</v>
      </c>
      <c r="AF21" s="188">
        <v>159.338</v>
      </c>
      <c r="AG21" s="188">
        <v>187.766</v>
      </c>
      <c r="AH21" s="188">
        <v>215.227</v>
      </c>
      <c r="AI21" s="188">
        <v>154.563</v>
      </c>
    </row>
    <row r="22" ht="13.5" customHeight="1" s="188" customFormat="1">
      <c r="A22" s="204"/>
      <c r="B22" s="270" t="s">
        <v>82</v>
      </c>
      <c r="C22" s="270"/>
      <c r="D22" s="201">
        <v>9705.7799584416061</v>
      </c>
      <c r="E22" s="201">
        <v>9979.6074202275959</v>
      </c>
      <c r="F22" s="201">
        <v>10689.235639462657</v>
      </c>
      <c r="G22" s="201">
        <v>11661.528535110936</v>
      </c>
      <c r="H22" s="201">
        <v>12555.203907648351</v>
      </c>
      <c r="I22" s="201">
        <v>13391.376699870667</v>
      </c>
      <c r="J22" s="201">
        <v>14204.158712784885</v>
      </c>
      <c r="K22" s="201">
        <v>12610.781037560941</v>
      </c>
      <c r="L22" s="201" t="s">
        <v>6</v>
      </c>
      <c r="M22" s="201"/>
      <c r="AA22" s="188" t="s">
        <v>98</v>
      </c>
      <c r="AB22" s="188">
        <v>91.257</v>
      </c>
      <c r="AC22" s="188">
        <v>46.757</v>
      </c>
      <c r="AD22" s="188">
        <v>58.888</v>
      </c>
      <c r="AE22" s="188">
        <v>126.948</v>
      </c>
      <c r="AF22" s="188">
        <v>159.077</v>
      </c>
      <c r="AG22" s="188">
        <v>188.561</v>
      </c>
      <c r="AH22" s="188">
        <v>217.002</v>
      </c>
      <c r="AI22" s="188">
        <v>152.737</v>
      </c>
    </row>
    <row r="23" ht="13.5" customHeight="1" s="188" customFormat="1">
      <c r="A23" s="204"/>
      <c r="B23" s="270" t="s">
        <v>84</v>
      </c>
      <c r="C23" s="270"/>
      <c r="D23" s="203">
        <v>-983.45568102109064</v>
      </c>
      <c r="E23" s="201">
        <v>-709.62821923510091</v>
      </c>
      <c r="F23" s="203">
        <v>0</v>
      </c>
      <c r="G23" s="201">
        <v>972.29289564819919</v>
      </c>
      <c r="H23" s="201">
        <v>1865.9682681856993</v>
      </c>
      <c r="I23" s="201">
        <v>2702.1410604079992</v>
      </c>
      <c r="J23" s="201">
        <v>3514.9230733221993</v>
      </c>
      <c r="K23" s="201">
        <v>1921.5453980982002</v>
      </c>
      <c r="L23" s="201" t="s">
        <v>6</v>
      </c>
      <c r="M23" s="203"/>
      <c r="AA23" s="188" t="s">
        <v>99</v>
      </c>
      <c r="AB23" s="188">
        <v>88.073</v>
      </c>
      <c r="AC23" s="188">
        <v>41.643</v>
      </c>
      <c r="AD23" s="188">
        <v>54.445</v>
      </c>
      <c r="AE23" s="188">
        <v>124.876</v>
      </c>
      <c r="AF23" s="188">
        <v>157.992</v>
      </c>
      <c r="AG23" s="188">
        <v>188.436</v>
      </c>
      <c r="AH23" s="188">
        <v>217.788</v>
      </c>
      <c r="AI23" s="188">
        <v>150.57</v>
      </c>
    </row>
    <row r="24" ht="13.5" customHeight="1" s="188" customFormat="1">
      <c r="A24" s="204"/>
      <c r="B24" s="271" t="s">
        <v>86</v>
      </c>
      <c r="C24" s="271"/>
      <c r="D24" s="233">
        <v>-0.092004303599628051</v>
      </c>
      <c r="E24" s="234">
        <v>-0.066387180820982508</v>
      </c>
      <c r="F24" s="233">
        <v>0</v>
      </c>
      <c r="G24" s="233">
        <v>0.090960002047169017</v>
      </c>
      <c r="H24" s="233">
        <v>0.17456517295744572</v>
      </c>
      <c r="I24" s="233">
        <v>0.25279085909867954</v>
      </c>
      <c r="J24" s="233">
        <v>0.32882828968104577</v>
      </c>
      <c r="K24" s="233">
        <v>0.17976452787739158</v>
      </c>
      <c r="L24" s="233" t="s">
        <v>6</v>
      </c>
      <c r="M24" s="233"/>
      <c r="N24" s="233"/>
      <c r="AA24" s="188" t="s">
        <v>100</v>
      </c>
      <c r="AB24" s="188">
        <v>85.577</v>
      </c>
      <c r="AC24" s="188">
        <v>36.91</v>
      </c>
      <c r="AD24" s="188">
        <v>50.345</v>
      </c>
      <c r="AE24" s="188">
        <v>123.652</v>
      </c>
      <c r="AF24" s="188">
        <v>157.918</v>
      </c>
      <c r="AG24" s="188">
        <v>189.508</v>
      </c>
      <c r="AH24" s="188">
        <v>219.948</v>
      </c>
      <c r="AI24" s="188">
        <v>149.442</v>
      </c>
    </row>
    <row r="25" ht="13.5" customHeight="1" s="188" customFormat="1">
      <c r="A25" s="204"/>
      <c r="B25" s="270" t="s">
        <v>88</v>
      </c>
      <c r="C25" s="270"/>
      <c r="D25" s="201">
        <v>1736.4744541602311</v>
      </c>
      <c r="E25" s="201">
        <v>1953.5956966283857</v>
      </c>
      <c r="F25" s="201">
        <v>2516.6630162997217</v>
      </c>
      <c r="G25" s="201">
        <v>3289.3326443268093</v>
      </c>
      <c r="H25" s="201">
        <v>3999.463717155083</v>
      </c>
      <c r="I25" s="201">
        <v>4664.1645445931354</v>
      </c>
      <c r="J25" s="201">
        <v>5310.2270210603483</v>
      </c>
      <c r="K25" s="201">
        <v>4044.976653315663</v>
      </c>
      <c r="L25" s="201" t="s">
        <v>6</v>
      </c>
      <c r="M25" s="201"/>
      <c r="AA25" s="188" t="s">
        <v>101</v>
      </c>
      <c r="AB25" s="188">
        <v>83.208</v>
      </c>
      <c r="AC25" s="188">
        <v>32.482</v>
      </c>
      <c r="AD25" s="188">
        <v>46.581</v>
      </c>
      <c r="AE25" s="188">
        <v>122.351</v>
      </c>
      <c r="AF25" s="188">
        <v>157.568</v>
      </c>
      <c r="AG25" s="188">
        <v>190.098</v>
      </c>
      <c r="AH25" s="188">
        <v>221.42</v>
      </c>
      <c r="AI25" s="188">
        <v>148.043</v>
      </c>
    </row>
    <row r="26" ht="13.5" customHeight="1" s="188" customFormat="1">
      <c r="A26" s="204"/>
      <c r="B26" s="270" t="s">
        <v>90</v>
      </c>
      <c r="C26" s="270"/>
      <c r="D26" s="203">
        <v>-780.18856213948993</v>
      </c>
      <c r="E26" s="201">
        <v>-563.06731967132987</v>
      </c>
      <c r="F26" s="203">
        <v>0</v>
      </c>
      <c r="G26" s="201">
        <v>772.66962802709031</v>
      </c>
      <c r="H26" s="201">
        <v>1482.80070085536</v>
      </c>
      <c r="I26" s="201">
        <v>2147.50152829342</v>
      </c>
      <c r="J26" s="201">
        <v>2793.5640047606303</v>
      </c>
      <c r="K26" s="201">
        <v>1528.31363701594</v>
      </c>
      <c r="L26" s="201" t="s">
        <v>6</v>
      </c>
      <c r="M26" s="203"/>
      <c r="AA26" s="188" t="s">
        <v>102</v>
      </c>
      <c r="AB26" s="188">
        <v>81.041</v>
      </c>
      <c r="AC26" s="188">
        <v>28.287</v>
      </c>
      <c r="AD26" s="188">
        <v>43.003</v>
      </c>
      <c r="AE26" s="188">
        <v>121.207</v>
      </c>
      <c r="AF26" s="188">
        <v>157.342</v>
      </c>
      <c r="AG26" s="188">
        <v>190.804</v>
      </c>
      <c r="AH26" s="188">
        <v>223.006</v>
      </c>
      <c r="AI26" s="188">
        <v>146.81</v>
      </c>
    </row>
    <row r="27" ht="11.25" customHeight="1" s="188" customFormat="1">
      <c r="A27" s="204"/>
      <c r="B27" s="194"/>
      <c r="C27" s="194"/>
      <c r="D27" s="195"/>
      <c r="E27" s="194"/>
      <c r="F27" s="194"/>
      <c r="G27" s="194"/>
      <c r="H27" s="194"/>
      <c r="I27" s="194"/>
      <c r="J27" s="194"/>
      <c r="K27" s="194"/>
      <c r="L27" s="194"/>
      <c r="M27" s="194"/>
      <c r="AA27" s="188" t="s">
        <v>103</v>
      </c>
      <c r="AB27" s="188">
        <v>79.252</v>
      </c>
      <c r="AC27" s="188">
        <v>24.308</v>
      </c>
      <c r="AD27" s="188">
        <v>39.647</v>
      </c>
      <c r="AE27" s="188">
        <v>120.397</v>
      </c>
      <c r="AF27" s="188">
        <v>157.434</v>
      </c>
      <c r="AG27" s="188">
        <v>191.824</v>
      </c>
      <c r="AH27" s="188">
        <v>224.901</v>
      </c>
      <c r="AI27" s="188">
        <v>145.777</v>
      </c>
    </row>
    <row r="28" ht="13.5" customHeight="1" s="188" customFormat="1">
      <c r="A28" s="204"/>
      <c r="B28" s="272"/>
      <c r="C28" s="272"/>
      <c r="D28" s="272"/>
      <c r="E28" s="272"/>
      <c r="F28" s="272"/>
      <c r="G28" s="272"/>
      <c r="H28" s="272"/>
      <c r="I28" s="272"/>
      <c r="J28" s="272"/>
      <c r="K28" s="272"/>
      <c r="L28" s="272"/>
      <c r="M28" s="272"/>
      <c r="N28" s="235"/>
      <c r="AA28" s="188" t="s">
        <v>104</v>
      </c>
      <c r="AB28" s="188">
        <v>77.972</v>
      </c>
      <c r="AC28" s="188">
        <v>20.805</v>
      </c>
      <c r="AD28" s="188">
        <v>36.7</v>
      </c>
      <c r="AE28" s="188">
        <v>120.009</v>
      </c>
      <c r="AF28" s="188">
        <v>157.882</v>
      </c>
      <c r="AG28" s="188">
        <v>193.16</v>
      </c>
      <c r="AH28" s="188">
        <v>227.081</v>
      </c>
      <c r="AI28" s="188">
        <v>145.082</v>
      </c>
    </row>
    <row r="29" ht="13.5" customHeight="1" s="188" customFormat="1">
      <c r="A29" s="204"/>
      <c r="B29" s="194"/>
      <c r="C29" s="194"/>
      <c r="D29" s="195"/>
      <c r="E29" s="205"/>
      <c r="F29" s="198" t="s">
        <v>105</v>
      </c>
      <c r="G29" s="198"/>
      <c r="H29" s="198" t="s">
        <v>106</v>
      </c>
      <c r="I29" s="205"/>
      <c r="J29" s="194"/>
      <c r="K29" s="194"/>
      <c r="L29" s="194"/>
      <c r="M29" s="194"/>
      <c r="AA29" s="188" t="s">
        <v>107</v>
      </c>
      <c r="AB29" s="188">
        <v>76.51</v>
      </c>
      <c r="AC29" s="188">
        <v>17.307</v>
      </c>
      <c r="AD29" s="188">
        <v>33.769</v>
      </c>
      <c r="AE29" s="188">
        <v>119.444</v>
      </c>
      <c r="AF29" s="188">
        <v>158.16</v>
      </c>
      <c r="AG29" s="188">
        <v>194.313</v>
      </c>
      <c r="AH29" s="188">
        <v>229.063</v>
      </c>
      <c r="AI29" s="188">
        <v>144.306</v>
      </c>
    </row>
    <row r="30" ht="13.5" customHeight="1" s="188" customFormat="1">
      <c r="A30" s="204"/>
      <c r="B30" s="270" t="s">
        <v>108</v>
      </c>
      <c r="C30" s="270"/>
      <c r="D30" s="197"/>
      <c r="E30" s="206"/>
      <c r="F30" s="207">
        <f>IF(E11="Base",E15,IF(F11="Base",F15,IF(G11="Base",G15,IF(H11="Base",H15,IF(I11="Base",I15,IF(J11="Base",J15,""))))))</f>
      </c>
      <c r="G30" s="208"/>
      <c r="H30" s="209">
        <f>IF(E11="Base",E25,IF(F11="Base",F25,IF(G11="Base",G25,IF(H11="Base",H25,IF(I11="Base",I25,IF(J11="Base",J25,""))))))</f>
      </c>
      <c r="I30" s="206"/>
      <c r="J30" s="194"/>
      <c r="K30" s="194"/>
      <c r="L30" s="194"/>
      <c r="M30" s="194"/>
      <c r="AA30" s="188" t="s">
        <v>109</v>
      </c>
      <c r="AB30" s="188">
        <v>75.837</v>
      </c>
      <c r="AC30" s="188">
        <v>14.013</v>
      </c>
      <c r="AD30" s="188">
        <v>31.019</v>
      </c>
      <c r="AE30" s="188">
        <v>119.628</v>
      </c>
      <c r="AF30" s="188">
        <v>159.158</v>
      </c>
      <c r="AG30" s="188">
        <v>196.183</v>
      </c>
      <c r="AH30" s="188">
        <v>231.758</v>
      </c>
      <c r="AI30" s="188">
        <v>143.886</v>
      </c>
    </row>
    <row r="31" ht="13.5" customHeight="1" s="188" customFormat="1">
      <c r="A31" s="204"/>
      <c r="B31" s="270" t="s">
        <v>110</v>
      </c>
      <c r="C31" s="270"/>
      <c r="D31" s="200"/>
      <c r="E31" s="202"/>
      <c r="F31" s="207">
        <f>IF(E11="Base",E12,IF(F11="Base",F12,IF(G11="Base",G12,IF(H11="Base",H12,IF(I11="Base",I12,IF(J11="Base",J12,""))))))</f>
      </c>
      <c r="G31" s="210"/>
      <c r="H31" s="209">
        <f>IF(E11="Base",E22,IF(F11="Base",F22,IF(G11="Base",G22,IF(H11="Base",H22,IF(I11="Base",I22,IF(J11="Base",J22,""))))))</f>
      </c>
      <c r="I31" s="202"/>
      <c r="J31" s="194"/>
      <c r="K31" s="194"/>
      <c r="L31" s="194"/>
      <c r="M31" s="194"/>
    </row>
    <row r="32" ht="13.5" customHeight="1" s="188" customFormat="1">
      <c r="A32" s="204"/>
      <c r="B32" s="270" t="s">
        <v>111</v>
      </c>
      <c r="C32" s="270"/>
      <c r="D32" s="200"/>
      <c r="E32" s="202"/>
      <c r="F32" s="211">
        <f>IF(E11="Up 200BP",E14,IF(F11="Up 200BP",F14,IF(G11="Up 200BP",G14,IF(H11="Up 200BP",H14,IF(I11="Up 200BP",I14,IF(J11="Up 200BP",J14,""))))))</f>
      </c>
      <c r="G32" s="211"/>
      <c r="H32" s="211">
        <f>IF(E11="Up 200BP",E24,IF(F11="Up 200BP",F24,IF(G11="Up 200BP",G24,IF(H11="Up 200BP",H24,IF(I11="Up 200BP",I24,IF(J11="Up 200BP",J24,""))))))</f>
      </c>
      <c r="I32" s="202"/>
      <c r="J32" s="194"/>
      <c r="K32" s="194"/>
      <c r="L32" s="194"/>
      <c r="M32" s="194"/>
    </row>
    <row r="33" ht="3.75" customHeight="1" s="188" customFormat="1">
      <c r="A33" s="204"/>
    </row>
    <row r="34" ht="3" customHeight="1" s="188" customFormat="1">
      <c r="A34" s="204"/>
    </row>
    <row r="35" ht="3.75" customHeight="1" s="188" customFormat="1">
      <c r="A35" s="204"/>
    </row>
    <row r="36" ht="3.75" customHeight="1" s="188" customFormat="1">
      <c r="A36" s="204"/>
    </row>
    <row r="37" ht="3" customHeight="1" s="188" customFormat="1">
      <c r="B37" s="177"/>
      <c r="C37" s="178"/>
      <c r="D37" s="178"/>
      <c r="E37" s="178"/>
      <c r="F37" s="178"/>
      <c r="G37" s="178"/>
      <c r="H37" s="178"/>
      <c r="I37" s="178"/>
      <c r="J37" s="178"/>
    </row>
    <row r="38" ht="3.75" customHeight="1" s="188" customFormat="1">
      <c r="B38" s="177"/>
      <c r="C38" s="178"/>
      <c r="D38" s="178"/>
      <c r="E38" s="178"/>
      <c r="F38" s="178"/>
      <c r="G38" s="178"/>
      <c r="H38" s="178"/>
      <c r="I38" s="178"/>
      <c r="J38" s="178"/>
    </row>
    <row r="39" ht="5.25" customHeight="1" s="188" customFormat="1">
      <c r="B39" s="177"/>
      <c r="C39" s="178"/>
      <c r="D39" s="178"/>
      <c r="E39" s="178"/>
      <c r="F39" s="178"/>
      <c r="G39" s="179"/>
      <c r="H39" s="178"/>
      <c r="I39" s="178"/>
      <c r="J39" s="178"/>
    </row>
    <row r="40" ht="4.5" customHeight="1" s="188" customFormat="1">
      <c r="E40" s="196"/>
    </row>
    <row r="41" ht="6" customHeight="1" s="188" customFormat="1">
      <c r="E41" s="196"/>
    </row>
    <row r="42" ht="5.25" customHeight="1" s="188" customFormat="1">
      <c r="E42" s="196"/>
    </row>
    <row r="43" ht="4.5" customHeight="1" s="188" customFormat="1">
      <c r="E43" s="196"/>
    </row>
    <row r="44" ht="4.5" customHeight="1" s="188" customFormat="1">
      <c r="E44" s="196"/>
    </row>
    <row r="45" ht="5.25" customHeight="1" s="188" customFormat="1">
      <c r="E45" s="196"/>
    </row>
    <row r="46" ht="6.75" customHeight="1" s="188" customFormat="1">
      <c r="E46" s="196"/>
    </row>
    <row r="47" ht="4.5" customHeight="1" s="188" customFormat="1">
      <c r="E47" s="196"/>
    </row>
    <row r="48" ht="6.75" customHeight="1" s="188" customFormat="1">
      <c r="C48" s="188">
        <v>140668.1417325394</v>
      </c>
      <c r="D48" s="188">
        <v>140481.52147195811</v>
      </c>
      <c r="E48" s="196">
        <v>140535.0785582292</v>
      </c>
      <c r="F48" s="188">
        <v>140983.03171797429</v>
      </c>
      <c r="G48" s="188">
        <v>141280.6543422729</v>
      </c>
      <c r="H48" s="188">
        <v>141563.9967629372</v>
      </c>
      <c r="I48" s="188">
        <v>141842.5734765403</v>
      </c>
      <c r="J48" s="188">
        <v>141431.60302329561</v>
      </c>
    </row>
    <row r="49" ht="3.75" customHeight="1" s="188" customFormat="1">
      <c r="C49" s="188">
        <v>33732.14173253929</v>
      </c>
      <c r="D49" s="188">
        <v>33545.521471958</v>
      </c>
      <c r="E49" s="196">
        <v>33599.078558229085</v>
      </c>
      <c r="F49" s="188">
        <v>34047.031717974191</v>
      </c>
      <c r="G49" s="188">
        <v>34344.654342272843</v>
      </c>
      <c r="H49" s="188">
        <v>34627.996762937124</v>
      </c>
      <c r="I49" s="188">
        <v>34906.573476540223</v>
      </c>
      <c r="J49" s="188">
        <v>34495.603023295524</v>
      </c>
    </row>
    <row r="50" ht="5.25" customHeight="1" s="188" customFormat="1">
      <c r="B50" s="188" t="s">
        <v>74</v>
      </c>
      <c r="C50" s="188" t="s">
        <v>73</v>
      </c>
      <c r="D50" s="188" t="s">
        <v>74</v>
      </c>
      <c r="E50" s="196" t="s">
        <v>75</v>
      </c>
      <c r="F50" s="188" t="s">
        <v>76</v>
      </c>
      <c r="G50" s="188" t="s">
        <v>77</v>
      </c>
      <c r="H50" s="188" t="s">
        <v>78</v>
      </c>
      <c r="I50" s="188" t="s">
        <v>79</v>
      </c>
      <c r="J50" s="188" t="s">
        <v>80</v>
      </c>
    </row>
    <row r="51" ht="5.25" customHeight="1" s="188" customFormat="1">
      <c r="B51" s="188">
        <v>5455.349694936288</v>
      </c>
      <c r="C51" s="188">
        <v>5387.8328860255087</v>
      </c>
      <c r="D51" s="188">
        <v>5455.349694936288</v>
      </c>
      <c r="E51" s="196">
        <v>5622.9182798398524</v>
      </c>
      <c r="F51" s="188">
        <v>6019.2853156780793</v>
      </c>
      <c r="G51" s="188">
        <v>6394.0572872102421</v>
      </c>
      <c r="H51" s="188">
        <v>6750.8616529942674</v>
      </c>
      <c r="I51" s="188">
        <v>7101.6642546661678</v>
      </c>
      <c r="J51" s="188">
        <v>6584.0557340568575</v>
      </c>
    </row>
    <row r="52" ht="5.25" customHeight="1" s="188" customFormat="1">
      <c r="E52" s="196">
        <v>0</v>
      </c>
    </row>
    <row r="53" ht="3" customHeight="1" s="188" customFormat="1">
      <c r="C53" s="188">
        <v>1479.1417373996851</v>
      </c>
      <c r="D53" s="188">
        <v>1292.5214730617297</v>
      </c>
      <c r="E53" s="196">
        <v>1346.0785593262103</v>
      </c>
      <c r="F53" s="188">
        <v>1794.0317186243749</v>
      </c>
      <c r="G53" s="188">
        <v>2091.6543445966872</v>
      </c>
      <c r="H53" s="188">
        <v>2374.9967633301007</v>
      </c>
      <c r="I53" s="188">
        <v>2653.573473160292</v>
      </c>
      <c r="J53" s="188">
        <v>2242.6030204030762</v>
      </c>
    </row>
    <row r="54" ht="6.75" customHeight="1" s="188" customFormat="1">
      <c r="A54" s="243"/>
      <c r="B54" s="243"/>
      <c r="C54" s="243"/>
      <c r="D54" s="243"/>
      <c r="E54" s="244"/>
      <c r="F54" s="243"/>
      <c r="G54" s="243"/>
    </row>
    <row r="55" ht="6" customHeight="1" s="188" customFormat="1">
      <c r="A55" s="243"/>
      <c r="B55" s="243"/>
      <c r="C55" s="243"/>
      <c r="D55" s="243"/>
      <c r="E55" s="244"/>
      <c r="F55" s="243"/>
      <c r="G55" s="243"/>
    </row>
    <row r="56" ht="6.75" customHeight="1" s="188" customFormat="1">
      <c r="A56" s="243"/>
      <c r="B56" s="243"/>
      <c r="C56" s="243"/>
      <c r="D56" s="243"/>
      <c r="E56" s="244"/>
      <c r="F56" s="243"/>
      <c r="G56" s="243"/>
    </row>
    <row r="57" ht="6" customHeight="1" s="188" customFormat="1">
      <c r="A57" s="243"/>
      <c r="B57" s="243"/>
      <c r="C57" s="243"/>
      <c r="D57" s="243"/>
      <c r="E57" s="244"/>
      <c r="F57" s="243"/>
      <c r="G57" s="243"/>
    </row>
    <row r="58" ht="6" customHeight="1" s="188" customFormat="1">
      <c r="A58" s="243"/>
      <c r="B58" s="243"/>
      <c r="C58" s="243"/>
      <c r="D58" s="243"/>
      <c r="E58" s="244"/>
      <c r="F58" s="243"/>
      <c r="G58" s="243"/>
    </row>
    <row r="59" ht="5.25" customHeight="1" s="188" customFormat="1">
      <c r="A59" s="243"/>
      <c r="B59" s="243"/>
      <c r="C59" s="243"/>
      <c r="D59" s="243"/>
      <c r="E59" s="244"/>
      <c r="F59" s="243"/>
      <c r="G59" s="243"/>
    </row>
    <row r="60" ht="7.5" customHeight="1" s="188" customFormat="1">
      <c r="A60" s="243"/>
      <c r="B60" s="243"/>
      <c r="C60" s="243" t="s">
        <v>112</v>
      </c>
      <c r="D60" s="243" t="s">
        <v>113</v>
      </c>
      <c r="E60" s="244" t="s">
        <v>114</v>
      </c>
      <c r="F60" s="243" t="s">
        <v>115</v>
      </c>
      <c r="G60" s="243" t="s">
        <v>116</v>
      </c>
      <c r="H60" s="188" t="s">
        <v>117</v>
      </c>
      <c r="I60" s="188" t="s">
        <v>118</v>
      </c>
      <c r="J60" s="188"/>
    </row>
    <row r="61" ht="8.25" customHeight="1" s="188" customFormat="1">
      <c r="A61" s="243"/>
      <c r="B61" s="243" t="s">
        <v>119</v>
      </c>
      <c r="C61" s="245">
        <v>1.1890497483183644</v>
      </c>
      <c r="D61" s="245">
        <v>2.7606205387209863</v>
      </c>
      <c r="E61" s="245">
        <v>5.5910143356509217</v>
      </c>
      <c r="F61" s="245">
        <v>16.007242303036854</v>
      </c>
      <c r="G61" s="245">
        <v>3.0581035468659614</v>
      </c>
      <c r="H61" s="220">
        <v>8.1566087305209862</v>
      </c>
      <c r="I61" s="220">
        <v>13.920277648156159</v>
      </c>
      <c r="J61" s="220"/>
      <c r="K61" s="220"/>
      <c r="L61" s="220"/>
    </row>
    <row r="62" ht="6.75" customHeight="1" s="188" customFormat="1">
      <c r="A62" s="243"/>
      <c r="B62" s="243" t="s">
        <v>120</v>
      </c>
      <c r="C62" s="245">
        <v>4.0270088407832567</v>
      </c>
      <c r="D62" s="245">
        <v>-0.0025652477631581405</v>
      </c>
      <c r="E62" s="245">
        <v>-0.026757475122852981</v>
      </c>
      <c r="F62" s="245">
        <v>-0.016759036068894062</v>
      </c>
      <c r="G62" s="245">
        <v>0.386669090692628</v>
      </c>
      <c r="H62" s="220">
        <v>0.57099061267327755</v>
      </c>
      <c r="I62" s="220">
        <v>0.44746530446985844</v>
      </c>
      <c r="J62" s="220"/>
      <c r="K62" s="220"/>
      <c r="L62" s="220"/>
    </row>
    <row r="63" ht="6.75" customHeight="1" s="188" customFormat="1">
      <c r="A63" s="243"/>
      <c r="B63" s="243" t="s">
        <v>121</v>
      </c>
      <c r="C63" s="245">
        <v>-47.021080471452478</v>
      </c>
      <c r="D63" s="245">
        <v>-44.630313923301628</v>
      </c>
      <c r="E63" s="245">
        <v>-48.928729587380076</v>
      </c>
      <c r="F63" s="245">
        <v>-57.684170310067884</v>
      </c>
      <c r="G63" s="245">
        <v>-42.218722092754433</v>
      </c>
      <c r="H63" s="220">
        <v>-25.994831158913712</v>
      </c>
      <c r="I63" s="220">
        <v>-19.094341018025943</v>
      </c>
      <c r="J63" s="220"/>
      <c r="K63" s="220"/>
      <c r="L63" s="220"/>
    </row>
    <row r="64" ht="7.5" customHeight="1" s="188" customFormat="1">
      <c r="A64" s="243"/>
      <c r="B64" s="243" t="s">
        <v>122</v>
      </c>
      <c r="C64" s="245">
        <v>1.2789769243681803E-13</v>
      </c>
      <c r="D64" s="245">
        <v>0</v>
      </c>
      <c r="E64" s="245">
        <v>-2.2737367544323206E-13</v>
      </c>
      <c r="F64" s="245">
        <v>1.5631940186722204E-13</v>
      </c>
      <c r="G64" s="245">
        <v>-2.4868995751603507E-13</v>
      </c>
      <c r="H64" s="220">
        <v>2.0605739337042905E-13</v>
      </c>
      <c r="I64" s="220">
        <v>1.4210854715202004E-14</v>
      </c>
      <c r="J64" s="220"/>
      <c r="K64" s="220"/>
      <c r="L64" s="220"/>
    </row>
    <row r="65" ht="9" customHeight="1" s="188" customFormat="1">
      <c r="A65" s="243"/>
      <c r="B65" s="243" t="s">
        <v>123</v>
      </c>
      <c r="C65" s="245">
        <v>16.215799416101618</v>
      </c>
      <c r="D65" s="245">
        <v>9.2201559680477487</v>
      </c>
      <c r="E65" s="245">
        <v>7.1963524931620881</v>
      </c>
      <c r="F65" s="245">
        <v>2.0679666914021837</v>
      </c>
      <c r="G65" s="245">
        <v>-3.9366752132243334</v>
      </c>
      <c r="H65" s="220">
        <v>-9.7095780073035485</v>
      </c>
      <c r="I65" s="220">
        <v>-11.888158597662027</v>
      </c>
      <c r="J65" s="220"/>
      <c r="K65" s="220"/>
      <c r="L65" s="220"/>
    </row>
    <row r="66" ht="6.75" customHeight="1" s="188" customFormat="1">
      <c r="A66" s="243"/>
      <c r="B66" s="243" t="s">
        <v>124</v>
      </c>
      <c r="C66" s="245">
        <v>0</v>
      </c>
      <c r="D66" s="245">
        <v>0</v>
      </c>
      <c r="E66" s="245">
        <v>0</v>
      </c>
      <c r="F66" s="245">
        <v>0</v>
      </c>
      <c r="G66" s="245">
        <v>0</v>
      </c>
      <c r="H66" s="220">
        <v>0</v>
      </c>
      <c r="I66" s="220">
        <v>0</v>
      </c>
      <c r="J66" s="220"/>
      <c r="K66" s="220"/>
      <c r="L66" s="220"/>
    </row>
    <row r="67" ht="5.25" customHeight="1">
      <c r="A67" s="243"/>
      <c r="B67" s="243" t="s">
        <v>125</v>
      </c>
      <c r="C67" s="245">
        <v>0</v>
      </c>
      <c r="D67" s="245">
        <v>0</v>
      </c>
      <c r="E67" s="245">
        <v>0</v>
      </c>
      <c r="F67" s="245">
        <v>0</v>
      </c>
      <c r="G67" s="245">
        <v>0</v>
      </c>
      <c r="H67" s="220">
        <v>0</v>
      </c>
      <c r="I67" s="220">
        <v>0</v>
      </c>
      <c r="J67" s="220"/>
      <c r="K67" s="221"/>
      <c r="L67" s="221"/>
    </row>
    <row r="68" ht="7.5" customHeight="1">
      <c r="A68" s="243"/>
      <c r="B68" s="243" t="s">
        <v>126</v>
      </c>
      <c r="C68" s="245">
        <v>0</v>
      </c>
      <c r="D68" s="245">
        <v>0</v>
      </c>
      <c r="E68" s="245">
        <v>0</v>
      </c>
      <c r="F68" s="245">
        <v>0</v>
      </c>
      <c r="G68" s="245">
        <v>0</v>
      </c>
      <c r="H68" s="220">
        <v>0</v>
      </c>
      <c r="I68" s="220">
        <v>0</v>
      </c>
      <c r="J68" s="220"/>
      <c r="K68" s="221"/>
      <c r="L68" s="221"/>
    </row>
    <row r="69" ht="6" customHeight="1">
      <c r="A69" s="243"/>
      <c r="B69" s="243" t="s">
        <v>127</v>
      </c>
      <c r="C69" s="245">
        <v>0</v>
      </c>
      <c r="D69" s="245">
        <v>0</v>
      </c>
      <c r="E69" s="245">
        <v>0</v>
      </c>
      <c r="F69" s="245">
        <v>0</v>
      </c>
      <c r="G69" s="245">
        <v>0</v>
      </c>
      <c r="H69" s="220">
        <v>0</v>
      </c>
      <c r="I69" s="220">
        <v>0</v>
      </c>
      <c r="J69" s="220"/>
      <c r="K69" s="221"/>
      <c r="L69" s="221"/>
    </row>
    <row r="70" ht="5.25" customHeight="1">
      <c r="A70" s="243"/>
      <c r="B70" s="243" t="s">
        <v>128</v>
      </c>
      <c r="C70" s="245">
        <v>0</v>
      </c>
      <c r="D70" s="245">
        <v>0</v>
      </c>
      <c r="E70" s="245">
        <v>0</v>
      </c>
      <c r="F70" s="245">
        <v>0</v>
      </c>
      <c r="G70" s="245">
        <v>0</v>
      </c>
      <c r="H70" s="220">
        <v>0</v>
      </c>
      <c r="I70" s="220">
        <v>0</v>
      </c>
      <c r="J70" s="220"/>
      <c r="K70" s="221"/>
      <c r="L70" s="221"/>
    </row>
    <row r="71" ht="9" customHeight="1">
      <c r="A71" s="243"/>
      <c r="B71" s="243" t="s">
        <v>129</v>
      </c>
      <c r="C71" s="245">
        <v>-25.589222466230353</v>
      </c>
      <c r="D71" s="245">
        <v>-32.65210266432166</v>
      </c>
      <c r="E71" s="245">
        <v>-36.168120233684817</v>
      </c>
      <c r="F71" s="245">
        <v>-39.625720351696032</v>
      </c>
      <c r="G71" s="245">
        <v>-42.710624668419371</v>
      </c>
      <c r="H71" s="220">
        <v>-26.976809823036149</v>
      </c>
      <c r="I71" s="220">
        <v>-16.614756663084108</v>
      </c>
      <c r="J71" s="220"/>
      <c r="K71" s="221"/>
      <c r="L71" s="221"/>
    </row>
    <row r="72" ht="5.25" customHeight="1">
      <c r="A72" s="243"/>
      <c r="B72" s="243"/>
      <c r="C72" s="245"/>
      <c r="D72" s="245"/>
      <c r="E72" s="245"/>
      <c r="F72" s="245"/>
      <c r="G72" s="245"/>
      <c r="H72" s="220"/>
      <c r="I72" s="220"/>
      <c r="J72" s="220"/>
      <c r="K72" s="221"/>
      <c r="L72" s="221"/>
    </row>
    <row r="73" ht="5.25" customHeight="1">
      <c r="A73" s="243"/>
      <c r="B73" s="243"/>
      <c r="C73" s="245"/>
      <c r="D73" s="245"/>
      <c r="E73" s="245"/>
      <c r="F73" s="245"/>
      <c r="G73" s="245"/>
      <c r="H73" s="220"/>
      <c r="I73" s="220"/>
      <c r="J73" s="220"/>
      <c r="K73" s="221"/>
      <c r="L73" s="221"/>
    </row>
    <row r="74" ht="3.75" customHeight="1">
      <c r="A74" s="243"/>
      <c r="B74" s="243"/>
      <c r="C74" s="245"/>
      <c r="D74" s="245"/>
      <c r="E74" s="245"/>
      <c r="F74" s="245"/>
      <c r="G74" s="245"/>
      <c r="H74" s="220"/>
      <c r="I74" s="220"/>
      <c r="J74" s="220"/>
      <c r="K74" s="221"/>
      <c r="L74" s="221"/>
    </row>
    <row r="75" hidden="1">
      <c r="A75" s="243"/>
      <c r="B75" s="243"/>
      <c r="C75" s="245"/>
      <c r="D75" s="245"/>
      <c r="E75" s="245"/>
      <c r="F75" s="245"/>
      <c r="G75" s="245"/>
      <c r="H75" s="221"/>
      <c r="I75" s="222"/>
      <c r="J75" s="221"/>
      <c r="K75" s="221"/>
      <c r="L75" s="221"/>
    </row>
    <row r="76" hidden="1">
      <c r="A76" s="243"/>
      <c r="B76" s="243"/>
      <c r="C76" s="245"/>
      <c r="D76" s="245"/>
      <c r="E76" s="245"/>
      <c r="F76" s="245"/>
      <c r="G76" s="245"/>
      <c r="H76" s="221"/>
      <c r="I76" s="222"/>
      <c r="J76" s="221"/>
      <c r="K76" s="221"/>
      <c r="L76" s="221"/>
    </row>
    <row r="77">
      <c r="A77" s="243"/>
      <c r="B77" s="243"/>
      <c r="C77" s="245"/>
      <c r="D77" s="245"/>
      <c r="E77" s="245"/>
      <c r="F77" s="245"/>
      <c r="G77" s="245"/>
      <c r="H77" s="221"/>
      <c r="I77" s="222"/>
      <c r="J77" s="221"/>
      <c r="K77" s="221"/>
      <c r="L77" s="221"/>
    </row>
    <row r="78">
      <c r="A78" s="243"/>
      <c r="B78" s="243"/>
      <c r="C78" s="245"/>
      <c r="D78" s="245"/>
      <c r="E78" s="245"/>
      <c r="F78" s="245"/>
      <c r="G78" s="245"/>
      <c r="H78" s="221"/>
      <c r="I78" s="222"/>
      <c r="J78" s="221"/>
      <c r="K78" s="221"/>
      <c r="L78" s="221"/>
    </row>
    <row r="79">
      <c r="A79" s="243"/>
      <c r="B79" s="243"/>
      <c r="C79" s="243"/>
      <c r="D79" s="243"/>
      <c r="E79" s="244"/>
      <c r="F79" s="243"/>
      <c r="G79" s="243"/>
    </row>
    <row r="80">
      <c r="A80" s="243"/>
      <c r="B80" s="243"/>
      <c r="C80" s="243"/>
      <c r="D80" s="243"/>
      <c r="E80" s="244"/>
      <c r="F80" s="243"/>
      <c r="G80" s="243"/>
    </row>
  </sheetData>
  <mergeCells>
    <mergeCell ref="B4:M4"/>
    <mergeCell ref="B19:M19"/>
    <mergeCell ref="B5:M5"/>
    <mergeCell ref="B9:M9"/>
    <mergeCell ref="E10:G10"/>
    <mergeCell ref="H10:I10"/>
    <mergeCell ref="B11:C11"/>
    <mergeCell ref="B12:C12"/>
    <mergeCell ref="B13:C13"/>
    <mergeCell ref="B14:C14"/>
    <mergeCell ref="B15:C15"/>
    <mergeCell ref="B16:C16"/>
    <mergeCell ref="B32:C32"/>
    <mergeCell ref="B24:C24"/>
    <mergeCell ref="B25:C25"/>
    <mergeCell ref="B26:C26"/>
    <mergeCell ref="B28:M28"/>
    <mergeCell ref="B30:C30"/>
    <mergeCell ref="B31:C31"/>
    <mergeCell ref="E20:G20"/>
    <mergeCell ref="H20:I20"/>
    <mergeCell ref="B21:C21"/>
    <mergeCell ref="B22:C22"/>
    <mergeCell ref="B23:C23"/>
  </mergeCells>
  <phoneticPr fontId="3" type="noConversion"/>
  <printOptions horizontalCentered="1"/>
  <pageMargins left="0.17499999999999999" right="0.17499999999999999" top="0.17499999999999999" bottom="0.23599999999999999" header="0" footer="0"/>
  <pageSetup scale="78" fitToHeight="0" orientation="landscape"/>
  <headerFooter>
    <oddFooter>&amp;C&amp;"Futura-Book,Regular"&amp;8&amp;K00-047Thomas Ho Company Ltd.
https://www.thcdecisions.com | lxu@thc.net.cn&amp;R&amp;"Futura-Book,Regular"&amp;8&amp;K00-048&amp;P</oddFooter>
  </headerFooter>
  <drawing r:id="rId2"/>
</worksheet>
</file>

<file path=xl/worksheets/sheet10.xml><?xml version="1.0" encoding="utf-8"?>
<worksheet xmlns="http://schemas.openxmlformats.org/spreadsheetml/2006/main" xmlns:r="http://schemas.openxmlformats.org/officeDocument/2006/relationships">
  <sheetPr codeName="Sheet5"/>
  <sheetViews>
    <sheetView zoomScaleNormal="100" zoomScaleSheetLayoutView="110" workbookViewId="0" tabSelected="0"/>
  </sheetViews>
  <sheetFormatPr defaultRowHeight="15"/>
  <cols>
    <col min="1" max="1" width="9.5703125" customWidth="1"/>
    <col min="14" max="14" width="20.5703125" customWidth="1"/>
    <col min="15" max="15" width="15.7109375" customWidth="1"/>
    <col min="16" max="16" width="1" customWidth="1"/>
  </cols>
  <sheetData>
    <row r="1" ht="46.5" customHeight="1" s="184" customFormat="1"/>
    <row r="2" ht="27" customHeight="1" s="184" customFormat="1"/>
    <row r="3" s="184" customFormat="1"/>
    <row r="4" s="184" customFormat="1"/>
    <row r="5" s="184" customFormat="1"/>
    <row r="6" s="184" customFormat="1"/>
    <row r="7" s="184" customFormat="1"/>
    <row r="8" s="184" customFormat="1"/>
    <row r="9" s="184" customFormat="1"/>
    <row r="10" s="184" customFormat="1"/>
    <row r="11" s="184" customFormat="1"/>
    <row r="12" s="184" customFormat="1"/>
    <row r="13" s="184" customFormat="1"/>
    <row r="14" s="184" customFormat="1"/>
    <row r="15" s="184" customFormat="1"/>
    <row r="16" s="184" customFormat="1"/>
    <row r="17" s="184" customFormat="1"/>
    <row r="18" s="184" customFormat="1"/>
    <row r="19" s="184" customFormat="1"/>
    <row r="20" s="184" customFormat="1"/>
    <row r="21" s="184" customFormat="1"/>
    <row r="22" s="184" customFormat="1"/>
    <row r="23" s="184" customFormat="1"/>
    <row r="24" s="184" customFormat="1"/>
    <row r="25" s="184" customFormat="1"/>
    <row r="26" s="184" customFormat="1"/>
    <row r="27" s="184" customFormat="1"/>
    <row r="28" s="184" customFormat="1"/>
    <row r="29" s="184" customFormat="1"/>
    <row r="30" s="184" customFormat="1"/>
    <row r="31" s="184" customFormat="1"/>
    <row r="32" s="184" customFormat="1"/>
    <row r="33" s="184" customFormat="1"/>
    <row r="34" s="184" customFormat="1"/>
    <row r="35" s="184" customFormat="1"/>
    <row r="36" s="184" customFormat="1"/>
    <row r="37" s="184" customFormat="1"/>
    <row r="38" s="184" customFormat="1"/>
    <row r="39" s="184" customFormat="1"/>
    <row r="40" s="184" customFormat="1"/>
    <row r="41" s="184" customFormat="1"/>
    <row r="42" s="184" customFormat="1"/>
    <row r="43" s="184" customFormat="1"/>
    <row r="44" s="184" customFormat="1"/>
    <row r="45" s="184" customFormat="1"/>
    <row r="46" s="184" customFormat="1"/>
    <row r="47" s="184" customFormat="1"/>
    <row r="48" s="184" customFormat="1"/>
    <row r="49" s="184" customFormat="1"/>
    <row r="50" s="184" customFormat="1"/>
    <row r="51" s="184" customFormat="1"/>
    <row r="52" s="184" customFormat="1"/>
    <row r="53" s="184" customFormat="1"/>
    <row r="54" s="184" customFormat="1"/>
    <row r="55" s="184" customFormat="1"/>
    <row r="56" s="184" customFormat="1"/>
    <row r="57" s="184" customFormat="1"/>
    <row r="58" s="184" customFormat="1"/>
    <row r="59" s="184" customFormat="1"/>
    <row r="60" s="184" customFormat="1"/>
    <row r="61" s="184" customFormat="1"/>
    <row r="62" s="184" customFormat="1"/>
    <row r="63" s="184" customFormat="1"/>
    <row r="64" s="184" customFormat="1"/>
    <row r="65" s="184" customFormat="1"/>
    <row r="66" s="184" customFormat="1"/>
    <row r="67" s="184" customFormat="1"/>
    <row r="68" s="184" customFormat="1"/>
    <row r="69" s="184" customFormat="1"/>
    <row r="70" s="184" customFormat="1"/>
    <row r="71" s="184" customFormat="1"/>
    <row r="72" s="184" customFormat="1"/>
    <row r="73" s="184" customFormat="1"/>
    <row r="74" s="184" customFormat="1"/>
    <row r="75" s="184" customFormat="1"/>
    <row r="76" s="184" customFormat="1"/>
    <row r="77" s="184" customFormat="1"/>
    <row r="78" s="184" customFormat="1"/>
    <row r="79" s="184" customFormat="1"/>
    <row r="80" s="184" customFormat="1"/>
    <row r="81" s="184" customFormat="1"/>
    <row r="82" s="184" customFormat="1"/>
    <row r="83" s="184" customFormat="1"/>
    <row r="84" s="184" customFormat="1"/>
    <row r="85" s="184" customFormat="1"/>
    <row r="86" s="184" customFormat="1"/>
    <row r="87" s="184" customFormat="1"/>
    <row r="88" s="184" customFormat="1"/>
    <row r="89" s="184" customFormat="1"/>
    <row r="90" s="184" customFormat="1"/>
    <row r="91" s="184" customFormat="1"/>
    <row r="92" s="184" customFormat="1"/>
    <row r="93" s="184" customFormat="1"/>
    <row r="94" s="184" customFormat="1"/>
    <row r="95" s="184" customFormat="1"/>
    <row r="96" s="184" customFormat="1"/>
    <row r="97" s="184" customFormat="1"/>
    <row r="98" s="184" customFormat="1"/>
    <row r="99" s="184" customFormat="1"/>
    <row r="100" s="184" customFormat="1"/>
    <row r="101" s="184" customFormat="1"/>
    <row r="102" s="184" customFormat="1"/>
    <row r="103" s="184" customFormat="1"/>
    <row r="104" s="184" customFormat="1"/>
    <row r="105" s="184" customFormat="1"/>
    <row r="106" s="184" customFormat="1"/>
    <row r="107" s="184" customFormat="1"/>
    <row r="108" s="184" customFormat="1"/>
    <row r="109" s="184" customFormat="1"/>
    <row r="110" s="184" customFormat="1"/>
    <row r="111" s="184" customFormat="1"/>
    <row r="112" s="184" customFormat="1"/>
    <row r="113" s="184" customFormat="1"/>
    <row r="114" s="184" customFormat="1"/>
    <row r="115" s="184" customFormat="1"/>
    <row r="116" s="184" customFormat="1"/>
    <row r="117" s="184" customFormat="1"/>
    <row r="118" s="184" customFormat="1"/>
    <row r="119" s="184" customFormat="1"/>
    <row r="120" s="184" customFormat="1"/>
    <row r="121" s="184" customFormat="1"/>
    <row r="122" s="184" customFormat="1"/>
    <row r="123" s="184" customFormat="1"/>
    <row r="124" s="184" customFormat="1"/>
    <row r="125" s="184" customFormat="1"/>
    <row r="126" s="184" customFormat="1"/>
    <row r="127" s="184" customFormat="1"/>
    <row r="128" s="184" customFormat="1"/>
    <row r="129" s="184" customFormat="1"/>
    <row r="130" s="184" customFormat="1"/>
    <row r="131" s="184" customFormat="1"/>
    <row r="132" s="184" customFormat="1"/>
    <row r="133" s="184" customFormat="1"/>
    <row r="134" s="184" customFormat="1"/>
    <row r="135" s="184" customFormat="1"/>
    <row r="136" s="184" customFormat="1"/>
    <row r="137" s="184" customFormat="1"/>
    <row r="138" s="184" customFormat="1"/>
    <row r="139" s="184" customFormat="1"/>
    <row r="140" s="184" customFormat="1"/>
    <row r="141" s="184" customFormat="1"/>
    <row r="142" s="184" customFormat="1"/>
    <row r="143" s="184" customFormat="1"/>
    <row r="144" s="184" customFormat="1"/>
    <row r="145" s="184" customFormat="1"/>
    <row r="146" s="184" customFormat="1"/>
    <row r="147" s="184" customFormat="1"/>
    <row r="148" s="184" customFormat="1"/>
    <row r="149" s="184" customFormat="1"/>
    <row r="150" s="184" customFormat="1"/>
    <row r="151" s="184" customFormat="1"/>
    <row r="152" s="184" customFormat="1"/>
    <row r="153" s="184" customFormat="1"/>
    <row r="154" s="184" customFormat="1"/>
    <row r="155" s="184" customFormat="1"/>
    <row r="156" s="184" customFormat="1"/>
    <row r="157" s="184" customFormat="1"/>
    <row r="158" s="184" customFormat="1"/>
    <row r="159" s="184" customFormat="1"/>
    <row r="160" s="184" customFormat="1"/>
    <row r="161" s="184" customFormat="1"/>
    <row r="162" s="184" customFormat="1"/>
    <row r="163" s="184" customFormat="1"/>
    <row r="164" s="184" customFormat="1"/>
    <row r="165" s="184" customFormat="1"/>
    <row r="166" s="184" customFormat="1"/>
    <row r="167" s="184" customFormat="1"/>
    <row r="168" s="184" customFormat="1"/>
    <row r="169" s="184" customFormat="1"/>
    <row r="170" s="184" customFormat="1"/>
    <row r="171" s="184" customFormat="1"/>
    <row r="172" s="184" customFormat="1"/>
    <row r="173" s="184" customFormat="1"/>
    <row r="174" s="184" customFormat="1"/>
    <row r="175" s="184" customFormat="1"/>
    <row r="176" s="184" customFormat="1"/>
    <row r="177" s="184" customFormat="1"/>
    <row r="178" s="184" customFormat="1"/>
    <row r="179" s="184" customFormat="1"/>
    <row r="180" s="184" customFormat="1"/>
    <row r="181" s="184" customFormat="1"/>
    <row r="182" s="184" customFormat="1"/>
    <row r="183" s="184" customFormat="1"/>
    <row r="184" s="184" customFormat="1"/>
    <row r="185" s="184" customFormat="1"/>
    <row r="186" s="184" customFormat="1"/>
    <row r="187" s="184" customFormat="1"/>
    <row r="188" s="184" customFormat="1"/>
    <row r="189" s="184" customFormat="1"/>
  </sheetData>
  <phoneticPr fontId="5" type="noConversion"/>
  <printOptions horizontalCentered="1"/>
  <pageMargins left="0.25" right="0.25" top="0.75" bottom="0.75" header="0.3" footer="0.3"/>
  <pageSetup scale="81" fitToHeight="0" orientation="landscape"/>
  <headerFooter>
    <oddFooter>&amp;C&amp;"Futura-Book,Regular"&amp;8&amp;K00-049Thomas Ho Company Ltd.
https://www.thcdecisions.com | lxu@thc.net.cn&amp;R&amp;"Futura-Book,Regular"&amp;8&amp;K00-049&amp;P</oddFooter>
  </headerFooter>
  <drawing r:id="rId2"/>
</worksheet>
</file>

<file path=xl/worksheets/sheet2.xml><?xml version="1.0" encoding="utf-8"?>
<worksheet xmlns="http://schemas.openxmlformats.org/spreadsheetml/2006/main" xmlns:r="http://schemas.openxmlformats.org/officeDocument/2006/relationships">
  <sheetPr codeName="Sheet2">
    <outlinePr summaryBelow="0"/>
  </sheetPr>
  <dimension ref="A4:P845"/>
  <sheetViews>
    <sheetView showGridLines="0" zoomScaleNormal="100" zoomScaleSheetLayoutView="102" workbookViewId="0" tabSelecte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3" ht="14.1" customHeight="1"/>
    <row r="4" ht="21">
      <c r="A4" s="167"/>
      <c r="B4" s="276" t="s">
        <v>0</v>
      </c>
      <c r="C4" s="276"/>
      <c r="D4" s="276"/>
      <c r="E4" s="276"/>
      <c r="F4" s="276"/>
      <c r="G4" s="276"/>
      <c r="H4" s="276"/>
      <c r="I4" s="276"/>
      <c r="J4" s="276"/>
      <c r="K4" s="276"/>
      <c r="L4" s="276"/>
      <c r="M4" s="276"/>
      <c r="N4" s="276"/>
      <c r="O4" s="276"/>
      <c r="P4" s="164" t="s">
        <v>1</v>
      </c>
    </row>
    <row r="5" s="176" customFormat="1">
      <c r="B5" s="176" t="s">
        <v>2</v>
      </c>
      <c r="O5" s="246" t="s">
        <v>3</v>
      </c>
    </row>
    <row r="6">
      <c r="B6" s="247"/>
      <c r="C6" s="247">
        <v>44469</v>
      </c>
      <c r="D6" s="247">
        <v>44500</v>
      </c>
      <c r="E6" s="247">
        <v>44530</v>
      </c>
      <c r="F6" s="247">
        <v>44561</v>
      </c>
      <c r="G6" s="247">
        <v>44592</v>
      </c>
      <c r="H6" s="247">
        <v>44620</v>
      </c>
      <c r="I6" s="247">
        <v>44651</v>
      </c>
      <c r="J6" s="247">
        <v>44681</v>
      </c>
      <c r="K6" s="247">
        <v>44712</v>
      </c>
      <c r="L6" s="247">
        <v>44742</v>
      </c>
      <c r="M6" s="247">
        <v>44773</v>
      </c>
      <c r="N6" s="247">
        <v>44804</v>
      </c>
      <c r="O6" s="247">
        <v>44834</v>
      </c>
    </row>
    <row r="7">
      <c r="B7" s="296" t="s">
        <v>4</v>
      </c>
      <c r="C7" s="296"/>
      <c r="D7" s="297"/>
      <c r="E7" s="297"/>
      <c r="F7" s="297"/>
      <c r="G7" s="297"/>
      <c r="H7" s="297"/>
      <c r="I7" s="297"/>
      <c r="J7" s="297"/>
      <c r="K7" s="297"/>
      <c r="L7" s="297"/>
      <c r="M7" s="297"/>
      <c r="N7" s="297"/>
      <c r="O7" s="297"/>
    </row>
    <row r="8">
      <c r="B8" s="299" t="s">
        <v>5</v>
      </c>
      <c r="C8" s="301" t="s">
        <v>6</v>
      </c>
      <c r="D8" s="301">
        <v>521.66888921554016</v>
      </c>
      <c r="E8" s="301">
        <v>513.89556141890876</v>
      </c>
      <c r="F8" s="301">
        <v>509.04916422694504</v>
      </c>
      <c r="G8" s="301">
        <v>505.26859537639825</v>
      </c>
      <c r="H8" s="301">
        <v>500.79630653993826</v>
      </c>
      <c r="I8" s="301">
        <v>496.7436910627066</v>
      </c>
      <c r="J8" s="301">
        <v>492.24630948633205</v>
      </c>
      <c r="K8" s="301">
        <v>487.11818521521747</v>
      </c>
      <c r="L8" s="301">
        <v>481.57183964514991</v>
      </c>
      <c r="M8" s="301">
        <v>476.42973816135128</v>
      </c>
      <c r="N8" s="301">
        <v>472.2683420382964</v>
      </c>
      <c r="O8" s="301">
        <v>468.87378142019958</v>
      </c>
    </row>
    <row r="9">
      <c r="B9" s="299" t="s">
        <v>7</v>
      </c>
      <c r="C9" s="301" t="s">
        <v>6</v>
      </c>
      <c r="D9" s="301">
        <v>33.733731456912295</v>
      </c>
      <c r="E9" s="301">
        <v>31.404806185653197</v>
      </c>
      <c r="F9" s="301">
        <v>29.185509018606474</v>
      </c>
      <c r="G9" s="301">
        <v>27.066367837845007</v>
      </c>
      <c r="H9" s="301">
        <v>26.034321713327724</v>
      </c>
      <c r="I9" s="301">
        <v>25.007557693897613</v>
      </c>
      <c r="J9" s="301">
        <v>23.973139439458329</v>
      </c>
      <c r="K9" s="301">
        <v>22.944163639034951</v>
      </c>
      <c r="L9" s="301">
        <v>21.970788198529323</v>
      </c>
      <c r="M9" s="301">
        <v>21.140236757403176</v>
      </c>
      <c r="N9" s="301">
        <v>20.508002911170738</v>
      </c>
      <c r="O9" s="301">
        <v>20.043499115286593</v>
      </c>
    </row>
    <row r="10">
      <c r="B10" s="302" t="s">
        <v>8</v>
      </c>
      <c r="C10" s="303" t="s">
        <v>6</v>
      </c>
      <c r="D10" s="303">
        <v>487.93515775862784</v>
      </c>
      <c r="E10" s="303">
        <v>482.49075523325553</v>
      </c>
      <c r="F10" s="303">
        <v>479.86365520833857</v>
      </c>
      <c r="G10" s="303">
        <v>478.20222753855325</v>
      </c>
      <c r="H10" s="303">
        <v>474.76198482661056</v>
      </c>
      <c r="I10" s="303">
        <v>471.73613336880896</v>
      </c>
      <c r="J10" s="303">
        <v>468.27317004687376</v>
      </c>
      <c r="K10" s="303">
        <v>464.1740215761825</v>
      </c>
      <c r="L10" s="303">
        <v>459.60105144662054</v>
      </c>
      <c r="M10" s="303">
        <v>455.28950140394812</v>
      </c>
      <c r="N10" s="303">
        <v>451.76033912712569</v>
      </c>
      <c r="O10" s="303">
        <v>448.830282304913</v>
      </c>
    </row>
    <row r="11" outlineLevel="1">
      <c r="B11" s="298" t="s">
        <v>9</v>
      </c>
      <c r="C11" s="301" t="s">
        <v>6</v>
      </c>
      <c r="D11" s="301">
        <v>287.33333333334326</v>
      </c>
      <c r="E11" s="301">
        <v>287.33333333334326</v>
      </c>
      <c r="F11" s="301">
        <v>287.33333333334326</v>
      </c>
      <c r="G11" s="301">
        <v>287.33333333334326</v>
      </c>
      <c r="H11" s="301">
        <v>287.33333333334326</v>
      </c>
      <c r="I11" s="301">
        <v>287.33333333334326</v>
      </c>
      <c r="J11" s="301">
        <v>287.33333333334326</v>
      </c>
      <c r="K11" s="301">
        <v>287.33333333334326</v>
      </c>
      <c r="L11" s="301">
        <v>287.33333333334326</v>
      </c>
      <c r="M11" s="301">
        <v>287.33333333334326</v>
      </c>
      <c r="N11" s="301">
        <v>287.33333333334326</v>
      </c>
      <c r="O11" s="301">
        <v>287.33333333334326</v>
      </c>
    </row>
    <row r="12" outlineLevel="1">
      <c r="B12" s="298" t="s">
        <v>10</v>
      </c>
      <c r="C12" s="301" t="s">
        <v>6</v>
      </c>
      <c r="D12" s="301">
        <v>25.8888888888889</v>
      </c>
      <c r="E12" s="301">
        <v>25.8888888888889</v>
      </c>
      <c r="F12" s="301">
        <v>25.8888888888889</v>
      </c>
      <c r="G12" s="301">
        <v>25.8888888888889</v>
      </c>
      <c r="H12" s="301">
        <v>25.8888888888889</v>
      </c>
      <c r="I12" s="301">
        <v>25.8888888888889</v>
      </c>
      <c r="J12" s="301">
        <v>25.8888888888889</v>
      </c>
      <c r="K12" s="301">
        <v>25.8888888888889</v>
      </c>
      <c r="L12" s="301">
        <v>25.8888888888889</v>
      </c>
      <c r="M12" s="301">
        <v>25.8888888888889</v>
      </c>
      <c r="N12" s="301">
        <v>25.8888888888889</v>
      </c>
      <c r="O12" s="301">
        <v>25.8888888888889</v>
      </c>
    </row>
    <row r="13" outlineLevel="1">
      <c r="B13" s="298" t="s">
        <v>11</v>
      </c>
      <c r="C13" s="301" t="s">
        <v>6</v>
      </c>
      <c r="D13" s="301">
        <v>174.7129355363912</v>
      </c>
      <c r="E13" s="301">
        <v>169.26853301102582</v>
      </c>
      <c r="F13" s="301">
        <v>166.64143298611705</v>
      </c>
      <c r="G13" s="301">
        <v>164.98000531632368</v>
      </c>
      <c r="H13" s="301">
        <v>161.53976260439222</v>
      </c>
      <c r="I13" s="301">
        <v>158.51391114658779</v>
      </c>
      <c r="J13" s="301">
        <v>155.05094782463377</v>
      </c>
      <c r="K13" s="301">
        <v>150.95179935396379</v>
      </c>
      <c r="L13" s="301">
        <v>146.37882922438448</v>
      </c>
      <c r="M13" s="301">
        <v>142.06727918172544</v>
      </c>
      <c r="N13" s="301">
        <v>138.53811690489118</v>
      </c>
      <c r="O13" s="301">
        <v>135.60806008268062</v>
      </c>
    </row>
    <row r="14" outlineLevel="1">
      <c r="B14" s="304" t="s">
        <v>12</v>
      </c>
      <c r="C14" s="305" t="s">
        <v>6</v>
      </c>
      <c r="D14" s="305">
        <v>36.091521350977196</v>
      </c>
      <c r="E14" s="305">
        <v>34.966837769968919</v>
      </c>
      <c r="F14" s="305">
        <v>34.424141624723283</v>
      </c>
      <c r="G14" s="305">
        <v>34.08093033339356</v>
      </c>
      <c r="H14" s="305">
        <v>33.370258322136806</v>
      </c>
      <c r="I14" s="305">
        <v>32.74518965072474</v>
      </c>
      <c r="J14" s="305">
        <v>32.029824103873622</v>
      </c>
      <c r="K14" s="305">
        <v>31.183037893706626</v>
      </c>
      <c r="L14" s="305">
        <v>30.238371440920051</v>
      </c>
      <c r="M14" s="305">
        <v>29.347708136896845</v>
      </c>
      <c r="N14" s="305">
        <v>28.618667466414287</v>
      </c>
      <c r="O14" s="305">
        <v>28.013387679696024</v>
      </c>
    </row>
    <row r="15" outlineLevel="1">
      <c r="B15" s="298" t="s">
        <v>13</v>
      </c>
      <c r="C15" s="301" t="s">
        <v>6</v>
      </c>
      <c r="D15" s="301">
        <v>138.621414185414</v>
      </c>
      <c r="E15" s="301">
        <v>134.30169524105691</v>
      </c>
      <c r="F15" s="301">
        <v>132.21729136139376</v>
      </c>
      <c r="G15" s="301">
        <v>130.89907498293013</v>
      </c>
      <c r="H15" s="301">
        <v>128.16950428225542</v>
      </c>
      <c r="I15" s="301">
        <v>125.76872149586305</v>
      </c>
      <c r="J15" s="301">
        <v>123.02112372076013</v>
      </c>
      <c r="K15" s="301">
        <v>119.76876146025715</v>
      </c>
      <c r="L15" s="301">
        <v>116.14045778346443</v>
      </c>
      <c r="M15" s="301">
        <v>112.71957104482858</v>
      </c>
      <c r="N15" s="301">
        <v>109.91944943847689</v>
      </c>
      <c r="O15" s="301">
        <v>107.59467240298461</v>
      </c>
    </row>
    <row r="16" outlineLevel="1">
      <c r="B16" s="298" t="s">
        <v>14</v>
      </c>
      <c r="C16" s="301" t="s">
        <v>6</v>
      </c>
      <c r="D16" s="301">
        <v>0</v>
      </c>
      <c r="E16" s="301">
        <v>0</v>
      </c>
      <c r="F16" s="301">
        <v>0</v>
      </c>
      <c r="G16" s="301">
        <v>0</v>
      </c>
      <c r="H16" s="301">
        <v>0</v>
      </c>
      <c r="I16" s="301">
        <v>0</v>
      </c>
      <c r="J16" s="301">
        <v>0</v>
      </c>
      <c r="K16" s="301">
        <v>0</v>
      </c>
      <c r="L16" s="301">
        <v>0</v>
      </c>
      <c r="M16" s="301">
        <v>0</v>
      </c>
      <c r="N16" s="301">
        <v>0</v>
      </c>
      <c r="O16" s="301">
        <v>0</v>
      </c>
    </row>
    <row r="17" outlineLevel="1">
      <c r="B17" s="298" t="s">
        <v>15</v>
      </c>
      <c r="C17" s="301" t="s">
        <v>6</v>
      </c>
      <c r="D17" s="301">
        <v>138.621414185414</v>
      </c>
      <c r="E17" s="301">
        <v>134.30169524105691</v>
      </c>
      <c r="F17" s="301">
        <v>132.21729136139376</v>
      </c>
      <c r="G17" s="301">
        <v>130.89907498293013</v>
      </c>
      <c r="H17" s="301">
        <v>128.16950428225542</v>
      </c>
      <c r="I17" s="301">
        <v>125.76872149586305</v>
      </c>
      <c r="J17" s="301">
        <v>123.02112372076013</v>
      </c>
      <c r="K17" s="301">
        <v>119.76876146025715</v>
      </c>
      <c r="L17" s="301">
        <v>116.14045778346443</v>
      </c>
      <c r="M17" s="301">
        <v>112.71957104482858</v>
      </c>
      <c r="N17" s="301">
        <v>109.91944943847689</v>
      </c>
      <c r="O17" s="301">
        <v>107.59467240298461</v>
      </c>
    </row>
    <row r="18" outlineLevel="1">
      <c r="B18" s="306" t="s">
        <v>16</v>
      </c>
      <c r="C18" s="307">
        <v>0</v>
      </c>
      <c r="D18" s="307">
        <v>0</v>
      </c>
      <c r="E18" s="307">
        <v>0</v>
      </c>
      <c r="F18" s="307">
        <v>0</v>
      </c>
      <c r="G18" s="307">
        <v>0</v>
      </c>
      <c r="H18" s="307">
        <v>0</v>
      </c>
      <c r="I18" s="307">
        <v>0</v>
      </c>
      <c r="J18" s="307">
        <v>0</v>
      </c>
      <c r="K18" s="307">
        <v>0</v>
      </c>
      <c r="L18" s="307">
        <v>0</v>
      </c>
      <c r="M18" s="307">
        <v>0</v>
      </c>
      <c r="N18" s="307">
        <v>0</v>
      </c>
      <c r="O18" s="307">
        <v>0</v>
      </c>
    </row>
    <row r="19" outlineLevel="1">
      <c r="B19" s="299" t="s">
        <v>17</v>
      </c>
      <c r="C19" s="301">
        <v>14750.00000000006</v>
      </c>
      <c r="D19" s="301">
        <v>14888.621414185345</v>
      </c>
      <c r="E19" s="301">
        <v>15022.923109590292</v>
      </c>
      <c r="F19" s="301">
        <v>15155.140400977314</v>
      </c>
      <c r="G19" s="301">
        <v>15286.039475304782</v>
      </c>
      <c r="H19" s="301">
        <v>15414.208979772628</v>
      </c>
      <c r="I19" s="301">
        <v>15539.977698804021</v>
      </c>
      <c r="J19" s="301">
        <v>15662.998827917576</v>
      </c>
      <c r="K19" s="301">
        <v>15782.767585745753</v>
      </c>
      <c r="L19" s="301">
        <v>15898.908047320485</v>
      </c>
      <c r="M19" s="301">
        <v>16011.627615950167</v>
      </c>
      <c r="N19" s="301">
        <v>16121.547065757095</v>
      </c>
      <c r="O19" s="301">
        <v>16229.141732539356</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v>139189.00000000012</v>
      </c>
      <c r="D22" s="301">
        <v>139327.62141418539</v>
      </c>
      <c r="E22" s="301">
        <v>139461.92310959031</v>
      </c>
      <c r="F22" s="301">
        <v>139594.14040097731</v>
      </c>
      <c r="G22" s="301">
        <v>139725.0394753048</v>
      </c>
      <c r="H22" s="301">
        <v>139853.20897977261</v>
      </c>
      <c r="I22" s="301">
        <v>139978.97769880411</v>
      </c>
      <c r="J22" s="301">
        <v>140101.99882791762</v>
      </c>
      <c r="K22" s="301">
        <v>140221.76758574569</v>
      </c>
      <c r="L22" s="301">
        <v>140337.9080473205</v>
      </c>
      <c r="M22" s="301">
        <v>140450.62761595019</v>
      </c>
      <c r="N22" s="301">
        <v>140560.5470657571</v>
      </c>
      <c r="O22" s="301">
        <v>140668.1417325394</v>
      </c>
    </row>
    <row r="23" outlineLevel="1">
      <c r="B23" s="298" t="s">
        <v>20</v>
      </c>
      <c r="C23" s="300"/>
      <c r="D23" s="300">
        <v>521.66888921554</v>
      </c>
      <c r="E23" s="300">
        <v>513.895561418909</v>
      </c>
      <c r="F23" s="300">
        <v>509.049164226945</v>
      </c>
      <c r="G23" s="300">
        <v>505.268595376398</v>
      </c>
      <c r="H23" s="300">
        <v>500.796306539938</v>
      </c>
      <c r="I23" s="300">
        <v>496.743691062707</v>
      </c>
      <c r="J23" s="300">
        <v>492.246309486332</v>
      </c>
      <c r="K23" s="300">
        <v>487.118185215217</v>
      </c>
      <c r="L23" s="300">
        <v>481.57183964515</v>
      </c>
      <c r="M23" s="300">
        <v>476.429738161351</v>
      </c>
      <c r="N23" s="300">
        <v>472.268342038296</v>
      </c>
      <c r="O23" s="300">
        <v>468.8737814202</v>
      </c>
    </row>
    <row r="24" outlineLevel="2" collapsed="1" hidden="1">
      <c r="B24" s="310" t="s">
        <v>21</v>
      </c>
    </row>
    <row r="25" outlineLevel="2" collapsed="1" hidden="1">
      <c r="B25" s="311" t="s">
        <v>22</v>
      </c>
      <c r="C25" s="301">
        <v>32253</v>
      </c>
      <c r="D25" s="301">
        <v>32391.621414185254</v>
      </c>
      <c r="E25" s="301">
        <v>32525.923109590207</v>
      </c>
      <c r="F25" s="301">
        <v>32658.140400977216</v>
      </c>
      <c r="G25" s="301">
        <v>32789.039475304715</v>
      </c>
      <c r="H25" s="301">
        <v>32917.20897977252</v>
      </c>
      <c r="I25" s="301">
        <v>33042.977698803967</v>
      </c>
      <c r="J25" s="301">
        <v>33165.998827917523</v>
      </c>
      <c r="K25" s="301">
        <v>33285.767585745642</v>
      </c>
      <c r="L25" s="301">
        <v>33401.908047320416</v>
      </c>
      <c r="M25" s="301">
        <v>33514.627615950078</v>
      </c>
      <c r="N25" s="301">
        <v>33624.547065757033</v>
      </c>
      <c r="O25" s="301">
        <v>33732.14173253929</v>
      </c>
    </row>
    <row r="26" outlineLevel="2" collapsed="1" hidden="1">
      <c r="B26" s="311" t="s">
        <v>23</v>
      </c>
      <c r="C26" s="301" t="s">
        <v>6</v>
      </c>
      <c r="D26" s="301">
        <v>2.0043882657009005</v>
      </c>
      <c r="E26" s="301">
        <v>0.41737419115679819</v>
      </c>
      <c r="F26" s="301">
        <v>0.41524606121984842</v>
      </c>
      <c r="G26" s="301">
        <v>0.94276680393408852</v>
      </c>
      <c r="H26" s="301">
        <v>1.1096874437130806</v>
      </c>
      <c r="I26" s="301">
        <v>1.9736040187487423</v>
      </c>
      <c r="J26" s="301">
        <v>2.3761386518997534</v>
      </c>
      <c r="K26" s="301">
        <v>2.1840227673277841</v>
      </c>
      <c r="L26" s="301">
        <v>2.2265173858893608</v>
      </c>
      <c r="M26" s="301">
        <v>2.6125167103399969</v>
      </c>
      <c r="N26" s="301">
        <v>3.2847169525983384</v>
      </c>
      <c r="O26" s="301">
        <v>6.4804594778294842</v>
      </c>
    </row>
    <row r="27" outlineLevel="2" collapsed="1" hidden="1">
      <c r="B27" s="312" t="s">
        <v>24</v>
      </c>
      <c r="C27" s="313" t="s">
        <v>6</v>
      </c>
      <c r="D27" s="313">
        <v>0.015462301901590553</v>
      </c>
      <c r="E27" s="313">
        <v>0.015319942551204538</v>
      </c>
      <c r="F27" s="313">
        <v>0.034641291599293085</v>
      </c>
      <c r="G27" s="313">
        <v>0.040611892076271972</v>
      </c>
      <c r="H27" s="313">
        <v>0.071947923165473</v>
      </c>
      <c r="I27" s="313">
        <v>0.086292658254673985</v>
      </c>
      <c r="J27" s="313">
        <v>0.079021510384522375</v>
      </c>
      <c r="K27" s="313">
        <v>0.080269167781229653</v>
      </c>
      <c r="L27" s="313">
        <v>0.0938575140068831</v>
      </c>
      <c r="M27" s="313">
        <v>0.11761014886652406</v>
      </c>
      <c r="N27" s="313">
        <v>0.23127601862375591</v>
      </c>
      <c r="O27" s="313">
        <v>0.33461184571481722</v>
      </c>
    </row>
    <row r="28" outlineLevel="2" collapsed="1" hidden="1">
      <c r="B28" s="310" t="s">
        <v>25</v>
      </c>
    </row>
    <row r="29" outlineLevel="2" collapsed="1" hidden="1">
      <c r="B29" s="314" t="s">
        <v>26</v>
      </c>
      <c r="C29" s="315">
        <v>98366.000000000073</v>
      </c>
      <c r="D29" s="315">
        <v>98366.000000000073</v>
      </c>
      <c r="E29" s="315">
        <v>98366.000000000073</v>
      </c>
      <c r="F29" s="315">
        <v>98366.000000000073</v>
      </c>
      <c r="G29" s="315">
        <v>98366.000000000073</v>
      </c>
      <c r="H29" s="315">
        <v>98366.000000000073</v>
      </c>
      <c r="I29" s="315">
        <v>98366.000000000073</v>
      </c>
      <c r="J29" s="315">
        <v>98366.000000000073</v>
      </c>
      <c r="K29" s="315">
        <v>98366.000000000073</v>
      </c>
      <c r="L29" s="315">
        <v>98366.000000000073</v>
      </c>
      <c r="M29" s="315">
        <v>98366.000000000073</v>
      </c>
      <c r="N29" s="315">
        <v>98366.000000000073</v>
      </c>
      <c r="O29" s="315">
        <v>98366.000000000073</v>
      </c>
    </row>
    <row r="30" outlineLevel="2" collapsed="1" hidden="1">
      <c r="B30" s="316" t="s">
        <v>27</v>
      </c>
      <c r="C30" s="315" t="s">
        <v>6</v>
      </c>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t="s">
        <v>6</v>
      </c>
      <c r="D31" s="315">
        <v>17.296176296009797</v>
      </c>
      <c r="E31" s="315">
        <v>17.989120540967956</v>
      </c>
      <c r="F31" s="315">
        <v>18.749466091566493</v>
      </c>
      <c r="G31" s="315">
        <v>20.700276513814057</v>
      </c>
      <c r="H31" s="315">
        <v>22.193973659500596</v>
      </c>
      <c r="I31" s="315">
        <v>24.196777982892229</v>
      </c>
      <c r="J31" s="315">
        <v>26.569760568233221</v>
      </c>
      <c r="K31" s="315">
        <v>26.142068949965676</v>
      </c>
      <c r="L31" s="315">
        <v>28.045092853829814</v>
      </c>
      <c r="M31" s="315">
        <v>29.862627470802071</v>
      </c>
      <c r="N31" s="315">
        <v>30.754637530367411</v>
      </c>
      <c r="O31" s="315">
        <v>31.251890326457783</v>
      </c>
    </row>
    <row r="32" outlineLevel="2" collapsed="1" hidden="1">
      <c r="B32" s="314" t="s">
        <v>22</v>
      </c>
      <c r="C32" s="315">
        <v>98366.000000000073</v>
      </c>
      <c r="D32" s="315">
        <v>98366.000000000073</v>
      </c>
      <c r="E32" s="315">
        <v>98366.000000000073</v>
      </c>
      <c r="F32" s="315">
        <v>98366.000000000073</v>
      </c>
      <c r="G32" s="315">
        <v>98366.000000000073</v>
      </c>
      <c r="H32" s="315">
        <v>98366.000000000073</v>
      </c>
      <c r="I32" s="315">
        <v>98366.000000000073</v>
      </c>
      <c r="J32" s="315">
        <v>98366.000000000073</v>
      </c>
      <c r="K32" s="315">
        <v>98366.000000000073</v>
      </c>
      <c r="L32" s="315">
        <v>98366.000000000073</v>
      </c>
      <c r="M32" s="315">
        <v>98366.000000000073</v>
      </c>
      <c r="N32" s="315">
        <v>98366.000000000073</v>
      </c>
      <c r="O32" s="315">
        <v>98366.000000000073</v>
      </c>
    </row>
    <row r="33" outlineLevel="2" collapsed="1" hidden="1">
      <c r="B33" s="316" t="s">
        <v>29</v>
      </c>
      <c r="C33" s="315" t="s">
        <v>6</v>
      </c>
      <c r="D33" s="315">
        <v>17.296176296009797</v>
      </c>
      <c r="E33" s="315">
        <v>17.989120540967956</v>
      </c>
      <c r="F33" s="315">
        <v>18.749466091566493</v>
      </c>
      <c r="G33" s="315">
        <v>20.700276513814057</v>
      </c>
      <c r="H33" s="315">
        <v>22.193973659500596</v>
      </c>
      <c r="I33" s="315">
        <v>24.196777982892229</v>
      </c>
      <c r="J33" s="315">
        <v>26.569760568233221</v>
      </c>
      <c r="K33" s="315">
        <v>26.142068949965676</v>
      </c>
      <c r="L33" s="315">
        <v>28.045092853829814</v>
      </c>
      <c r="M33" s="315">
        <v>29.862627470802071</v>
      </c>
      <c r="N33" s="315">
        <v>30.754637530367411</v>
      </c>
      <c r="O33" s="315">
        <v>31.251890326457783</v>
      </c>
    </row>
    <row r="34" outlineLevel="2" collapsed="1" hidden="1">
      <c r="B34" s="314" t="s">
        <v>23</v>
      </c>
      <c r="C34" s="315" t="s">
        <v>6</v>
      </c>
      <c r="D34" s="315">
        <v>515.72496700294653</v>
      </c>
      <c r="E34" s="315">
        <v>509.17069260094308</v>
      </c>
      <c r="F34" s="315">
        <v>503.60555841077621</v>
      </c>
      <c r="G34" s="315">
        <v>498.54029639138855</v>
      </c>
      <c r="H34" s="315">
        <v>493.93902159826263</v>
      </c>
      <c r="I34" s="315">
        <v>489.00081955356222</v>
      </c>
      <c r="J34" s="315">
        <v>484.09585730525833</v>
      </c>
      <c r="K34" s="315">
        <v>479.17665805748948</v>
      </c>
      <c r="L34" s="315">
        <v>473.57730825716413</v>
      </c>
      <c r="M34" s="315">
        <v>468.06587772256313</v>
      </c>
      <c r="N34" s="315">
        <v>463.22145173630065</v>
      </c>
      <c r="O34" s="315">
        <v>456.63376457366803</v>
      </c>
    </row>
    <row r="35" outlineLevel="2" collapsed="1" hidden="1">
      <c r="B35" s="316" t="s">
        <v>30</v>
      </c>
      <c r="C35" s="315" t="s">
        <v>6</v>
      </c>
      <c r="D35" s="315">
        <v>16.678653152386698</v>
      </c>
      <c r="E35" s="315">
        <v>16.653628131298671</v>
      </c>
      <c r="F35" s="315">
        <v>16.628649730705423</v>
      </c>
      <c r="G35" s="315">
        <v>16.604869630759833</v>
      </c>
      <c r="H35" s="315">
        <v>16.581977990770103</v>
      </c>
      <c r="I35" s="315">
        <v>16.558938399470989</v>
      </c>
      <c r="J35" s="315">
        <v>16.536297903703623</v>
      </c>
      <c r="K35" s="315">
        <v>16.513924490829631</v>
      </c>
      <c r="L35" s="315">
        <v>16.492175581928961</v>
      </c>
      <c r="M35" s="315">
        <v>16.470753245805611</v>
      </c>
      <c r="N35" s="315">
        <v>16.449541083027597</v>
      </c>
      <c r="O35" s="315">
        <v>16.4283868034881</v>
      </c>
    </row>
    <row r="36" outlineLevel="2" collapsed="1" hidden="1">
      <c r="B36" s="316" t="s">
        <v>31</v>
      </c>
      <c r="C36" s="317" t="s">
        <v>6</v>
      </c>
      <c r="D36" s="317">
        <v>6.2915027591193642</v>
      </c>
      <c r="E36" s="317">
        <v>6.2115449557889031</v>
      </c>
      <c r="F36" s="317">
        <v>6.1436540074103956</v>
      </c>
      <c r="G36" s="317">
        <v>6.0818611681847976</v>
      </c>
      <c r="H36" s="317">
        <v>6.0257286655746372</v>
      </c>
      <c r="I36" s="317">
        <v>5.9654858738209766</v>
      </c>
      <c r="J36" s="317">
        <v>5.905648585550999</v>
      </c>
      <c r="K36" s="317">
        <v>5.845637615324268</v>
      </c>
      <c r="L36" s="317">
        <v>5.7773292591809824</v>
      </c>
      <c r="M36" s="317">
        <v>5.7100934598039492</v>
      </c>
      <c r="N36" s="317">
        <v>5.6509946738055872</v>
      </c>
      <c r="O36" s="317">
        <v>5.5706292569424516</v>
      </c>
    </row>
    <row r="37" outlineLevel="2" collapsed="1" hidden="1">
      <c r="B37" s="316" t="s">
        <v>32</v>
      </c>
      <c r="C37" s="315" t="s">
        <v>6</v>
      </c>
      <c r="D37" s="315">
        <v>3306.3490567968956</v>
      </c>
      <c r="E37" s="315">
        <v>2856.1678247654086</v>
      </c>
      <c r="F37" s="315">
        <v>2752.1933972314882</v>
      </c>
      <c r="G37" s="315">
        <v>2632.9246117310008</v>
      </c>
      <c r="H37" s="315">
        <v>2816.41759916322</v>
      </c>
      <c r="I37" s="315">
        <v>2828.9461286655865</v>
      </c>
      <c r="J37" s="315">
        <v>2862.473270426975</v>
      </c>
      <c r="K37" s="315">
        <v>3219.020280838783</v>
      </c>
      <c r="L37" s="315">
        <v>2941.4059248757</v>
      </c>
      <c r="M37" s="315">
        <v>3254.5668646526933</v>
      </c>
      <c r="N37" s="315">
        <v>4044.04331070777</v>
      </c>
      <c r="O37" s="315">
        <v>3291.8716525093569</v>
      </c>
    </row>
    <row r="38" outlineLevel="2" collapsed="1" hidden="1">
      <c r="B38" s="316" t="s">
        <v>33</v>
      </c>
      <c r="C38" s="315" t="s">
        <v>6</v>
      </c>
      <c r="D38" s="315">
        <v>1291.7951721084994</v>
      </c>
      <c r="E38" s="315">
        <v>890.764231639634</v>
      </c>
      <c r="F38" s="315">
        <v>893.28491220662488</v>
      </c>
      <c r="G38" s="315">
        <v>897.79865540995957</v>
      </c>
      <c r="H38" s="315">
        <v>903.32142142937289</v>
      </c>
      <c r="I38" s="315">
        <v>907.73385720607928</v>
      </c>
      <c r="J38" s="315">
        <v>912.279503928648</v>
      </c>
      <c r="K38" s="315">
        <v>1282.2964457353689</v>
      </c>
      <c r="L38" s="315">
        <v>1014.2307099728439</v>
      </c>
      <c r="M38" s="315">
        <v>1281.3775275563019</v>
      </c>
      <c r="N38" s="315">
        <v>2029.125591595616</v>
      </c>
      <c r="O38" s="315">
        <v>1389.5270936769628</v>
      </c>
    </row>
    <row r="39" outlineLevel="2" collapsed="1" hidden="1">
      <c r="B39" s="316" t="s">
        <v>34</v>
      </c>
      <c r="C39" s="315" t="s">
        <v>6</v>
      </c>
      <c r="D39" s="315">
        <v>1480.5518184040654</v>
      </c>
      <c r="E39" s="315">
        <v>1436.1116231982642</v>
      </c>
      <c r="F39" s="315">
        <v>1333.4459974916551</v>
      </c>
      <c r="G39" s="315">
        <v>1209.9610008939283</v>
      </c>
      <c r="H39" s="315">
        <v>1388.8856154957725</v>
      </c>
      <c r="I39" s="315">
        <v>1396.9748127237319</v>
      </c>
      <c r="J39" s="315">
        <v>1424.83877447992</v>
      </c>
      <c r="K39" s="315">
        <v>1417.468421409475</v>
      </c>
      <c r="L39" s="315">
        <v>1408.4344127015793</v>
      </c>
      <c r="M39" s="315">
        <v>1454.9704453817437</v>
      </c>
      <c r="N39" s="315">
        <v>1499.1428338210151</v>
      </c>
      <c r="O39" s="315">
        <v>1391.8665796465102</v>
      </c>
    </row>
    <row r="40" outlineLevel="2" collapsed="1" hidden="1">
      <c r="B40" s="316" t="s">
        <v>35</v>
      </c>
      <c r="C40" s="315" t="s">
        <v>6</v>
      </c>
      <c r="D40" s="315">
        <v>34.955752433771806</v>
      </c>
      <c r="E40" s="315">
        <v>36.7749054578643</v>
      </c>
      <c r="F40" s="315">
        <v>38.4855788531387</v>
      </c>
      <c r="G40" s="315">
        <v>43.22952866648388</v>
      </c>
      <c r="H40" s="315">
        <v>46.853518630582123</v>
      </c>
      <c r="I40" s="315">
        <v>51.795577581683389</v>
      </c>
      <c r="J40" s="315">
        <v>57.795432616852992</v>
      </c>
      <c r="K40" s="315">
        <v>56.592680127279223</v>
      </c>
      <c r="L40" s="315">
        <v>61.655669526040057</v>
      </c>
      <c r="M40" s="315">
        <v>66.623767237889751</v>
      </c>
      <c r="N40" s="315">
        <v>69.002974637865861</v>
      </c>
      <c r="O40" s="315">
        <v>70.272601415705424</v>
      </c>
    </row>
    <row r="41" outlineLevel="2" collapsed="1" hidden="1">
      <c r="B41" s="316" t="s">
        <v>36</v>
      </c>
      <c r="C41" s="315" t="s">
        <v>6</v>
      </c>
      <c r="D41" s="315">
        <v>95541.401080757569</v>
      </c>
      <c r="E41" s="315">
        <v>95984.360119185687</v>
      </c>
      <c r="F41" s="315">
        <v>96082.034045389446</v>
      </c>
      <c r="G41" s="315">
        <v>96194.310538493155</v>
      </c>
      <c r="H41" s="315">
        <v>96004.745470672438</v>
      </c>
      <c r="I41" s="315">
        <v>95985.2989745105</v>
      </c>
      <c r="J41" s="315">
        <v>95944.516528488035</v>
      </c>
      <c r="K41" s="315">
        <v>95583.500383819279</v>
      </c>
      <c r="L41" s="315">
        <v>95853.6341149719</v>
      </c>
      <c r="M41" s="315">
        <v>95533.165632227319</v>
      </c>
      <c r="N41" s="315">
        <v>94737.973962456483</v>
      </c>
      <c r="O41" s="315">
        <v>95483.08183498669</v>
      </c>
    </row>
    <row r="42" outlineLevel="2" collapsed="1" hidden="1">
      <c r="B42" s="316" t="s">
        <v>37</v>
      </c>
      <c r="C42" s="315" t="s">
        <v>6</v>
      </c>
      <c r="D42" s="315">
        <v>2824.5989192424836</v>
      </c>
      <c r="E42" s="315">
        <v>2381.6398808143749</v>
      </c>
      <c r="F42" s="315">
        <v>2283.9659546106627</v>
      </c>
      <c r="G42" s="315">
        <v>2171.6894615069646</v>
      </c>
      <c r="H42" s="315">
        <v>2361.2545293276107</v>
      </c>
      <c r="I42" s="315">
        <v>2380.701025489539</v>
      </c>
      <c r="J42" s="315">
        <v>2421.4834715120505</v>
      </c>
      <c r="K42" s="315">
        <v>2782.4996161808285</v>
      </c>
      <c r="L42" s="315">
        <v>2512.3658850281913</v>
      </c>
      <c r="M42" s="315">
        <v>2832.8343677727607</v>
      </c>
      <c r="N42" s="315">
        <v>3628.0260375435596</v>
      </c>
      <c r="O42" s="315">
        <v>2882.9181650134005</v>
      </c>
    </row>
    <row r="43" outlineLevel="2" collapsed="1" hidden="1">
      <c r="B43" s="316" t="s">
        <v>38</v>
      </c>
      <c r="C43" s="317" t="s">
        <v>6</v>
      </c>
      <c r="D43" s="317">
        <v>3.3975417123382257</v>
      </c>
      <c r="E43" s="317">
        <v>3.5543461416549418</v>
      </c>
      <c r="F43" s="317">
        <v>3.5723739001580954</v>
      </c>
      <c r="G43" s="317">
        <v>3.6254382609368729</v>
      </c>
      <c r="H43" s="317">
        <v>3.6275359948283814</v>
      </c>
      <c r="I43" s="317">
        <v>3.6527600963760989</v>
      </c>
      <c r="J43" s="317">
        <v>3.680827635855632</v>
      </c>
      <c r="K43" s="317">
        <v>3.7871786521865176</v>
      </c>
      <c r="L43" s="317">
        <v>3.7303135852763938</v>
      </c>
      <c r="M43" s="317">
        <v>3.843151696584441</v>
      </c>
      <c r="N43" s="317">
        <v>3.9810401372036837</v>
      </c>
      <c r="O43" s="317">
        <v>3.9168542130141684</v>
      </c>
    </row>
    <row r="44" outlineLevel="2" collapsed="1" hidden="1">
      <c r="B44" s="310" t="s">
        <v>39</v>
      </c>
    </row>
    <row r="45" outlineLevel="2" collapsed="1" hidden="1">
      <c r="B45" s="311" t="s">
        <v>26</v>
      </c>
      <c r="C45" s="301">
        <v>4898</v>
      </c>
      <c r="D45" s="301">
        <v>4898.0000000000009</v>
      </c>
      <c r="E45" s="301">
        <v>4898.0000000000009</v>
      </c>
      <c r="F45" s="301">
        <v>4898.0000000000009</v>
      </c>
      <c r="G45" s="301">
        <v>4898.0000000000009</v>
      </c>
      <c r="H45" s="301">
        <v>4898.0000000000009</v>
      </c>
      <c r="I45" s="301">
        <v>4898.0000000000009</v>
      </c>
      <c r="J45" s="301">
        <v>4898.0000000000009</v>
      </c>
      <c r="K45" s="301">
        <v>4898.0000000000009</v>
      </c>
      <c r="L45" s="301">
        <v>4898.0000000000009</v>
      </c>
      <c r="M45" s="301">
        <v>4898.0000000000009</v>
      </c>
      <c r="N45" s="301">
        <v>4898.0000000000009</v>
      </c>
      <c r="O45" s="301">
        <v>4898.0000000000009</v>
      </c>
    </row>
    <row r="46" outlineLevel="2" collapsed="1" hidden="1">
      <c r="B46" s="312" t="s">
        <v>27</v>
      </c>
      <c r="C46" s="301" t="s">
        <v>6</v>
      </c>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t="s">
        <v>6</v>
      </c>
      <c r="D47" s="301">
        <v>0</v>
      </c>
      <c r="E47" s="301">
        <v>0</v>
      </c>
      <c r="F47" s="301">
        <v>0</v>
      </c>
      <c r="G47" s="301">
        <v>0</v>
      </c>
      <c r="H47" s="301">
        <v>0</v>
      </c>
      <c r="I47" s="301">
        <v>0</v>
      </c>
      <c r="J47" s="301">
        <v>0</v>
      </c>
      <c r="K47" s="301">
        <v>0</v>
      </c>
      <c r="L47" s="301">
        <v>0</v>
      </c>
      <c r="M47" s="301">
        <v>0</v>
      </c>
      <c r="N47" s="301">
        <v>0</v>
      </c>
      <c r="O47" s="301">
        <v>0</v>
      </c>
    </row>
    <row r="48" outlineLevel="2" collapsed="1" hidden="1">
      <c r="B48" s="311" t="s">
        <v>22</v>
      </c>
      <c r="C48" s="301">
        <v>4898</v>
      </c>
      <c r="D48" s="301">
        <v>4898.0000000000009</v>
      </c>
      <c r="E48" s="301">
        <v>4898.0000000000009</v>
      </c>
      <c r="F48" s="301">
        <v>4898.0000000000009</v>
      </c>
      <c r="G48" s="301">
        <v>4898.0000000000009</v>
      </c>
      <c r="H48" s="301">
        <v>4898.0000000000009</v>
      </c>
      <c r="I48" s="301">
        <v>4898.0000000000009</v>
      </c>
      <c r="J48" s="301">
        <v>4898.0000000000009</v>
      </c>
      <c r="K48" s="301">
        <v>4898.0000000000009</v>
      </c>
      <c r="L48" s="301">
        <v>4898.0000000000009</v>
      </c>
      <c r="M48" s="301">
        <v>4898.0000000000009</v>
      </c>
      <c r="N48" s="301">
        <v>4898.0000000000009</v>
      </c>
      <c r="O48" s="301">
        <v>4898.0000000000009</v>
      </c>
    </row>
    <row r="49" outlineLevel="2" collapsed="1" hidden="1">
      <c r="B49" s="312" t="s">
        <v>29</v>
      </c>
      <c r="C49" s="301" t="s">
        <v>6</v>
      </c>
      <c r="D49" s="301">
        <v>0</v>
      </c>
      <c r="E49" s="301">
        <v>0</v>
      </c>
      <c r="F49" s="301">
        <v>0</v>
      </c>
      <c r="G49" s="301">
        <v>0</v>
      </c>
      <c r="H49" s="301">
        <v>0</v>
      </c>
      <c r="I49" s="301">
        <v>0</v>
      </c>
      <c r="J49" s="301">
        <v>0</v>
      </c>
      <c r="K49" s="301">
        <v>0</v>
      </c>
      <c r="L49" s="301">
        <v>0</v>
      </c>
      <c r="M49" s="301">
        <v>0</v>
      </c>
      <c r="N49" s="301">
        <v>0</v>
      </c>
      <c r="O49" s="301">
        <v>0</v>
      </c>
    </row>
    <row r="50" outlineLevel="2" collapsed="1" hidden="1">
      <c r="B50" s="311" t="s">
        <v>23</v>
      </c>
      <c r="C50" s="301" t="s">
        <v>6</v>
      </c>
      <c r="D50" s="301">
        <v>3.9395339468926993</v>
      </c>
      <c r="E50" s="301">
        <v>4.3074946268087526</v>
      </c>
      <c r="F50" s="301">
        <v>5.0283597549489727</v>
      </c>
      <c r="G50" s="301">
        <v>5.7855321810755278</v>
      </c>
      <c r="H50" s="301">
        <v>5.747597497962456</v>
      </c>
      <c r="I50" s="301">
        <v>5.7692674903956966</v>
      </c>
      <c r="J50" s="301">
        <v>5.7743135291739813</v>
      </c>
      <c r="K50" s="301">
        <v>5.7575043904001557</v>
      </c>
      <c r="L50" s="301">
        <v>5.7680140020963853</v>
      </c>
      <c r="M50" s="301">
        <v>5.751343728448159</v>
      </c>
      <c r="N50" s="301">
        <v>5.7621733493974068</v>
      </c>
      <c r="O50" s="301">
        <v>5.7595573687021044</v>
      </c>
    </row>
    <row r="51" outlineLevel="2" collapsed="1" hidden="1">
      <c r="B51" s="312" t="s">
        <v>31</v>
      </c>
      <c r="C51" s="313" t="s">
        <v>6</v>
      </c>
      <c r="D51" s="313">
        <v>0.965177773840596</v>
      </c>
      <c r="E51" s="313">
        <v>1.0553273891732344</v>
      </c>
      <c r="F51" s="313">
        <v>1.2319378738135496</v>
      </c>
      <c r="G51" s="313">
        <v>1.4174435723337346</v>
      </c>
      <c r="H51" s="313">
        <v>1.4081496524203647</v>
      </c>
      <c r="I51" s="313">
        <v>1.413458756323976</v>
      </c>
      <c r="J51" s="313">
        <v>1.4146950255224124</v>
      </c>
      <c r="K51" s="313">
        <v>1.4105768208411975</v>
      </c>
      <c r="L51" s="313">
        <v>1.4131516542498288</v>
      </c>
      <c r="M51" s="313">
        <v>1.4090674712408717</v>
      </c>
      <c r="N51" s="313">
        <v>1.4117207062631456</v>
      </c>
      <c r="O51" s="313">
        <v>1.4110797963337125</v>
      </c>
    </row>
    <row r="52" outlineLevel="2" collapsed="1" hidden="1">
      <c r="B52" s="312" t="s">
        <v>32</v>
      </c>
      <c r="C52" s="301" t="s">
        <v>6</v>
      </c>
      <c r="D52" s="301">
        <v>863.151775942574</v>
      </c>
      <c r="E52" s="301">
        <v>595.20693280933585</v>
      </c>
      <c r="F52" s="301">
        <v>596.45073154089141</v>
      </c>
      <c r="G52" s="301">
        <v>18.443656651742788</v>
      </c>
      <c r="H52" s="301">
        <v>19.185424606890557</v>
      </c>
      <c r="I52" s="301">
        <v>19.698613700618818</v>
      </c>
      <c r="J52" s="301">
        <v>20.303644079290255</v>
      </c>
      <c r="K52" s="301">
        <v>20.19452552086948</v>
      </c>
      <c r="L52" s="301">
        <v>20.344358919675145</v>
      </c>
      <c r="M52" s="301">
        <v>20.166339419772942</v>
      </c>
      <c r="N52" s="301">
        <v>19.842374706671009</v>
      </c>
      <c r="O52" s="301">
        <v>20.019807811640987</v>
      </c>
    </row>
    <row r="53" outlineLevel="2" collapsed="1" hidden="1">
      <c r="B53" s="312" t="s">
        <v>33</v>
      </c>
      <c r="C53" s="301" t="s">
        <v>6</v>
      </c>
      <c r="D53" s="301">
        <v>849.54487884031892</v>
      </c>
      <c r="E53" s="301">
        <v>581.683607812215</v>
      </c>
      <c r="F53" s="301">
        <v>581.68415427775949</v>
      </c>
      <c r="G53" s="301">
        <v>4.3556825143766513</v>
      </c>
      <c r="H53" s="301">
        <v>4.360696566245303</v>
      </c>
      <c r="I53" s="301">
        <v>4.3632118946321388</v>
      </c>
      <c r="J53" s="301">
        <v>4.365258848698411</v>
      </c>
      <c r="K53" s="301">
        <v>4.3671167157408</v>
      </c>
      <c r="L53" s="301">
        <v>4.3687243111225831</v>
      </c>
      <c r="M53" s="301">
        <v>4.3713893237528643</v>
      </c>
      <c r="N53" s="301">
        <v>4.3742943217054373</v>
      </c>
      <c r="O53" s="301">
        <v>4.3776575015979837</v>
      </c>
    </row>
    <row r="54" outlineLevel="2" collapsed="1" hidden="1">
      <c r="B54" s="312" t="s">
        <v>34</v>
      </c>
      <c r="C54" s="301" t="s">
        <v>6</v>
      </c>
      <c r="D54" s="301">
        <v>9.4245286222978013</v>
      </c>
      <c r="E54" s="301">
        <v>8.9855974130006615</v>
      </c>
      <c r="F54" s="301">
        <v>9.4374627731895746</v>
      </c>
      <c r="G54" s="301">
        <v>8.00491630295026</v>
      </c>
      <c r="H54" s="301">
        <v>8.7299910249679566</v>
      </c>
      <c r="I54" s="301">
        <v>9.1918124098484615</v>
      </c>
      <c r="J54" s="301">
        <v>9.7486648584184028</v>
      </c>
      <c r="K54" s="301">
        <v>9.6702804481785467</v>
      </c>
      <c r="L54" s="301">
        <v>9.7700737358165277</v>
      </c>
      <c r="M54" s="301">
        <v>9.5861499128800709</v>
      </c>
      <c r="N54" s="301">
        <v>9.19316616507847</v>
      </c>
      <c r="O54" s="301">
        <v>9.3325980208679944</v>
      </c>
    </row>
    <row r="55" outlineLevel="2" collapsed="1" hidden="1">
      <c r="B55" s="312" t="s">
        <v>35</v>
      </c>
      <c r="C55" s="301" t="s">
        <v>6</v>
      </c>
      <c r="D55" s="301">
        <v>0.2428345330646</v>
      </c>
      <c r="E55" s="301">
        <v>0.2302329573114244</v>
      </c>
      <c r="F55" s="301">
        <v>0.300754734993544</v>
      </c>
      <c r="G55" s="301">
        <v>0.29752565334034892</v>
      </c>
      <c r="H55" s="301">
        <v>0.34713951771483764</v>
      </c>
      <c r="I55" s="301">
        <v>0.374321905742525</v>
      </c>
      <c r="J55" s="301">
        <v>0.41540684299946168</v>
      </c>
      <c r="K55" s="301">
        <v>0.3996239665499805</v>
      </c>
      <c r="L55" s="301">
        <v>0.43754687063965259</v>
      </c>
      <c r="M55" s="301">
        <v>0.45745645469184665</v>
      </c>
      <c r="N55" s="301">
        <v>0.51274087048969208</v>
      </c>
      <c r="O55" s="301">
        <v>0.54999492047290277</v>
      </c>
    </row>
    <row r="56" outlineLevel="2" collapsed="1" hidden="1">
      <c r="B56" s="312" t="s">
        <v>36</v>
      </c>
      <c r="C56" s="301" t="s">
        <v>6</v>
      </c>
      <c r="D56" s="301">
        <v>4038.7877580043128</v>
      </c>
      <c r="E56" s="301">
        <v>4307.1005618175459</v>
      </c>
      <c r="F56" s="301">
        <v>4306.5776282141351</v>
      </c>
      <c r="G56" s="301">
        <v>4885.3418755293978</v>
      </c>
      <c r="H56" s="301">
        <v>4884.56217289127</v>
      </c>
      <c r="I56" s="301">
        <v>4884.0706537898732</v>
      </c>
      <c r="J56" s="301">
        <v>4883.4706694482484</v>
      </c>
      <c r="K56" s="301">
        <v>4883.5629788718506</v>
      </c>
      <c r="L56" s="301">
        <v>4883.423655082066</v>
      </c>
      <c r="M56" s="301">
        <v>4883.5850043079945</v>
      </c>
      <c r="N56" s="301">
        <v>4883.9197986438485</v>
      </c>
      <c r="O56" s="301">
        <v>4883.7397495555606</v>
      </c>
    </row>
    <row r="57" outlineLevel="2" collapsed="1" hidden="1">
      <c r="B57" s="312" t="s">
        <v>40</v>
      </c>
      <c r="C57" s="301" t="s">
        <v>6</v>
      </c>
      <c r="D57" s="301">
        <v>859.212241995687</v>
      </c>
      <c r="E57" s="301">
        <v>590.89943818245467</v>
      </c>
      <c r="F57" s="301">
        <v>591.42237178586549</v>
      </c>
      <c r="G57" s="301">
        <v>12.65812447060307</v>
      </c>
      <c r="H57" s="301">
        <v>13.43782710872998</v>
      </c>
      <c r="I57" s="301">
        <v>13.929346210127552</v>
      </c>
      <c r="J57" s="301">
        <v>14.52933055175221</v>
      </c>
      <c r="K57" s="301">
        <v>14.437021128150606</v>
      </c>
      <c r="L57" s="301">
        <v>14.576344917935</v>
      </c>
      <c r="M57" s="301">
        <v>14.414995692005991</v>
      </c>
      <c r="N57" s="301">
        <v>14.08020135615187</v>
      </c>
      <c r="O57" s="301">
        <v>14.260250444439647</v>
      </c>
    </row>
    <row r="58" outlineLevel="2" collapsed="1" hidden="1">
      <c r="B58" s="312" t="s">
        <v>41</v>
      </c>
      <c r="C58" s="313" t="s">
        <v>6</v>
      </c>
      <c r="D58" s="313">
        <v>1.4648561633031063</v>
      </c>
      <c r="E58" s="313">
        <v>1.5661258296080518</v>
      </c>
      <c r="F58" s="313">
        <v>1.5847072305542633</v>
      </c>
      <c r="G58" s="313">
        <v>2.0051737825216986</v>
      </c>
      <c r="H58" s="313">
        <v>2.0227656833103898</v>
      </c>
      <c r="I58" s="313">
        <v>2.0418768236231055</v>
      </c>
      <c r="J58" s="313">
        <v>2.0629662026048683</v>
      </c>
      <c r="K58" s="313">
        <v>2.0794581153905387</v>
      </c>
      <c r="L58" s="313">
        <v>2.099336588429018</v>
      </c>
      <c r="M58" s="313">
        <v>2.1185874912157829</v>
      </c>
      <c r="N58" s="313">
        <v>2.1351026749463262</v>
      </c>
      <c r="O58" s="313">
        <v>2.1534890861107336</v>
      </c>
    </row>
    <row r="59" outlineLevel="2" collapsed="1" hidden="1">
      <c r="B59" s="310" t="s">
        <v>42</v>
      </c>
    </row>
    <row r="60" outlineLevel="2" collapsed="1" hidden="1">
      <c r="B60" s="314" t="s">
        <v>22</v>
      </c>
      <c r="C60" s="315">
        <v>3672</v>
      </c>
      <c r="D60" s="315">
        <v>3672</v>
      </c>
      <c r="E60" s="315">
        <v>3672</v>
      </c>
      <c r="F60" s="315">
        <v>3672</v>
      </c>
      <c r="G60" s="315">
        <v>3672</v>
      </c>
      <c r="H60" s="315">
        <v>3672</v>
      </c>
      <c r="I60" s="315">
        <v>3672</v>
      </c>
      <c r="J60" s="315">
        <v>3672</v>
      </c>
      <c r="K60" s="315">
        <v>3672</v>
      </c>
      <c r="L60" s="315">
        <v>3672</v>
      </c>
      <c r="M60" s="315">
        <v>3672</v>
      </c>
      <c r="N60" s="315">
        <v>3672</v>
      </c>
      <c r="O60" s="315">
        <v>3672</v>
      </c>
    </row>
    <row r="61" outlineLevel="2" collapsed="1" hidden="1">
      <c r="B61" s="314" t="s">
        <v>23</v>
      </c>
      <c r="C61" s="315" t="s">
        <v>6</v>
      </c>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v>124439</v>
      </c>
      <c r="D64" s="301">
        <v>124439</v>
      </c>
      <c r="E64" s="301">
        <v>124439</v>
      </c>
      <c r="F64" s="301">
        <v>124439</v>
      </c>
      <c r="G64" s="301">
        <v>124439</v>
      </c>
      <c r="H64" s="301">
        <v>124439</v>
      </c>
      <c r="I64" s="301">
        <v>124439</v>
      </c>
      <c r="J64" s="301">
        <v>124439</v>
      </c>
      <c r="K64" s="301">
        <v>124439</v>
      </c>
      <c r="L64" s="301">
        <v>124439</v>
      </c>
      <c r="M64" s="301">
        <v>124439</v>
      </c>
      <c r="N64" s="301">
        <v>124439</v>
      </c>
      <c r="O64" s="301">
        <v>124439</v>
      </c>
    </row>
    <row r="65" outlineLevel="1">
      <c r="B65" s="298" t="s">
        <v>20</v>
      </c>
      <c r="C65" s="300"/>
      <c r="D65" s="300">
        <v>33.7337314569123</v>
      </c>
      <c r="E65" s="300">
        <v>31.4048061856532</v>
      </c>
      <c r="F65" s="300">
        <v>29.1855090186065</v>
      </c>
      <c r="G65" s="300">
        <v>27.066367837845</v>
      </c>
      <c r="H65" s="300">
        <v>26.0343217133277</v>
      </c>
      <c r="I65" s="300">
        <v>25.0075576938976</v>
      </c>
      <c r="J65" s="300">
        <v>23.9731394394583</v>
      </c>
      <c r="K65" s="300">
        <v>22.944163639035</v>
      </c>
      <c r="L65" s="300">
        <v>21.9707881985293</v>
      </c>
      <c r="M65" s="300">
        <v>21.1402367574032</v>
      </c>
      <c r="N65" s="300">
        <v>20.5080029111707</v>
      </c>
      <c r="O65" s="300">
        <v>20.0434991152866</v>
      </c>
    </row>
    <row r="66" outlineLevel="2" collapsed="1" hidden="1">
      <c r="B66" s="310" t="s">
        <v>44</v>
      </c>
    </row>
    <row r="67" outlineLevel="2" collapsed="1" hidden="1">
      <c r="B67" s="311" t="s">
        <v>22</v>
      </c>
      <c r="C67" s="301">
        <v>43575</v>
      </c>
      <c r="D67" s="301">
        <v>43575</v>
      </c>
      <c r="E67" s="301">
        <v>43575</v>
      </c>
      <c r="F67" s="301">
        <v>43575</v>
      </c>
      <c r="G67" s="301">
        <v>43575</v>
      </c>
      <c r="H67" s="301">
        <v>43575</v>
      </c>
      <c r="I67" s="301">
        <v>43575</v>
      </c>
      <c r="J67" s="301">
        <v>43575</v>
      </c>
      <c r="K67" s="301">
        <v>43575</v>
      </c>
      <c r="L67" s="301">
        <v>43575</v>
      </c>
      <c r="M67" s="301">
        <v>43575</v>
      </c>
      <c r="N67" s="301">
        <v>43575</v>
      </c>
      <c r="O67" s="301">
        <v>43575</v>
      </c>
    </row>
    <row r="68" outlineLevel="2" collapsed="1" hidden="1">
      <c r="B68" s="311" t="s">
        <v>23</v>
      </c>
      <c r="C68" s="301" t="s">
        <v>6</v>
      </c>
      <c r="D68" s="301">
        <v>33.733731456912295</v>
      </c>
      <c r="E68" s="301">
        <v>31.404806185653197</v>
      </c>
      <c r="F68" s="301">
        <v>29.185509018606474</v>
      </c>
      <c r="G68" s="301">
        <v>27.066367837845007</v>
      </c>
      <c r="H68" s="301">
        <v>26.034321713327724</v>
      </c>
      <c r="I68" s="301">
        <v>25.007557693897613</v>
      </c>
      <c r="J68" s="301">
        <v>23.973139439458329</v>
      </c>
      <c r="K68" s="301">
        <v>22.944163639034951</v>
      </c>
      <c r="L68" s="301">
        <v>21.970788198529323</v>
      </c>
      <c r="M68" s="301">
        <v>21.140236757403176</v>
      </c>
      <c r="N68" s="301">
        <v>20.508002911170738</v>
      </c>
      <c r="O68" s="301">
        <v>20.043499115286593</v>
      </c>
    </row>
    <row r="69" outlineLevel="2" collapsed="1" hidden="1">
      <c r="B69" s="312" t="s">
        <v>30</v>
      </c>
      <c r="C69" s="301" t="s">
        <v>6</v>
      </c>
      <c r="D69" s="301">
        <v>7.6256249999997</v>
      </c>
      <c r="E69" s="301">
        <v>7.6256250000001256</v>
      </c>
      <c r="F69" s="301">
        <v>7.6256249999588679</v>
      </c>
      <c r="G69" s="301">
        <v>7.6256249970204788</v>
      </c>
      <c r="H69" s="301">
        <v>7.6256250004827351</v>
      </c>
      <c r="I69" s="301">
        <v>7.6256249995817686</v>
      </c>
      <c r="J69" s="301">
        <v>7.6256250009696664</v>
      </c>
      <c r="K69" s="301">
        <v>7.62562500139356</v>
      </c>
      <c r="L69" s="301">
        <v>7.6256249954413722</v>
      </c>
      <c r="M69" s="301">
        <v>7.6256249971385239</v>
      </c>
      <c r="N69" s="301">
        <v>7.6256249986607827</v>
      </c>
      <c r="O69" s="301">
        <v>7.6256249980108226</v>
      </c>
    </row>
    <row r="70" outlineLevel="2" collapsed="1" hidden="1">
      <c r="B70" s="312" t="s">
        <v>31</v>
      </c>
      <c r="C70" s="313" t="s">
        <v>6</v>
      </c>
      <c r="D70" s="313">
        <v>0.92898399881341953</v>
      </c>
      <c r="E70" s="313">
        <v>0.86484836311609492</v>
      </c>
      <c r="F70" s="313">
        <v>0.80373174577918</v>
      </c>
      <c r="G70" s="313">
        <v>0.74537329673927721</v>
      </c>
      <c r="H70" s="313">
        <v>0.71695206095222652</v>
      </c>
      <c r="I70" s="313">
        <v>0.68867628761163813</v>
      </c>
      <c r="J70" s="313">
        <v>0.660189726387837</v>
      </c>
      <c r="K70" s="313">
        <v>0.63185304341576465</v>
      </c>
      <c r="L70" s="313">
        <v>0.60504752353953384</v>
      </c>
      <c r="M70" s="313">
        <v>0.58217519469612877</v>
      </c>
      <c r="N70" s="313">
        <v>0.56476427982570021</v>
      </c>
      <c r="O70" s="313">
        <v>0.55197243690978581</v>
      </c>
    </row>
    <row r="71" outlineLevel="2" collapsed="1" hidden="1">
      <c r="B71" s="312" t="s">
        <v>45</v>
      </c>
      <c r="C71" s="301" t="s">
        <v>6</v>
      </c>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t="s">
        <v>6</v>
      </c>
      <c r="D72" s="301">
        <v>3296.890585881632</v>
      </c>
      <c r="E72" s="301">
        <v>3287.3967765484986</v>
      </c>
      <c r="F72" s="301">
        <v>3284.0992336123172</v>
      </c>
      <c r="G72" s="301">
        <v>5281.695775136076</v>
      </c>
      <c r="H72" s="301">
        <v>5277.8567535044413</v>
      </c>
      <c r="I72" s="301">
        <v>5275.0414006172414</v>
      </c>
      <c r="J72" s="301">
        <v>5267.5749775865224</v>
      </c>
      <c r="K72" s="301">
        <v>5298.1309370371646</v>
      </c>
      <c r="L72" s="301">
        <v>5341.2565966786888</v>
      </c>
      <c r="M72" s="301">
        <v>5360.266336456536</v>
      </c>
      <c r="N72" s="301">
        <v>5377.1721111213319</v>
      </c>
      <c r="O72" s="301">
        <v>5382.4005133558167</v>
      </c>
    </row>
    <row r="73" outlineLevel="2" collapsed="1" hidden="1">
      <c r="B73" s="312" t="s">
        <v>36</v>
      </c>
      <c r="C73" s="301" t="s">
        <v>6</v>
      </c>
      <c r="D73" s="301">
        <v>40311.84314557528</v>
      </c>
      <c r="E73" s="301">
        <v>40319.008029495773</v>
      </c>
      <c r="F73" s="301">
        <v>40320.086275413058</v>
      </c>
      <c r="G73" s="301">
        <v>38320.370593334526</v>
      </c>
      <c r="H73" s="301">
        <v>38323.177567911036</v>
      </c>
      <c r="I73" s="301">
        <v>38324.966159546057</v>
      </c>
      <c r="J73" s="301">
        <v>38331.398156540054</v>
      </c>
      <c r="K73" s="301">
        <v>38299.81323027749</v>
      </c>
      <c r="L73" s="301">
        <v>38255.714187754253</v>
      </c>
      <c r="M73" s="301">
        <v>38235.873902589359</v>
      </c>
      <c r="N73" s="301">
        <v>38218.335891463743</v>
      </c>
      <c r="O73" s="301">
        <v>38212.642991431</v>
      </c>
    </row>
    <row r="74" outlineLevel="2" collapsed="1" hidden="1">
      <c r="B74" s="312" t="s">
        <v>47</v>
      </c>
      <c r="C74" s="301" t="s">
        <v>6</v>
      </c>
      <c r="D74" s="301">
        <v>3263.1568544247211</v>
      </c>
      <c r="E74" s="301">
        <v>3255.9919705042244</v>
      </c>
      <c r="F74" s="301">
        <v>3254.9137245869374</v>
      </c>
      <c r="G74" s="301">
        <v>5254.6294066654746</v>
      </c>
      <c r="H74" s="301">
        <v>5251.8224320889676</v>
      </c>
      <c r="I74" s="301">
        <v>5250.0338404539471</v>
      </c>
      <c r="J74" s="301">
        <v>5243.6018434599509</v>
      </c>
      <c r="K74" s="301">
        <v>5275.1867697225061</v>
      </c>
      <c r="L74" s="301">
        <v>5319.2858122457474</v>
      </c>
      <c r="M74" s="301">
        <v>5339.1260974106426</v>
      </c>
      <c r="N74" s="301">
        <v>5356.6641085362571</v>
      </c>
      <c r="O74" s="301">
        <v>5362.3570085690062</v>
      </c>
    </row>
    <row r="75" outlineLevel="2" collapsed="1" hidden="1">
      <c r="B75" s="312" t="s">
        <v>48</v>
      </c>
      <c r="C75" s="313" t="s">
        <v>6</v>
      </c>
      <c r="D75" s="313">
        <v>0.13098604682609741</v>
      </c>
      <c r="E75" s="313">
        <v>0.16131430520409903</v>
      </c>
      <c r="F75" s="313">
        <v>0.18977078478203777</v>
      </c>
      <c r="G75" s="313">
        <v>0.24672291283014161</v>
      </c>
      <c r="H75" s="313">
        <v>0.26771064410572343</v>
      </c>
      <c r="I75" s="313">
        <v>0.28418341142624604</v>
      </c>
      <c r="J75" s="313">
        <v>0.29903119735498945</v>
      </c>
      <c r="K75" s="313">
        <v>0.31634770299147286</v>
      </c>
      <c r="L75" s="313">
        <v>0.34456743429324405</v>
      </c>
      <c r="M75" s="313">
        <v>0.38405887563295721</v>
      </c>
      <c r="N75" s="313">
        <v>0.42485827987062996</v>
      </c>
      <c r="O75" s="313">
        <v>0.45685405810845769</v>
      </c>
    </row>
    <row r="76" outlineLevel="2" collapsed="1" hidden="1">
      <c r="B76" s="310" t="s">
        <v>49</v>
      </c>
    </row>
    <row r="77" outlineLevel="2" collapsed="1" hidden="1">
      <c r="B77" s="314" t="s">
        <v>22</v>
      </c>
      <c r="C77" s="315">
        <v>10986</v>
      </c>
      <c r="D77" s="315">
        <v>10986</v>
      </c>
      <c r="E77" s="315">
        <v>10986</v>
      </c>
      <c r="F77" s="315">
        <v>10986</v>
      </c>
      <c r="G77" s="315">
        <v>10986</v>
      </c>
      <c r="H77" s="315">
        <v>10986</v>
      </c>
      <c r="I77" s="315">
        <v>10986</v>
      </c>
      <c r="J77" s="315">
        <v>10986</v>
      </c>
      <c r="K77" s="315">
        <v>10986</v>
      </c>
      <c r="L77" s="315">
        <v>10986</v>
      </c>
      <c r="M77" s="315">
        <v>10986</v>
      </c>
      <c r="N77" s="315">
        <v>10986</v>
      </c>
      <c r="O77" s="315">
        <v>10986</v>
      </c>
    </row>
    <row r="78" outlineLevel="2" collapsed="1" hidden="1">
      <c r="B78" s="314" t="s">
        <v>23</v>
      </c>
      <c r="C78" s="315" t="s">
        <v>6</v>
      </c>
      <c r="D78" s="315">
        <v>0</v>
      </c>
      <c r="E78" s="315">
        <v>0</v>
      </c>
      <c r="F78" s="315">
        <v>0</v>
      </c>
      <c r="G78" s="315">
        <v>0</v>
      </c>
      <c r="H78" s="315">
        <v>0</v>
      </c>
      <c r="I78" s="315">
        <v>0</v>
      </c>
      <c r="J78" s="315">
        <v>0</v>
      </c>
      <c r="K78" s="315">
        <v>0</v>
      </c>
      <c r="L78" s="315">
        <v>0</v>
      </c>
      <c r="M78" s="315">
        <v>0</v>
      </c>
      <c r="N78" s="315">
        <v>0</v>
      </c>
      <c r="O78" s="315">
        <v>0</v>
      </c>
    </row>
    <row r="79" outlineLevel="2" collapsed="1" hidden="1">
      <c r="B79" s="316" t="s">
        <v>30</v>
      </c>
      <c r="C79" s="315" t="s">
        <v>6</v>
      </c>
      <c r="D79" s="315">
        <v>54930</v>
      </c>
      <c r="E79" s="315">
        <v>54930</v>
      </c>
      <c r="F79" s="315">
        <v>54930</v>
      </c>
      <c r="G79" s="315">
        <v>54930</v>
      </c>
      <c r="H79" s="315">
        <v>54930</v>
      </c>
      <c r="I79" s="315">
        <v>54930</v>
      </c>
      <c r="J79" s="315">
        <v>54930</v>
      </c>
      <c r="K79" s="315">
        <v>54930</v>
      </c>
      <c r="L79" s="315">
        <v>54930</v>
      </c>
      <c r="M79" s="315">
        <v>54930</v>
      </c>
      <c r="N79" s="315">
        <v>54930</v>
      </c>
      <c r="O79" s="315">
        <v>54930</v>
      </c>
    </row>
    <row r="80" outlineLevel="2" collapsed="1" hidden="1">
      <c r="B80" s="316" t="s">
        <v>31</v>
      </c>
      <c r="C80" s="317" t="s">
        <v>6</v>
      </c>
      <c r="D80" s="317">
        <v>0</v>
      </c>
      <c r="E80" s="317">
        <v>0</v>
      </c>
      <c r="F80" s="317">
        <v>0</v>
      </c>
      <c r="G80" s="317">
        <v>0</v>
      </c>
      <c r="H80" s="317">
        <v>0</v>
      </c>
      <c r="I80" s="317">
        <v>0</v>
      </c>
      <c r="J80" s="317">
        <v>0</v>
      </c>
      <c r="K80" s="317">
        <v>0</v>
      </c>
      <c r="L80" s="317">
        <v>0</v>
      </c>
      <c r="M80" s="317">
        <v>0</v>
      </c>
      <c r="N80" s="317">
        <v>0</v>
      </c>
      <c r="O80" s="317">
        <v>0</v>
      </c>
    </row>
    <row r="81" outlineLevel="2" collapsed="1" hidden="1">
      <c r="B81" s="316" t="s">
        <v>46</v>
      </c>
      <c r="C81" s="315" t="s">
        <v>6</v>
      </c>
      <c r="D81" s="315">
        <v>0</v>
      </c>
      <c r="E81" s="315">
        <v>0</v>
      </c>
      <c r="F81" s="315">
        <v>0</v>
      </c>
      <c r="G81" s="315">
        <v>0</v>
      </c>
      <c r="H81" s="315">
        <v>0</v>
      </c>
      <c r="I81" s="315">
        <v>0</v>
      </c>
      <c r="J81" s="315">
        <v>0</v>
      </c>
      <c r="K81" s="315">
        <v>0</v>
      </c>
      <c r="L81" s="315">
        <v>0</v>
      </c>
      <c r="M81" s="315">
        <v>0</v>
      </c>
      <c r="N81" s="315">
        <v>0</v>
      </c>
      <c r="O81" s="315">
        <v>0</v>
      </c>
    </row>
    <row r="82" outlineLevel="2" collapsed="1" hidden="1">
      <c r="B82" s="316" t="s">
        <v>47</v>
      </c>
      <c r="C82" s="315" t="s">
        <v>6</v>
      </c>
      <c r="D82" s="315">
        <v>0</v>
      </c>
      <c r="E82" s="315">
        <v>0</v>
      </c>
      <c r="F82" s="315">
        <v>0</v>
      </c>
      <c r="G82" s="315">
        <v>0</v>
      </c>
      <c r="H82" s="315">
        <v>0</v>
      </c>
      <c r="I82" s="315">
        <v>0</v>
      </c>
      <c r="J82" s="315">
        <v>0</v>
      </c>
      <c r="K82" s="315">
        <v>0</v>
      </c>
      <c r="L82" s="315">
        <v>0</v>
      </c>
      <c r="M82" s="315">
        <v>0</v>
      </c>
      <c r="N82" s="315">
        <v>0</v>
      </c>
      <c r="O82" s="315">
        <v>0</v>
      </c>
    </row>
    <row r="83" outlineLevel="2" collapsed="1" hidden="1">
      <c r="B83" s="316" t="s">
        <v>50</v>
      </c>
      <c r="C83" s="317" t="s">
        <v>6</v>
      </c>
      <c r="D83" s="317">
        <v>0</v>
      </c>
      <c r="E83" s="317">
        <v>0</v>
      </c>
      <c r="F83" s="317">
        <v>0</v>
      </c>
      <c r="G83" s="317">
        <v>0</v>
      </c>
      <c r="H83" s="317">
        <v>0</v>
      </c>
      <c r="I83" s="317">
        <v>0</v>
      </c>
      <c r="J83" s="317">
        <v>0</v>
      </c>
      <c r="K83" s="317">
        <v>0</v>
      </c>
      <c r="L83" s="317">
        <v>0</v>
      </c>
      <c r="M83" s="317">
        <v>0</v>
      </c>
      <c r="N83" s="317">
        <v>0</v>
      </c>
      <c r="O83" s="317">
        <v>0</v>
      </c>
    </row>
    <row r="84" outlineLevel="2" collapsed="1" hidden="1">
      <c r="B84" s="310" t="s">
        <v>51</v>
      </c>
    </row>
    <row r="85" outlineLevel="2" collapsed="1" hidden="1">
      <c r="B85" s="311" t="s">
        <v>22</v>
      </c>
      <c r="C85" s="301">
        <v>3210</v>
      </c>
      <c r="D85" s="301">
        <v>3210</v>
      </c>
      <c r="E85" s="301">
        <v>3210</v>
      </c>
      <c r="F85" s="301">
        <v>3210</v>
      </c>
      <c r="G85" s="301">
        <v>3210</v>
      </c>
      <c r="H85" s="301">
        <v>3210</v>
      </c>
      <c r="I85" s="301">
        <v>3210</v>
      </c>
      <c r="J85" s="301">
        <v>3210</v>
      </c>
      <c r="K85" s="301">
        <v>3210</v>
      </c>
      <c r="L85" s="301">
        <v>3210</v>
      </c>
      <c r="M85" s="301">
        <v>3210</v>
      </c>
      <c r="N85" s="301">
        <v>3210</v>
      </c>
      <c r="O85" s="301">
        <v>3210</v>
      </c>
    </row>
    <row r="86" outlineLevel="2" collapsed="1" hidden="1">
      <c r="B86" s="311" t="s">
        <v>23</v>
      </c>
      <c r="C86" s="301" t="s">
        <v>6</v>
      </c>
      <c r="D86" s="301">
        <v>0</v>
      </c>
      <c r="E86" s="301">
        <v>0</v>
      </c>
      <c r="F86" s="301">
        <v>0</v>
      </c>
      <c r="G86" s="301">
        <v>0</v>
      </c>
      <c r="H86" s="301">
        <v>0</v>
      </c>
      <c r="I86" s="301">
        <v>0</v>
      </c>
      <c r="J86" s="301">
        <v>0</v>
      </c>
      <c r="K86" s="301">
        <v>0</v>
      </c>
      <c r="L86" s="301">
        <v>0</v>
      </c>
      <c r="M86" s="301">
        <v>0</v>
      </c>
      <c r="N86" s="301">
        <v>0</v>
      </c>
      <c r="O86" s="301">
        <v>0</v>
      </c>
    </row>
    <row r="87" outlineLevel="2" collapsed="1" hidden="1">
      <c r="B87" s="312" t="s">
        <v>30</v>
      </c>
      <c r="C87" s="301" t="s">
        <v>6</v>
      </c>
      <c r="D87" s="301">
        <v>148.59625</v>
      </c>
      <c r="E87" s="301">
        <v>148.59625</v>
      </c>
      <c r="F87" s="301">
        <v>148.59625</v>
      </c>
      <c r="G87" s="301">
        <v>148.59625</v>
      </c>
      <c r="H87" s="301">
        <v>148.59625</v>
      </c>
      <c r="I87" s="301">
        <v>148.59625</v>
      </c>
      <c r="J87" s="301">
        <v>148.59625</v>
      </c>
      <c r="K87" s="301">
        <v>148.59625</v>
      </c>
      <c r="L87" s="301">
        <v>148.59625</v>
      </c>
      <c r="M87" s="301">
        <v>148.59625</v>
      </c>
      <c r="N87" s="301">
        <v>148.59625</v>
      </c>
      <c r="O87" s="301">
        <v>148.59625</v>
      </c>
    </row>
    <row r="88" outlineLevel="2" collapsed="1" hidden="1">
      <c r="B88" s="312" t="s">
        <v>31</v>
      </c>
      <c r="C88" s="313" t="s">
        <v>6</v>
      </c>
      <c r="D88" s="313">
        <v>0</v>
      </c>
      <c r="E88" s="313">
        <v>0</v>
      </c>
      <c r="F88" s="313">
        <v>0</v>
      </c>
      <c r="G88" s="313">
        <v>0</v>
      </c>
      <c r="H88" s="313">
        <v>0</v>
      </c>
      <c r="I88" s="313">
        <v>0</v>
      </c>
      <c r="J88" s="313">
        <v>0</v>
      </c>
      <c r="K88" s="313">
        <v>0</v>
      </c>
      <c r="L88" s="313">
        <v>0</v>
      </c>
      <c r="M88" s="313">
        <v>0</v>
      </c>
      <c r="N88" s="313">
        <v>0</v>
      </c>
      <c r="O88" s="313">
        <v>0</v>
      </c>
    </row>
    <row r="89" outlineLevel="2" collapsed="1" hidden="1">
      <c r="B89" s="312" t="s">
        <v>46</v>
      </c>
      <c r="C89" s="301" t="s">
        <v>6</v>
      </c>
      <c r="D89" s="301">
        <v>0</v>
      </c>
      <c r="E89" s="301">
        <v>0</v>
      </c>
      <c r="F89" s="301">
        <v>0</v>
      </c>
      <c r="G89" s="301">
        <v>0</v>
      </c>
      <c r="H89" s="301">
        <v>0</v>
      </c>
      <c r="I89" s="301">
        <v>0</v>
      </c>
      <c r="J89" s="301">
        <v>0</v>
      </c>
      <c r="K89" s="301">
        <v>0</v>
      </c>
      <c r="L89" s="301">
        <v>0</v>
      </c>
      <c r="M89" s="301">
        <v>0</v>
      </c>
      <c r="N89" s="301">
        <v>0</v>
      </c>
      <c r="O89" s="301">
        <v>0</v>
      </c>
    </row>
    <row r="90" outlineLevel="2" collapsed="1" hidden="1">
      <c r="B90" s="312" t="s">
        <v>36</v>
      </c>
      <c r="C90" s="301" t="s">
        <v>6</v>
      </c>
      <c r="D90" s="301">
        <v>3210</v>
      </c>
      <c r="E90" s="301">
        <v>3210</v>
      </c>
      <c r="F90" s="301">
        <v>3210</v>
      </c>
      <c r="G90" s="301">
        <v>3210</v>
      </c>
      <c r="H90" s="301">
        <v>3210</v>
      </c>
      <c r="I90" s="301">
        <v>3210</v>
      </c>
      <c r="J90" s="301">
        <v>3210</v>
      </c>
      <c r="K90" s="301">
        <v>3210</v>
      </c>
      <c r="L90" s="301">
        <v>3210</v>
      </c>
      <c r="M90" s="301">
        <v>3210</v>
      </c>
      <c r="N90" s="301">
        <v>3210</v>
      </c>
      <c r="O90" s="301">
        <v>3210</v>
      </c>
    </row>
    <row r="91" outlineLevel="2" collapsed="1" hidden="1">
      <c r="B91" s="312" t="s">
        <v>47</v>
      </c>
      <c r="C91" s="301" t="s">
        <v>6</v>
      </c>
      <c r="D91" s="301">
        <v>0</v>
      </c>
      <c r="E91" s="301">
        <v>0</v>
      </c>
      <c r="F91" s="301">
        <v>0</v>
      </c>
      <c r="G91" s="301">
        <v>0</v>
      </c>
      <c r="H91" s="301">
        <v>0</v>
      </c>
      <c r="I91" s="301">
        <v>0</v>
      </c>
      <c r="J91" s="301">
        <v>0</v>
      </c>
      <c r="K91" s="301">
        <v>0</v>
      </c>
      <c r="L91" s="301">
        <v>0</v>
      </c>
      <c r="M91" s="301">
        <v>0</v>
      </c>
      <c r="N91" s="301">
        <v>0</v>
      </c>
      <c r="O91" s="301">
        <v>0</v>
      </c>
    </row>
    <row r="92" outlineLevel="2" collapsed="1" hidden="1">
      <c r="B92" s="312" t="s">
        <v>50</v>
      </c>
      <c r="C92" s="313" t="s">
        <v>6</v>
      </c>
      <c r="D92" s="313">
        <v>0</v>
      </c>
      <c r="E92" s="313">
        <v>0</v>
      </c>
      <c r="F92" s="313">
        <v>0</v>
      </c>
      <c r="G92" s="313">
        <v>0</v>
      </c>
      <c r="H92" s="313">
        <v>0</v>
      </c>
      <c r="I92" s="313">
        <v>0</v>
      </c>
      <c r="J92" s="313">
        <v>0</v>
      </c>
      <c r="K92" s="313">
        <v>0</v>
      </c>
      <c r="L92" s="313">
        <v>0</v>
      </c>
      <c r="M92" s="313">
        <v>0</v>
      </c>
      <c r="N92" s="313">
        <v>0</v>
      </c>
      <c r="O92" s="313">
        <v>0</v>
      </c>
    </row>
    <row r="93" outlineLevel="2" collapsed="1" hidden="1">
      <c r="B93" s="310" t="s">
        <v>52</v>
      </c>
    </row>
    <row r="94" outlineLevel="2" collapsed="1" hidden="1">
      <c r="B94" s="314" t="s">
        <v>22</v>
      </c>
      <c r="C94" s="315">
        <v>38575</v>
      </c>
      <c r="D94" s="315">
        <v>38575</v>
      </c>
      <c r="E94" s="315">
        <v>38575</v>
      </c>
      <c r="F94" s="315">
        <v>38575</v>
      </c>
      <c r="G94" s="315">
        <v>38575</v>
      </c>
      <c r="H94" s="315">
        <v>38575</v>
      </c>
      <c r="I94" s="315">
        <v>38575</v>
      </c>
      <c r="J94" s="315">
        <v>38575</v>
      </c>
      <c r="K94" s="315">
        <v>38575</v>
      </c>
      <c r="L94" s="315">
        <v>38575</v>
      </c>
      <c r="M94" s="315">
        <v>38575</v>
      </c>
      <c r="N94" s="315">
        <v>38575</v>
      </c>
      <c r="O94" s="315">
        <v>38575</v>
      </c>
    </row>
    <row r="95" outlineLevel="2" collapsed="1" hidden="1">
      <c r="B95" s="314" t="s">
        <v>23</v>
      </c>
      <c r="C95" s="315" t="s">
        <v>6</v>
      </c>
      <c r="D95" s="315">
        <v>0</v>
      </c>
      <c r="E95" s="315">
        <v>0</v>
      </c>
      <c r="F95" s="315">
        <v>0</v>
      </c>
      <c r="G95" s="315">
        <v>0</v>
      </c>
      <c r="H95" s="315">
        <v>0</v>
      </c>
      <c r="I95" s="315">
        <v>0</v>
      </c>
      <c r="J95" s="315">
        <v>0</v>
      </c>
      <c r="K95" s="315">
        <v>0</v>
      </c>
      <c r="L95" s="315">
        <v>0</v>
      </c>
      <c r="M95" s="315">
        <v>0</v>
      </c>
      <c r="N95" s="315">
        <v>0</v>
      </c>
      <c r="O95" s="315">
        <v>0</v>
      </c>
    </row>
    <row r="96" outlineLevel="2" collapsed="1" hidden="1">
      <c r="B96" s="316" t="s">
        <v>30</v>
      </c>
      <c r="C96" s="315" t="s">
        <v>6</v>
      </c>
      <c r="D96" s="315">
        <v>160729.166666667</v>
      </c>
      <c r="E96" s="315">
        <v>160729.166666667</v>
      </c>
      <c r="F96" s="315">
        <v>160729.166666667</v>
      </c>
      <c r="G96" s="315">
        <v>160729.166666667</v>
      </c>
      <c r="H96" s="315">
        <v>160729.166666667</v>
      </c>
      <c r="I96" s="315">
        <v>160729.166666667</v>
      </c>
      <c r="J96" s="315">
        <v>160729.166666667</v>
      </c>
      <c r="K96" s="315">
        <v>160729.166666667</v>
      </c>
      <c r="L96" s="315">
        <v>160729.166666667</v>
      </c>
      <c r="M96" s="315">
        <v>160729.166666667</v>
      </c>
      <c r="N96" s="315">
        <v>160729.166666667</v>
      </c>
      <c r="O96" s="315">
        <v>160729.166666667</v>
      </c>
    </row>
    <row r="97" outlineLevel="2" collapsed="1" hidden="1">
      <c r="B97" s="316" t="s">
        <v>31</v>
      </c>
      <c r="C97" s="317" t="s">
        <v>6</v>
      </c>
      <c r="D97" s="317">
        <v>0</v>
      </c>
      <c r="E97" s="317">
        <v>0</v>
      </c>
      <c r="F97" s="317">
        <v>0</v>
      </c>
      <c r="G97" s="317">
        <v>0</v>
      </c>
      <c r="H97" s="317">
        <v>0</v>
      </c>
      <c r="I97" s="317">
        <v>0</v>
      </c>
      <c r="J97" s="317">
        <v>0</v>
      </c>
      <c r="K97" s="317">
        <v>0</v>
      </c>
      <c r="L97" s="317">
        <v>0</v>
      </c>
      <c r="M97" s="317">
        <v>0</v>
      </c>
      <c r="N97" s="317">
        <v>0</v>
      </c>
      <c r="O97" s="317">
        <v>0</v>
      </c>
    </row>
    <row r="98" outlineLevel="2" collapsed="1" hidden="1">
      <c r="B98" s="316" t="s">
        <v>46</v>
      </c>
      <c r="C98" s="315" t="s">
        <v>6</v>
      </c>
      <c r="D98" s="315">
        <v>0</v>
      </c>
      <c r="E98" s="315">
        <v>0</v>
      </c>
      <c r="F98" s="315">
        <v>0</v>
      </c>
      <c r="G98" s="315">
        <v>0</v>
      </c>
      <c r="H98" s="315">
        <v>0</v>
      </c>
      <c r="I98" s="315">
        <v>0</v>
      </c>
      <c r="J98" s="315">
        <v>0</v>
      </c>
      <c r="K98" s="315">
        <v>0</v>
      </c>
      <c r="L98" s="315">
        <v>0</v>
      </c>
      <c r="M98" s="315">
        <v>0</v>
      </c>
      <c r="N98" s="315">
        <v>0</v>
      </c>
      <c r="O98" s="315">
        <v>0</v>
      </c>
    </row>
    <row r="99" outlineLevel="2" collapsed="1" hidden="1">
      <c r="B99" s="316" t="s">
        <v>36</v>
      </c>
      <c r="C99" s="315" t="s">
        <v>6</v>
      </c>
      <c r="D99" s="315">
        <v>38575</v>
      </c>
      <c r="E99" s="315">
        <v>38575</v>
      </c>
      <c r="F99" s="315">
        <v>38575</v>
      </c>
      <c r="G99" s="315">
        <v>38575</v>
      </c>
      <c r="H99" s="315">
        <v>38575</v>
      </c>
      <c r="I99" s="315">
        <v>38575</v>
      </c>
      <c r="J99" s="315">
        <v>38575</v>
      </c>
      <c r="K99" s="315">
        <v>38575</v>
      </c>
      <c r="L99" s="315">
        <v>38575</v>
      </c>
      <c r="M99" s="315">
        <v>38575</v>
      </c>
      <c r="N99" s="315">
        <v>38575</v>
      </c>
      <c r="O99" s="315">
        <v>38575</v>
      </c>
    </row>
    <row r="100" outlineLevel="2" collapsed="1" hidden="1">
      <c r="B100" s="316" t="s">
        <v>47</v>
      </c>
      <c r="C100" s="315" t="s">
        <v>6</v>
      </c>
      <c r="D100" s="315">
        <v>0</v>
      </c>
      <c r="E100" s="315">
        <v>0</v>
      </c>
      <c r="F100" s="315">
        <v>0</v>
      </c>
      <c r="G100" s="315">
        <v>0</v>
      </c>
      <c r="H100" s="315">
        <v>0</v>
      </c>
      <c r="I100" s="315">
        <v>0</v>
      </c>
      <c r="J100" s="315">
        <v>0</v>
      </c>
      <c r="K100" s="315">
        <v>0</v>
      </c>
      <c r="L100" s="315">
        <v>0</v>
      </c>
      <c r="M100" s="315">
        <v>0</v>
      </c>
      <c r="N100" s="315">
        <v>0</v>
      </c>
      <c r="O100" s="315">
        <v>0</v>
      </c>
    </row>
    <row r="101" outlineLevel="2" collapsed="1" hidden="1">
      <c r="B101" s="316" t="s">
        <v>53</v>
      </c>
      <c r="C101" s="317" t="s">
        <v>6</v>
      </c>
      <c r="D101" s="317">
        <v>0</v>
      </c>
      <c r="E101" s="317">
        <v>0</v>
      </c>
      <c r="F101" s="317">
        <v>0</v>
      </c>
      <c r="G101" s="317">
        <v>0</v>
      </c>
      <c r="H101" s="317">
        <v>0</v>
      </c>
      <c r="I101" s="317">
        <v>0</v>
      </c>
      <c r="J101" s="317">
        <v>0</v>
      </c>
      <c r="K101" s="317">
        <v>0</v>
      </c>
      <c r="L101" s="317">
        <v>0</v>
      </c>
      <c r="M101" s="317">
        <v>0</v>
      </c>
      <c r="N101" s="317">
        <v>0</v>
      </c>
      <c r="O101" s="317">
        <v>0</v>
      </c>
    </row>
    <row r="102" outlineLevel="2" collapsed="1" hidden="1">
      <c r="B102" s="310" t="s">
        <v>54</v>
      </c>
    </row>
    <row r="103" outlineLevel="2" collapsed="1" hidden="1">
      <c r="B103" s="311" t="s">
        <v>22</v>
      </c>
      <c r="C103" s="301">
        <v>27507</v>
      </c>
      <c r="D103" s="301">
        <v>27507</v>
      </c>
      <c r="E103" s="301">
        <v>27507</v>
      </c>
      <c r="F103" s="301">
        <v>27507</v>
      </c>
      <c r="G103" s="301">
        <v>27507</v>
      </c>
      <c r="H103" s="301">
        <v>27507</v>
      </c>
      <c r="I103" s="301">
        <v>27507</v>
      </c>
      <c r="J103" s="301">
        <v>27507</v>
      </c>
      <c r="K103" s="301">
        <v>27507</v>
      </c>
      <c r="L103" s="301">
        <v>27507</v>
      </c>
      <c r="M103" s="301">
        <v>27507</v>
      </c>
      <c r="N103" s="301">
        <v>27507</v>
      </c>
      <c r="O103" s="301">
        <v>27507</v>
      </c>
    </row>
    <row r="104" outlineLevel="2" collapsed="1" hidden="1">
      <c r="B104" s="311" t="s">
        <v>23</v>
      </c>
      <c r="C104" s="301" t="s">
        <v>6</v>
      </c>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t="s">
        <v>6</v>
      </c>
      <c r="D105" s="301">
        <v>57.7647</v>
      </c>
      <c r="E105" s="301">
        <v>57.764699999999856</v>
      </c>
      <c r="F105" s="301">
        <v>57.764699999999984</v>
      </c>
      <c r="G105" s="301">
        <v>57.764699999999884</v>
      </c>
      <c r="H105" s="301">
        <v>57.764700000000026</v>
      </c>
      <c r="I105" s="301">
        <v>57.764699999999905</v>
      </c>
      <c r="J105" s="301">
        <v>57.764700000000083</v>
      </c>
      <c r="K105" s="301">
        <v>57.764699999999969</v>
      </c>
      <c r="L105" s="301">
        <v>57.76469999999992</v>
      </c>
      <c r="M105" s="301">
        <v>57.764699999999891</v>
      </c>
      <c r="N105" s="301">
        <v>57.764699999999962</v>
      </c>
      <c r="O105" s="301">
        <v>57.764699999999991</v>
      </c>
    </row>
    <row r="106" outlineLevel="2" collapsed="1" hidden="1">
      <c r="B106" s="312" t="s">
        <v>46</v>
      </c>
      <c r="C106" s="301" t="s">
        <v>6</v>
      </c>
      <c r="D106" s="301">
        <v>817.047005825744</v>
      </c>
      <c r="E106" s="301">
        <v>817.04700582574208</v>
      </c>
      <c r="F106" s="301">
        <v>817.04700582574424</v>
      </c>
      <c r="G106" s="301">
        <v>817.04700582574264</v>
      </c>
      <c r="H106" s="301">
        <v>817.04700582574492</v>
      </c>
      <c r="I106" s="301">
        <v>817.047005825743</v>
      </c>
      <c r="J106" s="301">
        <v>817.04700582574424</v>
      </c>
      <c r="K106" s="301">
        <v>817.04700582574321</v>
      </c>
      <c r="L106" s="301">
        <v>817.04700582574242</v>
      </c>
      <c r="M106" s="301">
        <v>817.04700582574287</v>
      </c>
      <c r="N106" s="301">
        <v>817.04700582574287</v>
      </c>
      <c r="O106" s="301">
        <v>817.04700582574412</v>
      </c>
    </row>
    <row r="107" outlineLevel="2" collapsed="1" hidden="1">
      <c r="B107" s="312" t="s">
        <v>47</v>
      </c>
      <c r="C107" s="301" t="s">
        <v>6</v>
      </c>
      <c r="D107" s="301">
        <v>817.04700582569842</v>
      </c>
      <c r="E107" s="301">
        <v>817.04700582579892</v>
      </c>
      <c r="F107" s="301">
        <v>817.04700582569092</v>
      </c>
      <c r="G107" s="301">
        <v>817.04700582581756</v>
      </c>
      <c r="H107" s="301">
        <v>817.04700582569467</v>
      </c>
      <c r="I107" s="301">
        <v>817.04700582578778</v>
      </c>
      <c r="J107" s="301">
        <v>817.04700582568353</v>
      </c>
      <c r="K107" s="301">
        <v>817.0470058257356</v>
      </c>
      <c r="L107" s="301">
        <v>817.04700582575049</v>
      </c>
      <c r="M107" s="301">
        <v>817.04700582576174</v>
      </c>
      <c r="N107" s="301">
        <v>817.047005825758</v>
      </c>
      <c r="O107" s="301">
        <v>817.04700582576538</v>
      </c>
    </row>
    <row r="108" outlineLevel="2" collapsed="1" hidden="1">
      <c r="B108" s="310" t="s">
        <v>55</v>
      </c>
    </row>
    <row r="109" outlineLevel="2" collapsed="1" hidden="1">
      <c r="B109" s="314" t="s">
        <v>22</v>
      </c>
      <c r="C109" s="315">
        <v>586</v>
      </c>
      <c r="D109" s="315">
        <v>586</v>
      </c>
      <c r="E109" s="315">
        <v>586</v>
      </c>
      <c r="F109" s="315">
        <v>586</v>
      </c>
      <c r="G109" s="315">
        <v>586</v>
      </c>
      <c r="H109" s="315">
        <v>586</v>
      </c>
      <c r="I109" s="315">
        <v>586</v>
      </c>
      <c r="J109" s="315">
        <v>586</v>
      </c>
      <c r="K109" s="315">
        <v>586</v>
      </c>
      <c r="L109" s="315">
        <v>586</v>
      </c>
      <c r="M109" s="315">
        <v>586</v>
      </c>
      <c r="N109" s="315">
        <v>586</v>
      </c>
      <c r="O109" s="315">
        <v>586</v>
      </c>
    </row>
    <row r="110" outlineLevel="2" collapsed="1" hidden="1">
      <c r="B110" s="314" t="s">
        <v>23</v>
      </c>
      <c r="C110" s="315" t="s">
        <v>6</v>
      </c>
      <c r="D110" s="315">
        <v>0</v>
      </c>
      <c r="E110" s="315">
        <v>0</v>
      </c>
      <c r="F110" s="315">
        <v>0</v>
      </c>
      <c r="G110" s="315">
        <v>0</v>
      </c>
      <c r="H110" s="315">
        <v>0</v>
      </c>
      <c r="I110" s="315">
        <v>0</v>
      </c>
      <c r="J110" s="315">
        <v>0</v>
      </c>
      <c r="K110" s="315">
        <v>0</v>
      </c>
      <c r="L110" s="315">
        <v>0</v>
      </c>
      <c r="M110" s="315">
        <v>0</v>
      </c>
      <c r="N110" s="315">
        <v>0</v>
      </c>
      <c r="O110" s="315">
        <v>0</v>
      </c>
    </row>
    <row r="112">
      <c r="B112" s="296" t="s">
        <v>56</v>
      </c>
      <c r="C112" s="296"/>
      <c r="D112" s="297"/>
      <c r="E112" s="297"/>
      <c r="F112" s="297"/>
      <c r="G112" s="297"/>
      <c r="H112" s="297"/>
      <c r="I112" s="297"/>
      <c r="J112" s="297"/>
      <c r="K112" s="297"/>
      <c r="L112" s="297"/>
      <c r="M112" s="297"/>
      <c r="N112" s="297"/>
      <c r="O112" s="297"/>
    </row>
    <row r="113">
      <c r="B113" s="299" t="s">
        <v>5</v>
      </c>
      <c r="C113" s="301" t="s">
        <v>6</v>
      </c>
      <c r="D113" s="301">
        <v>520.75930444419134</v>
      </c>
      <c r="E113" s="301">
        <v>509.19705670542288</v>
      </c>
      <c r="F113" s="301">
        <v>500.92880919213928</v>
      </c>
      <c r="G113" s="301">
        <v>493.03462693403912</v>
      </c>
      <c r="H113" s="301">
        <v>485.45570656229484</v>
      </c>
      <c r="I113" s="301">
        <v>477.2662379755202</v>
      </c>
      <c r="J113" s="301">
        <v>468.978925100158</v>
      </c>
      <c r="K113" s="301">
        <v>460.76532956263691</v>
      </c>
      <c r="L113" s="301">
        <v>451.54832576694588</v>
      </c>
      <c r="M113" s="301">
        <v>442.69625233675663</v>
      </c>
      <c r="N113" s="301">
        <v>434.10311849252747</v>
      </c>
      <c r="O113" s="301">
        <v>423.41218584785628</v>
      </c>
    </row>
    <row r="114">
      <c r="B114" s="299" t="s">
        <v>7</v>
      </c>
      <c r="C114" s="301" t="s">
        <v>6</v>
      </c>
      <c r="D114" s="301">
        <v>33.733731456912295</v>
      </c>
      <c r="E114" s="301">
        <v>31.345759430324485</v>
      </c>
      <c r="F114" s="301">
        <v>29.035781577660924</v>
      </c>
      <c r="G114" s="301">
        <v>26.781407805624266</v>
      </c>
      <c r="H114" s="301">
        <v>25.331919517198358</v>
      </c>
      <c r="I114" s="301">
        <v>23.8371076118387</v>
      </c>
      <c r="J114" s="301">
        <v>22.308958849927627</v>
      </c>
      <c r="K114" s="301">
        <v>20.75580292956511</v>
      </c>
      <c r="L114" s="301">
        <v>19.184222301985645</v>
      </c>
      <c r="M114" s="301">
        <v>17.598667664872149</v>
      </c>
      <c r="N114" s="301">
        <v>16.002236824213536</v>
      </c>
      <c r="O114" s="301">
        <v>14.397396924848403</v>
      </c>
    </row>
    <row r="115">
      <c r="B115" s="302" t="s">
        <v>8</v>
      </c>
      <c r="C115" s="303" t="s">
        <v>6</v>
      </c>
      <c r="D115" s="303">
        <v>487.02557298727908</v>
      </c>
      <c r="E115" s="303">
        <v>477.85129727509837</v>
      </c>
      <c r="F115" s="303">
        <v>471.8930276144784</v>
      </c>
      <c r="G115" s="303">
        <v>466.25321912841486</v>
      </c>
      <c r="H115" s="303">
        <v>460.12378704509649</v>
      </c>
      <c r="I115" s="303">
        <v>453.42913036368145</v>
      </c>
      <c r="J115" s="303">
        <v>446.66996625023035</v>
      </c>
      <c r="K115" s="303">
        <v>440.00952663307174</v>
      </c>
      <c r="L115" s="303">
        <v>432.36410346496024</v>
      </c>
      <c r="M115" s="303">
        <v>425.09758467188448</v>
      </c>
      <c r="N115" s="303">
        <v>418.10088166831395</v>
      </c>
      <c r="O115" s="303">
        <v>409.01478892300793</v>
      </c>
    </row>
    <row r="116" outlineLevel="1">
      <c r="B116" s="298" t="s">
        <v>9</v>
      </c>
      <c r="C116" s="301" t="s">
        <v>6</v>
      </c>
      <c r="D116" s="301">
        <v>287.33333333334326</v>
      </c>
      <c r="E116" s="301">
        <v>287.33350632211568</v>
      </c>
      <c r="F116" s="301">
        <v>287.33371556773784</v>
      </c>
      <c r="G116" s="301">
        <v>287.33390338283778</v>
      </c>
      <c r="H116" s="301">
        <v>287.33406733089686</v>
      </c>
      <c r="I116" s="301">
        <v>287.3343245011568</v>
      </c>
      <c r="J116" s="301">
        <v>287.33460656568406</v>
      </c>
      <c r="K116" s="301">
        <v>287.33494732508063</v>
      </c>
      <c r="L116" s="301">
        <v>287.33525841262934</v>
      </c>
      <c r="M116" s="301">
        <v>287.33559560909868</v>
      </c>
      <c r="N116" s="301">
        <v>287.33596121329072</v>
      </c>
      <c r="O116" s="301">
        <v>287.33639578104021</v>
      </c>
    </row>
    <row r="117" outlineLevel="1">
      <c r="B117" s="298" t="s">
        <v>10</v>
      </c>
      <c r="C117" s="301" t="s">
        <v>6</v>
      </c>
      <c r="D117" s="301">
        <v>25.8880200679299</v>
      </c>
      <c r="E117" s="301">
        <v>25.8892759066392</v>
      </c>
      <c r="F117" s="301">
        <v>25.889832295776312</v>
      </c>
      <c r="G117" s="301">
        <v>25.889710826609008</v>
      </c>
      <c r="H117" s="301">
        <v>25.892942725613125</v>
      </c>
      <c r="I117" s="301">
        <v>25.896217464969528</v>
      </c>
      <c r="J117" s="301">
        <v>25.907800413512597</v>
      </c>
      <c r="K117" s="301">
        <v>25.906411237867982</v>
      </c>
      <c r="L117" s="301">
        <v>25.906881485977173</v>
      </c>
      <c r="M117" s="301">
        <v>25.900656374030252</v>
      </c>
      <c r="N117" s="301">
        <v>25.902685150348</v>
      </c>
      <c r="O117" s="301">
        <v>25.904007169707487</v>
      </c>
    </row>
    <row r="118" outlineLevel="1">
      <c r="B118" s="298" t="s">
        <v>11</v>
      </c>
      <c r="C118" s="301" t="s">
        <v>6</v>
      </c>
      <c r="D118" s="301">
        <v>173.80421958601508</v>
      </c>
      <c r="E118" s="301">
        <v>164.62851504634131</v>
      </c>
      <c r="F118" s="301">
        <v>158.66947975096016</v>
      </c>
      <c r="G118" s="301">
        <v>153.02960491895331</v>
      </c>
      <c r="H118" s="301">
        <v>146.89677698858139</v>
      </c>
      <c r="I118" s="301">
        <v>140.19858839754664</v>
      </c>
      <c r="J118" s="301">
        <v>133.42755927104412</v>
      </c>
      <c r="K118" s="301">
        <v>126.7681680701352</v>
      </c>
      <c r="L118" s="301">
        <v>119.12196356635451</v>
      </c>
      <c r="M118" s="301">
        <v>111.86133268875585</v>
      </c>
      <c r="N118" s="301">
        <v>104.86223530466074</v>
      </c>
      <c r="O118" s="301">
        <v>95.774385972247643</v>
      </c>
    </row>
    <row r="119" outlineLevel="1">
      <c r="B119" s="304" t="s">
        <v>12</v>
      </c>
      <c r="C119" s="305" t="s">
        <v>6</v>
      </c>
      <c r="D119" s="305">
        <v>35.903802330492063</v>
      </c>
      <c r="E119" s="305">
        <v>34.008320835162749</v>
      </c>
      <c r="F119" s="305">
        <v>32.777326410312746</v>
      </c>
      <c r="G119" s="305">
        <v>31.612262917496459</v>
      </c>
      <c r="H119" s="305">
        <v>30.345367083416772</v>
      </c>
      <c r="I119" s="305">
        <v>28.961681234375281</v>
      </c>
      <c r="J119" s="305">
        <v>27.562948269715356</v>
      </c>
      <c r="K119" s="305">
        <v>26.18727703521737</v>
      </c>
      <c r="L119" s="305">
        <v>24.607753731720145</v>
      </c>
      <c r="M119" s="305">
        <v>23.107880734131857</v>
      </c>
      <c r="N119" s="305">
        <v>21.662034312399559</v>
      </c>
      <c r="O119" s="305">
        <v>19.784701605417869</v>
      </c>
    </row>
    <row r="120" outlineLevel="1">
      <c r="B120" s="298" t="s">
        <v>13</v>
      </c>
      <c r="C120" s="301" t="s">
        <v>6</v>
      </c>
      <c r="D120" s="301">
        <v>137.900417255523</v>
      </c>
      <c r="E120" s="301">
        <v>130.62019421117859</v>
      </c>
      <c r="F120" s="301">
        <v>125.89215334064743</v>
      </c>
      <c r="G120" s="301">
        <v>121.41734200145686</v>
      </c>
      <c r="H120" s="301">
        <v>116.55140990516463</v>
      </c>
      <c r="I120" s="301">
        <v>111.23690716317137</v>
      </c>
      <c r="J120" s="301">
        <v>105.86461100132877</v>
      </c>
      <c r="K120" s="301">
        <v>100.58089103491783</v>
      </c>
      <c r="L120" s="301">
        <v>94.514209834634357</v>
      </c>
      <c r="M120" s="301">
        <v>88.753451954623984</v>
      </c>
      <c r="N120" s="301">
        <v>83.200200992261188</v>
      </c>
      <c r="O120" s="301">
        <v>75.989684366829778</v>
      </c>
    </row>
    <row r="121" outlineLevel="1">
      <c r="B121" s="298" t="s">
        <v>14</v>
      </c>
      <c r="C121" s="301" t="s">
        <v>6</v>
      </c>
      <c r="D121" s="301">
        <v>0</v>
      </c>
      <c r="E121" s="301">
        <v>0</v>
      </c>
      <c r="F121" s="301">
        <v>0</v>
      </c>
      <c r="G121" s="301">
        <v>0</v>
      </c>
      <c r="H121" s="301">
        <v>0</v>
      </c>
      <c r="I121" s="301">
        <v>0</v>
      </c>
      <c r="J121" s="301">
        <v>0</v>
      </c>
      <c r="K121" s="301">
        <v>0</v>
      </c>
      <c r="L121" s="301">
        <v>0</v>
      </c>
      <c r="M121" s="301">
        <v>0</v>
      </c>
      <c r="N121" s="301">
        <v>0</v>
      </c>
      <c r="O121" s="301">
        <v>0</v>
      </c>
    </row>
    <row r="122" outlineLevel="1">
      <c r="B122" s="298" t="s">
        <v>15</v>
      </c>
      <c r="C122" s="301" t="s">
        <v>6</v>
      </c>
      <c r="D122" s="301">
        <v>137.900417255523</v>
      </c>
      <c r="E122" s="301">
        <v>130.62019421117859</v>
      </c>
      <c r="F122" s="301">
        <v>125.89215334064743</v>
      </c>
      <c r="G122" s="301">
        <v>121.41734200145686</v>
      </c>
      <c r="H122" s="301">
        <v>116.55140990516463</v>
      </c>
      <c r="I122" s="301">
        <v>111.23690716317137</v>
      </c>
      <c r="J122" s="301">
        <v>105.86461100132877</v>
      </c>
      <c r="K122" s="301">
        <v>100.58089103491783</v>
      </c>
      <c r="L122" s="301">
        <v>94.514209834634357</v>
      </c>
      <c r="M122" s="301">
        <v>88.753451954623984</v>
      </c>
      <c r="N122" s="301">
        <v>83.200200992261188</v>
      </c>
      <c r="O122" s="301">
        <v>75.989684366829778</v>
      </c>
    </row>
    <row r="123" outlineLevel="1">
      <c r="B123" s="306" t="s">
        <v>16</v>
      </c>
      <c r="C123" s="307">
        <v>0</v>
      </c>
      <c r="D123" s="307">
        <v>0</v>
      </c>
      <c r="E123" s="307">
        <v>0</v>
      </c>
      <c r="F123" s="307">
        <v>0</v>
      </c>
      <c r="G123" s="307">
        <v>0</v>
      </c>
      <c r="H123" s="307">
        <v>0</v>
      </c>
      <c r="I123" s="307">
        <v>0</v>
      </c>
      <c r="J123" s="307">
        <v>0</v>
      </c>
      <c r="K123" s="307">
        <v>0</v>
      </c>
      <c r="L123" s="307">
        <v>0</v>
      </c>
      <c r="M123" s="307">
        <v>0</v>
      </c>
      <c r="N123" s="307">
        <v>0</v>
      </c>
      <c r="O123" s="307">
        <v>0</v>
      </c>
    </row>
    <row r="124" outlineLevel="1">
      <c r="B124" s="299" t="s">
        <v>17</v>
      </c>
      <c r="C124" s="301">
        <v>14750.00000000006</v>
      </c>
      <c r="D124" s="301">
        <v>14887.900417255401</v>
      </c>
      <c r="E124" s="301">
        <v>15018.520611298442</v>
      </c>
      <c r="F124" s="301">
        <v>15144.41276462984</v>
      </c>
      <c r="G124" s="301">
        <v>15265.830105356514</v>
      </c>
      <c r="H124" s="301">
        <v>15382.381514474928</v>
      </c>
      <c r="I124" s="301">
        <v>15493.618423484624</v>
      </c>
      <c r="J124" s="301">
        <v>15599.483032148481</v>
      </c>
      <c r="K124" s="301">
        <v>15700.063924940883</v>
      </c>
      <c r="L124" s="301">
        <v>15794.578134247184</v>
      </c>
      <c r="M124" s="301">
        <v>15883.331585457801</v>
      </c>
      <c r="N124" s="301">
        <v>15966.531789979041</v>
      </c>
      <c r="O124" s="301">
        <v>16042.5214719581</v>
      </c>
    </row>
    <row r="125" outlineLevel="1"/>
    <row r="126" outlineLevel="1">
      <c r="B126" s="308" t="s">
        <v>18</v>
      </c>
      <c r="C126" s="309"/>
      <c r="D126" s="309"/>
      <c r="E126" s="309"/>
      <c r="F126" s="309"/>
      <c r="G126" s="309"/>
      <c r="H126" s="309"/>
      <c r="I126" s="309"/>
      <c r="J126" s="309"/>
      <c r="K126" s="309"/>
      <c r="L126" s="309"/>
      <c r="M126" s="309"/>
      <c r="N126" s="309"/>
      <c r="O126" s="309"/>
    </row>
    <row r="127" outlineLevel="1">
      <c r="B127" s="298" t="s">
        <v>19</v>
      </c>
      <c r="C127" s="301">
        <v>139189.00000000012</v>
      </c>
      <c r="D127" s="301">
        <v>139326.90041725541</v>
      </c>
      <c r="E127" s="301">
        <v>139457.5206112985</v>
      </c>
      <c r="F127" s="301">
        <v>139583.4127646299</v>
      </c>
      <c r="G127" s="301">
        <v>139704.83010535649</v>
      </c>
      <c r="H127" s="301">
        <v>139821.381514475</v>
      </c>
      <c r="I127" s="301">
        <v>139932.6184234847</v>
      </c>
      <c r="J127" s="301">
        <v>140038.48303214851</v>
      </c>
      <c r="K127" s="301">
        <v>140139.06392494089</v>
      </c>
      <c r="L127" s="301">
        <v>140233.57813424722</v>
      </c>
      <c r="M127" s="301">
        <v>140322.33158545781</v>
      </c>
      <c r="N127" s="301">
        <v>140405.53178997911</v>
      </c>
      <c r="O127" s="301">
        <v>140481.52147195811</v>
      </c>
    </row>
    <row r="128" outlineLevel="1">
      <c r="B128" s="298" t="s">
        <v>20</v>
      </c>
      <c r="C128" s="300"/>
      <c r="D128" s="300">
        <v>520.759304444191</v>
      </c>
      <c r="E128" s="300">
        <v>509.197056705423</v>
      </c>
      <c r="F128" s="300">
        <v>500.928809192139</v>
      </c>
      <c r="G128" s="300">
        <v>493.034626934039</v>
      </c>
      <c r="H128" s="300">
        <v>485.455706562295</v>
      </c>
      <c r="I128" s="300">
        <v>477.26623797552</v>
      </c>
      <c r="J128" s="300">
        <v>468.978925100158</v>
      </c>
      <c r="K128" s="300">
        <v>460.765329562637</v>
      </c>
      <c r="L128" s="300">
        <v>451.548325766946</v>
      </c>
      <c r="M128" s="300">
        <v>442.696252336757</v>
      </c>
      <c r="N128" s="300">
        <v>434.103118492527</v>
      </c>
      <c r="O128" s="300">
        <v>423.412185847856</v>
      </c>
    </row>
    <row r="129" outlineLevel="2" collapsed="1" hidden="1">
      <c r="B129" s="310" t="s">
        <v>21</v>
      </c>
    </row>
    <row r="130" outlineLevel="2" collapsed="1" hidden="1">
      <c r="B130" s="311" t="s">
        <v>22</v>
      </c>
      <c r="C130" s="301">
        <v>32253</v>
      </c>
      <c r="D130" s="301">
        <v>32390.900417255343</v>
      </c>
      <c r="E130" s="301">
        <v>32521.520611298383</v>
      </c>
      <c r="F130" s="301">
        <v>32647.412764629782</v>
      </c>
      <c r="G130" s="301">
        <v>32768.830105356421</v>
      </c>
      <c r="H130" s="301">
        <v>32885.381514474873</v>
      </c>
      <c r="I130" s="301">
        <v>32996.61842348455</v>
      </c>
      <c r="J130" s="301">
        <v>33102.483032148404</v>
      </c>
      <c r="K130" s="301">
        <v>33203.06392494079</v>
      </c>
      <c r="L130" s="301">
        <v>33297.578134247131</v>
      </c>
      <c r="M130" s="301">
        <v>33386.33158545773</v>
      </c>
      <c r="N130" s="301">
        <v>33469.531789978981</v>
      </c>
      <c r="O130" s="301">
        <v>33545.521471958</v>
      </c>
    </row>
    <row r="131" outlineLevel="2" collapsed="1" hidden="1">
      <c r="B131" s="311" t="s">
        <v>23</v>
      </c>
      <c r="C131" s="301" t="s">
        <v>6</v>
      </c>
      <c r="D131" s="301">
        <v>1.0948000000071</v>
      </c>
      <c r="E131" s="301">
        <v>0</v>
      </c>
      <c r="F131" s="301">
        <v>0</v>
      </c>
      <c r="G131" s="301">
        <v>0</v>
      </c>
      <c r="H131" s="301">
        <v>0</v>
      </c>
      <c r="I131" s="301">
        <v>0</v>
      </c>
      <c r="J131" s="301">
        <v>0</v>
      </c>
      <c r="K131" s="301">
        <v>0</v>
      </c>
      <c r="L131" s="301">
        <v>0</v>
      </c>
      <c r="M131" s="301">
        <v>0</v>
      </c>
      <c r="N131" s="301">
        <v>0</v>
      </c>
      <c r="O131" s="301">
        <v>0</v>
      </c>
    </row>
    <row r="132" outlineLevel="2" collapsed="1" hidden="1">
      <c r="B132" s="312" t="s">
        <v>24</v>
      </c>
      <c r="C132" s="313" t="s">
        <v>6</v>
      </c>
      <c r="D132" s="313">
        <v>0</v>
      </c>
      <c r="E132" s="313">
        <v>0</v>
      </c>
      <c r="F132" s="313">
        <v>0</v>
      </c>
      <c r="G132" s="313">
        <v>0</v>
      </c>
      <c r="H132" s="313">
        <v>0</v>
      </c>
      <c r="I132" s="313">
        <v>0</v>
      </c>
      <c r="J132" s="313">
        <v>0</v>
      </c>
      <c r="K132" s="313">
        <v>0</v>
      </c>
      <c r="L132" s="313">
        <v>0</v>
      </c>
      <c r="M132" s="313">
        <v>0</v>
      </c>
      <c r="N132" s="313">
        <v>0</v>
      </c>
      <c r="O132" s="313">
        <v>0</v>
      </c>
    </row>
    <row r="133" outlineLevel="2" collapsed="1" hidden="1">
      <c r="B133" s="310" t="s">
        <v>25</v>
      </c>
    </row>
    <row r="134" outlineLevel="2" collapsed="1" hidden="1">
      <c r="B134" s="314" t="s">
        <v>26</v>
      </c>
      <c r="C134" s="315">
        <v>98366.000000000073</v>
      </c>
      <c r="D134" s="315">
        <v>98366.000000000073</v>
      </c>
      <c r="E134" s="315">
        <v>98366.000000000073</v>
      </c>
      <c r="F134" s="315">
        <v>98366.000000000073</v>
      </c>
      <c r="G134" s="315">
        <v>98366.000000000073</v>
      </c>
      <c r="H134" s="315">
        <v>98366.000000000073</v>
      </c>
      <c r="I134" s="315">
        <v>98366.000000000073</v>
      </c>
      <c r="J134" s="315">
        <v>98366.000000000073</v>
      </c>
      <c r="K134" s="315">
        <v>98366.000000000073</v>
      </c>
      <c r="L134" s="315">
        <v>98366.000000000073</v>
      </c>
      <c r="M134" s="315">
        <v>98366.000000000073</v>
      </c>
      <c r="N134" s="315">
        <v>98366.000000000073</v>
      </c>
      <c r="O134" s="315">
        <v>98366.000000000073</v>
      </c>
    </row>
    <row r="135" outlineLevel="2" collapsed="1" hidden="1">
      <c r="B135" s="316" t="s">
        <v>27</v>
      </c>
      <c r="C135" s="315" t="s">
        <v>6</v>
      </c>
      <c r="D135" s="315">
        <v>0</v>
      </c>
      <c r="E135" s="315">
        <v>0</v>
      </c>
      <c r="F135" s="315">
        <v>0</v>
      </c>
      <c r="G135" s="315">
        <v>0</v>
      </c>
      <c r="H135" s="315">
        <v>0</v>
      </c>
      <c r="I135" s="315">
        <v>0</v>
      </c>
      <c r="J135" s="315">
        <v>0</v>
      </c>
      <c r="K135" s="315">
        <v>0</v>
      </c>
      <c r="L135" s="315">
        <v>0</v>
      </c>
      <c r="M135" s="315">
        <v>0</v>
      </c>
      <c r="N135" s="315">
        <v>0</v>
      </c>
      <c r="O135" s="315">
        <v>0</v>
      </c>
    </row>
    <row r="136" outlineLevel="2" collapsed="1" hidden="1">
      <c r="B136" s="316" t="s">
        <v>28</v>
      </c>
      <c r="C136" s="315" t="s">
        <v>6</v>
      </c>
      <c r="D136" s="315">
        <v>17.295307475050798</v>
      </c>
      <c r="E136" s="315">
        <v>17.989507558718255</v>
      </c>
      <c r="F136" s="315">
        <v>18.750409498453905</v>
      </c>
      <c r="G136" s="315">
        <v>20.701098451534161</v>
      </c>
      <c r="H136" s="315">
        <v>22.198027496224817</v>
      </c>
      <c r="I136" s="315">
        <v>24.204106558972853</v>
      </c>
      <c r="J136" s="315">
        <v>26.588672092856914</v>
      </c>
      <c r="K136" s="315">
        <v>26.159591298944758</v>
      </c>
      <c r="L136" s="315">
        <v>28.063085450918088</v>
      </c>
      <c r="M136" s="315">
        <v>29.874394955943423</v>
      </c>
      <c r="N136" s="315">
        <v>30.768433791826507</v>
      </c>
      <c r="O136" s="315">
        <v>31.267008607276367</v>
      </c>
    </row>
    <row r="137" outlineLevel="2" collapsed="1" hidden="1">
      <c r="B137" s="314" t="s">
        <v>22</v>
      </c>
      <c r="C137" s="315">
        <v>98366.000000000073</v>
      </c>
      <c r="D137" s="315">
        <v>98366.000000000073</v>
      </c>
      <c r="E137" s="315">
        <v>98366.000000000073</v>
      </c>
      <c r="F137" s="315">
        <v>98366.000000000073</v>
      </c>
      <c r="G137" s="315">
        <v>98366.000000000073</v>
      </c>
      <c r="H137" s="315">
        <v>98366.000000000073</v>
      </c>
      <c r="I137" s="315">
        <v>98366.000000000073</v>
      </c>
      <c r="J137" s="315">
        <v>98366.000000000073</v>
      </c>
      <c r="K137" s="315">
        <v>98366.000000000073</v>
      </c>
      <c r="L137" s="315">
        <v>98366.000000000073</v>
      </c>
      <c r="M137" s="315">
        <v>98366.000000000073</v>
      </c>
      <c r="N137" s="315">
        <v>98366.000000000073</v>
      </c>
      <c r="O137" s="315">
        <v>98366.000000000073</v>
      </c>
    </row>
    <row r="138" outlineLevel="2" collapsed="1" hidden="1">
      <c r="B138" s="316" t="s">
        <v>29</v>
      </c>
      <c r="C138" s="315" t="s">
        <v>6</v>
      </c>
      <c r="D138" s="315">
        <v>17.295307475050798</v>
      </c>
      <c r="E138" s="315">
        <v>17.989507558718255</v>
      </c>
      <c r="F138" s="315">
        <v>18.750409498453905</v>
      </c>
      <c r="G138" s="315">
        <v>20.701098451534161</v>
      </c>
      <c r="H138" s="315">
        <v>22.198027496224817</v>
      </c>
      <c r="I138" s="315">
        <v>24.204106558972853</v>
      </c>
      <c r="J138" s="315">
        <v>26.588672092856914</v>
      </c>
      <c r="K138" s="315">
        <v>26.159591298944758</v>
      </c>
      <c r="L138" s="315">
        <v>28.063085450918088</v>
      </c>
      <c r="M138" s="315">
        <v>29.874394955943423</v>
      </c>
      <c r="N138" s="315">
        <v>30.768433791826507</v>
      </c>
      <c r="O138" s="315">
        <v>31.267008607276367</v>
      </c>
    </row>
    <row r="139" outlineLevel="2" collapsed="1" hidden="1">
      <c r="B139" s="314" t="s">
        <v>23</v>
      </c>
      <c r="C139" s="315" t="s">
        <v>6</v>
      </c>
      <c r="D139" s="315">
        <v>515.72497049729157</v>
      </c>
      <c r="E139" s="315">
        <v>505.94199812110418</v>
      </c>
      <c r="F139" s="315">
        <v>497.72537201762526</v>
      </c>
      <c r="G139" s="315">
        <v>489.85577732178285</v>
      </c>
      <c r="H139" s="315">
        <v>482.33774320601407</v>
      </c>
      <c r="I139" s="315">
        <v>474.15072335712239</v>
      </c>
      <c r="J139" s="315">
        <v>465.884603636555</v>
      </c>
      <c r="K139" s="315">
        <v>457.71486033011217</v>
      </c>
      <c r="L139" s="315">
        <v>448.51533181448542</v>
      </c>
      <c r="M139" s="315">
        <v>439.70745898807019</v>
      </c>
      <c r="N139" s="315">
        <v>431.13206169118729</v>
      </c>
      <c r="O139" s="315">
        <v>420.4710021044732</v>
      </c>
    </row>
    <row r="140" outlineLevel="2" collapsed="1" hidden="1">
      <c r="B140" s="316" t="s">
        <v>30</v>
      </c>
      <c r="C140" s="315" t="s">
        <v>6</v>
      </c>
      <c r="D140" s="315">
        <v>16.678653152386698</v>
      </c>
      <c r="E140" s="315">
        <v>16.653801120080367</v>
      </c>
      <c r="F140" s="315">
        <v>16.629031964401012</v>
      </c>
      <c r="G140" s="315">
        <v>16.60543967852313</v>
      </c>
      <c r="H140" s="315">
        <v>16.582711986947661</v>
      </c>
      <c r="I140" s="315">
        <v>16.55992956447616</v>
      </c>
      <c r="J140" s="315">
        <v>16.537571132226397</v>
      </c>
      <c r="K140" s="315">
        <v>16.515538482476884</v>
      </c>
      <c r="L140" s="315">
        <v>16.494100660103783</v>
      </c>
      <c r="M140" s="315">
        <v>16.473015519224056</v>
      </c>
      <c r="N140" s="315">
        <v>16.452168963832975</v>
      </c>
      <c r="O140" s="315">
        <v>16.431449243988936</v>
      </c>
    </row>
    <row r="141" outlineLevel="2" collapsed="1" hidden="1">
      <c r="B141" s="316" t="s">
        <v>31</v>
      </c>
      <c r="C141" s="317" t="s">
        <v>6</v>
      </c>
      <c r="D141" s="317">
        <v>6.2915028017480576</v>
      </c>
      <c r="E141" s="317">
        <v>6.1721570232125389</v>
      </c>
      <c r="F141" s="317">
        <v>6.07191963098174</v>
      </c>
      <c r="G141" s="317">
        <v>5.9759157919010528</v>
      </c>
      <c r="H141" s="317">
        <v>5.8842007588721348</v>
      </c>
      <c r="I141" s="317">
        <v>5.7843245433233683</v>
      </c>
      <c r="J141" s="317">
        <v>5.6834833617699774</v>
      </c>
      <c r="K141" s="317">
        <v>5.5838179085876645</v>
      </c>
      <c r="L141" s="317">
        <v>5.47158975842651</v>
      </c>
      <c r="M141" s="317">
        <v>5.36413954807234</v>
      </c>
      <c r="N141" s="317">
        <v>5.2595253850865573</v>
      </c>
      <c r="O141" s="317">
        <v>5.1294675246057322</v>
      </c>
    </row>
    <row r="142" outlineLevel="2" collapsed="1" hidden="1">
      <c r="B142" s="316" t="s">
        <v>32</v>
      </c>
      <c r="C142" s="315" t="s">
        <v>6</v>
      </c>
      <c r="D142" s="315">
        <v>3439.9365114622492</v>
      </c>
      <c r="E142" s="315">
        <v>2949.916726707695</v>
      </c>
      <c r="F142" s="315">
        <v>2862.2938574336208</v>
      </c>
      <c r="G142" s="315">
        <v>2757.4438680281173</v>
      </c>
      <c r="H142" s="315">
        <v>2939.5092555119381</v>
      </c>
      <c r="I142" s="315">
        <v>2968.9938036164913</v>
      </c>
      <c r="J142" s="315">
        <v>2966.50287486772</v>
      </c>
      <c r="K142" s="315">
        <v>3353.2203583171058</v>
      </c>
      <c r="L142" s="315">
        <v>3042.2230407356515</v>
      </c>
      <c r="M142" s="315">
        <v>3385.48925301206</v>
      </c>
      <c r="N142" s="315">
        <v>4143.1331117879445</v>
      </c>
      <c r="O142" s="315">
        <v>3374.0101148029967</v>
      </c>
    </row>
    <row r="143" outlineLevel="2" collapsed="1" hidden="1">
      <c r="B143" s="316" t="s">
        <v>33</v>
      </c>
      <c r="C143" s="315" t="s">
        <v>6</v>
      </c>
      <c r="D143" s="315">
        <v>1291.7951816878369</v>
      </c>
      <c r="E143" s="315">
        <v>891.93701722060518</v>
      </c>
      <c r="F143" s="315">
        <v>895.29811458986933</v>
      </c>
      <c r="G143" s="315">
        <v>900.6753248781946</v>
      </c>
      <c r="H143" s="315">
        <v>907.02194082015421</v>
      </c>
      <c r="I143" s="315">
        <v>912.36699223160588</v>
      </c>
      <c r="J143" s="315">
        <v>917.80301723375044</v>
      </c>
      <c r="K143" s="315">
        <v>1288.7467712933842</v>
      </c>
      <c r="L143" s="315">
        <v>1021.5293540757346</v>
      </c>
      <c r="M143" s="315">
        <v>1289.5576646133268</v>
      </c>
      <c r="N143" s="315">
        <v>2038.1108507907836</v>
      </c>
      <c r="O143" s="315">
        <v>1399.3502736956114</v>
      </c>
    </row>
    <row r="144" outlineLevel="2" collapsed="1" hidden="1">
      <c r="B144" s="316" t="s">
        <v>34</v>
      </c>
      <c r="C144" s="315" t="s">
        <v>6</v>
      </c>
      <c r="D144" s="315">
        <v>1614.1414030826134</v>
      </c>
      <c r="E144" s="315">
        <v>1531.9156591038325</v>
      </c>
      <c r="F144" s="315">
        <v>1447.4114623985731</v>
      </c>
      <c r="G144" s="315">
        <v>1340.2861753288923</v>
      </c>
      <c r="H144" s="315">
        <v>1519.8675616728278</v>
      </c>
      <c r="I144" s="315">
        <v>1547.2196819784574</v>
      </c>
      <c r="J144" s="315">
        <v>1541.5048611869911</v>
      </c>
      <c r="K144" s="315">
        <v>1566.6314848227121</v>
      </c>
      <c r="L144" s="315">
        <v>1526.9583995074804</v>
      </c>
      <c r="M144" s="315">
        <v>1606.0191425404832</v>
      </c>
      <c r="N144" s="315">
        <v>1621.2739473402178</v>
      </c>
      <c r="O144" s="315">
        <v>1500.2739474428252</v>
      </c>
    </row>
    <row r="145" outlineLevel="2" collapsed="1" hidden="1">
      <c r="B145" s="316" t="s">
        <v>35</v>
      </c>
      <c r="C145" s="315" t="s">
        <v>6</v>
      </c>
      <c r="D145" s="315">
        <v>34.953609346894105</v>
      </c>
      <c r="E145" s="315">
        <v>36.775853382233365</v>
      </c>
      <c r="F145" s="315">
        <v>38.487940391954183</v>
      </c>
      <c r="G145" s="315">
        <v>43.232030177771122</v>
      </c>
      <c r="H145" s="315">
        <v>46.8647217998894</v>
      </c>
      <c r="I145" s="315">
        <v>51.816335613781078</v>
      </c>
      <c r="J145" s="315">
        <v>57.847963942650196</v>
      </c>
      <c r="K145" s="315">
        <v>56.642780353371656</v>
      </c>
      <c r="L145" s="315">
        <v>61.71405599805319</v>
      </c>
      <c r="M145" s="315">
        <v>66.67800238940417</v>
      </c>
      <c r="N145" s="315">
        <v>69.068420929587646</v>
      </c>
      <c r="O145" s="315">
        <v>70.346340804075012</v>
      </c>
    </row>
    <row r="146" outlineLevel="2" collapsed="1" hidden="1">
      <c r="B146" s="316" t="s">
        <v>36</v>
      </c>
      <c r="C146" s="315" t="s">
        <v>6</v>
      </c>
      <c r="D146" s="315">
        <v>95407.814498407592</v>
      </c>
      <c r="E146" s="315">
        <v>95887.381962722022</v>
      </c>
      <c r="F146" s="315">
        <v>95966.052073150451</v>
      </c>
      <c r="G146" s="315">
        <v>96061.105371166312</v>
      </c>
      <c r="H146" s="315">
        <v>95870.047748144643</v>
      </c>
      <c r="I146" s="315">
        <v>95830.392883731154</v>
      </c>
      <c r="J146" s="315">
        <v>95822.255485488975</v>
      </c>
      <c r="K146" s="315">
        <v>95427.819372184735</v>
      </c>
      <c r="L146" s="315">
        <v>95727.735105102052</v>
      </c>
      <c r="M146" s="315">
        <v>95373.870795358322</v>
      </c>
      <c r="N146" s="315">
        <v>94606.778347320826</v>
      </c>
      <c r="O146" s="315">
        <v>95364.762429406168</v>
      </c>
    </row>
    <row r="147" outlineLevel="2" collapsed="1" hidden="1">
      <c r="B147" s="316" t="s">
        <v>37</v>
      </c>
      <c r="C147" s="315" t="s">
        <v>6</v>
      </c>
      <c r="D147" s="315">
        <v>2958.185501592503</v>
      </c>
      <c r="E147" s="315">
        <v>2478.6180372780482</v>
      </c>
      <c r="F147" s="315">
        <v>2399.9479268496293</v>
      </c>
      <c r="G147" s="315">
        <v>2304.8946288337752</v>
      </c>
      <c r="H147" s="315">
        <v>2495.952251855444</v>
      </c>
      <c r="I147" s="315">
        <v>2535.6071162689082</v>
      </c>
      <c r="J147" s="315">
        <v>2543.744514511101</v>
      </c>
      <c r="K147" s="315">
        <v>2938.1806278153363</v>
      </c>
      <c r="L147" s="315">
        <v>2638.2648948980222</v>
      </c>
      <c r="M147" s="315">
        <v>2992.1292046417284</v>
      </c>
      <c r="N147" s="315">
        <v>3759.2216526792627</v>
      </c>
      <c r="O147" s="315">
        <v>3001.2375705938975</v>
      </c>
    </row>
    <row r="148" outlineLevel="2" collapsed="1" hidden="1">
      <c r="B148" s="316" t="s">
        <v>38</v>
      </c>
      <c r="C148" s="317" t="s">
        <v>6</v>
      </c>
      <c r="D148" s="317">
        <v>2.2607051474324202</v>
      </c>
      <c r="E148" s="317">
        <v>2.40855133528074</v>
      </c>
      <c r="F148" s="317">
        <v>2.3945405611289172</v>
      </c>
      <c r="G148" s="317">
        <v>2.4215222508563117</v>
      </c>
      <c r="H148" s="317">
        <v>2.3922750456065898</v>
      </c>
      <c r="I148" s="317">
        <v>2.3865494800588518</v>
      </c>
      <c r="J148" s="317">
        <v>2.4040728863464782</v>
      </c>
      <c r="K148" s="317">
        <v>2.5571114638045667</v>
      </c>
      <c r="L148" s="317">
        <v>2.4465286061600846</v>
      </c>
      <c r="M148" s="317">
        <v>2.5770075345698871</v>
      </c>
      <c r="N148" s="317">
        <v>2.7984386845002258</v>
      </c>
      <c r="O148" s="317">
        <v>2.5511056532412053</v>
      </c>
    </row>
    <row r="149" outlineLevel="2" collapsed="1" hidden="1">
      <c r="B149" s="310" t="s">
        <v>39</v>
      </c>
    </row>
    <row r="150" outlineLevel="2" collapsed="1" hidden="1">
      <c r="B150" s="311" t="s">
        <v>26</v>
      </c>
      <c r="C150" s="301">
        <v>4898</v>
      </c>
      <c r="D150" s="301">
        <v>4898.0000000000009</v>
      </c>
      <c r="E150" s="301">
        <v>4898.0000000000009</v>
      </c>
      <c r="F150" s="301">
        <v>4898.0000000000009</v>
      </c>
      <c r="G150" s="301">
        <v>4898.0000000000009</v>
      </c>
      <c r="H150" s="301">
        <v>4898.0000000000009</v>
      </c>
      <c r="I150" s="301">
        <v>4898.0000000000009</v>
      </c>
      <c r="J150" s="301">
        <v>4898.0000000000009</v>
      </c>
      <c r="K150" s="301">
        <v>4898.0000000000009</v>
      </c>
      <c r="L150" s="301">
        <v>4898.0000000000009</v>
      </c>
      <c r="M150" s="301">
        <v>4898.0000000000009</v>
      </c>
      <c r="N150" s="301">
        <v>4898.0000000000009</v>
      </c>
      <c r="O150" s="301">
        <v>4898.0000000000009</v>
      </c>
    </row>
    <row r="151" outlineLevel="2" collapsed="1" hidden="1">
      <c r="B151" s="312" t="s">
        <v>27</v>
      </c>
      <c r="C151" s="301" t="s">
        <v>6</v>
      </c>
      <c r="D151" s="301">
        <v>0</v>
      </c>
      <c r="E151" s="301">
        <v>0</v>
      </c>
      <c r="F151" s="301">
        <v>0</v>
      </c>
      <c r="G151" s="301">
        <v>0</v>
      </c>
      <c r="H151" s="301">
        <v>0</v>
      </c>
      <c r="I151" s="301">
        <v>0</v>
      </c>
      <c r="J151" s="301">
        <v>0</v>
      </c>
      <c r="K151" s="301">
        <v>0</v>
      </c>
      <c r="L151" s="301">
        <v>0</v>
      </c>
      <c r="M151" s="301">
        <v>0</v>
      </c>
      <c r="N151" s="301">
        <v>0</v>
      </c>
      <c r="O151" s="301">
        <v>0</v>
      </c>
    </row>
    <row r="152" outlineLevel="2" collapsed="1" hidden="1">
      <c r="B152" s="312" t="s">
        <v>28</v>
      </c>
      <c r="C152" s="301" t="s">
        <v>6</v>
      </c>
      <c r="D152" s="301">
        <v>0</v>
      </c>
      <c r="E152" s="301">
        <v>0</v>
      </c>
      <c r="F152" s="301">
        <v>0</v>
      </c>
      <c r="G152" s="301">
        <v>0</v>
      </c>
      <c r="H152" s="301">
        <v>0</v>
      </c>
      <c r="I152" s="301">
        <v>0</v>
      </c>
      <c r="J152" s="301">
        <v>0</v>
      </c>
      <c r="K152" s="301">
        <v>0</v>
      </c>
      <c r="L152" s="301">
        <v>0</v>
      </c>
      <c r="M152" s="301">
        <v>0</v>
      </c>
      <c r="N152" s="301">
        <v>0</v>
      </c>
      <c r="O152" s="301">
        <v>0</v>
      </c>
    </row>
    <row r="153" outlineLevel="2" collapsed="1" hidden="1">
      <c r="B153" s="311" t="s">
        <v>22</v>
      </c>
      <c r="C153" s="301">
        <v>4898</v>
      </c>
      <c r="D153" s="301">
        <v>4898.0000000000009</v>
      </c>
      <c r="E153" s="301">
        <v>4898.0000000000009</v>
      </c>
      <c r="F153" s="301">
        <v>4898.0000000000009</v>
      </c>
      <c r="G153" s="301">
        <v>4898.0000000000009</v>
      </c>
      <c r="H153" s="301">
        <v>4898.0000000000009</v>
      </c>
      <c r="I153" s="301">
        <v>4898.0000000000009</v>
      </c>
      <c r="J153" s="301">
        <v>4898.0000000000009</v>
      </c>
      <c r="K153" s="301">
        <v>4898.0000000000009</v>
      </c>
      <c r="L153" s="301">
        <v>4898.0000000000009</v>
      </c>
      <c r="M153" s="301">
        <v>4898.0000000000009</v>
      </c>
      <c r="N153" s="301">
        <v>4898.0000000000009</v>
      </c>
      <c r="O153" s="301">
        <v>4898.0000000000009</v>
      </c>
    </row>
    <row r="154" outlineLevel="2" collapsed="1" hidden="1">
      <c r="B154" s="312" t="s">
        <v>29</v>
      </c>
      <c r="C154" s="301" t="s">
        <v>6</v>
      </c>
      <c r="D154" s="301">
        <v>0</v>
      </c>
      <c r="E154" s="301">
        <v>0</v>
      </c>
      <c r="F154" s="301">
        <v>0</v>
      </c>
      <c r="G154" s="301">
        <v>0</v>
      </c>
      <c r="H154" s="301">
        <v>0</v>
      </c>
      <c r="I154" s="301">
        <v>0</v>
      </c>
      <c r="J154" s="301">
        <v>0</v>
      </c>
      <c r="K154" s="301">
        <v>0</v>
      </c>
      <c r="L154" s="301">
        <v>0</v>
      </c>
      <c r="M154" s="301">
        <v>0</v>
      </c>
      <c r="N154" s="301">
        <v>0</v>
      </c>
      <c r="O154" s="301">
        <v>0</v>
      </c>
    </row>
    <row r="155" outlineLevel="2" collapsed="1" hidden="1">
      <c r="B155" s="311" t="s">
        <v>23</v>
      </c>
      <c r="C155" s="301" t="s">
        <v>6</v>
      </c>
      <c r="D155" s="301">
        <v>3.9395339468926993</v>
      </c>
      <c r="E155" s="301">
        <v>3.2550585843187019</v>
      </c>
      <c r="F155" s="301">
        <v>3.2034371745140371</v>
      </c>
      <c r="G155" s="301">
        <v>3.1788496122562759</v>
      </c>
      <c r="H155" s="301">
        <v>3.1179633562808275</v>
      </c>
      <c r="I155" s="301">
        <v>3.1155146183978482</v>
      </c>
      <c r="J155" s="301">
        <v>3.0943214636030096</v>
      </c>
      <c r="K155" s="301">
        <v>3.0504692325247817</v>
      </c>
      <c r="L155" s="301">
        <v>3.032993952460481</v>
      </c>
      <c r="M155" s="301">
        <v>2.9887933486864102</v>
      </c>
      <c r="N155" s="301">
        <v>2.971056801340167</v>
      </c>
      <c r="O155" s="301">
        <v>2.9411837433831027</v>
      </c>
    </row>
    <row r="156" outlineLevel="2" collapsed="1" hidden="1">
      <c r="B156" s="312" t="s">
        <v>31</v>
      </c>
      <c r="C156" s="313" t="s">
        <v>6</v>
      </c>
      <c r="D156" s="313">
        <v>0.965177773840596</v>
      </c>
      <c r="E156" s="313">
        <v>0.79748270746885286</v>
      </c>
      <c r="F156" s="313">
        <v>0.78483556745954342</v>
      </c>
      <c r="G156" s="313">
        <v>0.77881166490558</v>
      </c>
      <c r="H156" s="313">
        <v>0.76389465649999844</v>
      </c>
      <c r="I156" s="313">
        <v>0.76329472071813331</v>
      </c>
      <c r="J156" s="313">
        <v>0.7581024410623951</v>
      </c>
      <c r="K156" s="313">
        <v>0.74735873397912156</v>
      </c>
      <c r="L156" s="313">
        <v>0.74307732604176735</v>
      </c>
      <c r="M156" s="313">
        <v>0.73224826835926737</v>
      </c>
      <c r="N156" s="313">
        <v>0.72790285047125358</v>
      </c>
      <c r="O156" s="313">
        <v>0.72058401226209123</v>
      </c>
    </row>
    <row r="157" outlineLevel="2" collapsed="1" hidden="1">
      <c r="B157" s="312" t="s">
        <v>32</v>
      </c>
      <c r="C157" s="301" t="s">
        <v>6</v>
      </c>
      <c r="D157" s="301">
        <v>869.28732704073866</v>
      </c>
      <c r="E157" s="301">
        <v>598.90555054537765</v>
      </c>
      <c r="F157" s="301">
        <v>599.13683169306012</v>
      </c>
      <c r="G157" s="301">
        <v>20.119770970827933</v>
      </c>
      <c r="H157" s="301">
        <v>20.922159948964659</v>
      </c>
      <c r="I157" s="301">
        <v>22.262663826169309</v>
      </c>
      <c r="J157" s="301">
        <v>22.6299021137508</v>
      </c>
      <c r="K157" s="301">
        <v>23.12819340567307</v>
      </c>
      <c r="L157" s="301">
        <v>22.728832302792995</v>
      </c>
      <c r="M157" s="301">
        <v>23.247273384437722</v>
      </c>
      <c r="N157" s="301">
        <v>22.421858432618283</v>
      </c>
      <c r="O157" s="301">
        <v>22.987742375929074</v>
      </c>
    </row>
    <row r="158" outlineLevel="2" collapsed="1" hidden="1">
      <c r="B158" s="312" t="s">
        <v>33</v>
      </c>
      <c r="C158" s="301" t="s">
        <v>6</v>
      </c>
      <c r="D158" s="301">
        <v>849.54488124821285</v>
      </c>
      <c r="E158" s="301">
        <v>581.68972108201285</v>
      </c>
      <c r="F158" s="301">
        <v>581.6958057268962</v>
      </c>
      <c r="G158" s="301">
        <v>4.373114906713071</v>
      </c>
      <c r="H158" s="301">
        <v>4.3837496333309174</v>
      </c>
      <c r="I158" s="301">
        <v>4.3917892804358889</v>
      </c>
      <c r="J158" s="301">
        <v>4.39973710459584</v>
      </c>
      <c r="K158" s="301">
        <v>4.407714411889903</v>
      </c>
      <c r="L158" s="301">
        <v>4.4153497539516176</v>
      </c>
      <c r="M158" s="301">
        <v>4.4242378884904587</v>
      </c>
      <c r="N158" s="301">
        <v>4.43339591168205</v>
      </c>
      <c r="O158" s="301">
        <v>4.442934591387707</v>
      </c>
    </row>
    <row r="159" outlineLevel="2" collapsed="1" hidden="1">
      <c r="B159" s="312" t="s">
        <v>34</v>
      </c>
      <c r="C159" s="301" t="s">
        <v>6</v>
      </c>
      <c r="D159" s="301">
        <v>15.5609533559472</v>
      </c>
      <c r="E159" s="301">
        <v>13.731632716879284</v>
      </c>
      <c r="F159" s="301">
        <v>13.939103902554605</v>
      </c>
      <c r="G159" s="301">
        <v>12.270216993819608</v>
      </c>
      <c r="H159" s="301">
        <v>13.071113585285715</v>
      </c>
      <c r="I159" s="301">
        <v>14.375357855351609</v>
      </c>
      <c r="J159" s="301">
        <v>14.708184015335641</v>
      </c>
      <c r="K159" s="301">
        <v>15.258138495969627</v>
      </c>
      <c r="L159" s="301">
        <v>14.826532818098766</v>
      </c>
      <c r="M159" s="301">
        <v>15.356670995998877</v>
      </c>
      <c r="N159" s="301">
        <v>14.47970488742339</v>
      </c>
      <c r="O159" s="301">
        <v>15.021974548384625</v>
      </c>
    </row>
    <row r="160" outlineLevel="2" collapsed="1" hidden="1">
      <c r="B160" s="312" t="s">
        <v>35</v>
      </c>
      <c r="C160" s="301" t="s">
        <v>6</v>
      </c>
      <c r="D160" s="301">
        <v>0.241958489686</v>
      </c>
      <c r="E160" s="301">
        <v>0.22913816216685251</v>
      </c>
      <c r="F160" s="301">
        <v>0.29848488909536819</v>
      </c>
      <c r="G160" s="301">
        <v>0.297589458038978</v>
      </c>
      <c r="H160" s="301">
        <v>0.349333374067197</v>
      </c>
      <c r="I160" s="301">
        <v>0.38000207198396224</v>
      </c>
      <c r="J160" s="301">
        <v>0.42765953021630915</v>
      </c>
      <c r="K160" s="301">
        <v>0.41187126528876095</v>
      </c>
      <c r="L160" s="301">
        <v>0.45395577828213485</v>
      </c>
      <c r="M160" s="301">
        <v>0.47757115126197541</v>
      </c>
      <c r="N160" s="301">
        <v>0.53770083217267917</v>
      </c>
      <c r="O160" s="301">
        <v>0.58164949277364053</v>
      </c>
    </row>
    <row r="161" outlineLevel="2" collapsed="1" hidden="1">
      <c r="B161" s="312" t="s">
        <v>36</v>
      </c>
      <c r="C161" s="301" t="s">
        <v>6</v>
      </c>
      <c r="D161" s="301">
        <v>4032.652206906148</v>
      </c>
      <c r="E161" s="301">
        <v>4302.3495080397415</v>
      </c>
      <c r="F161" s="301">
        <v>4302.0666054815565</v>
      </c>
      <c r="G161" s="301">
        <v>4881.0590786411612</v>
      </c>
      <c r="H161" s="301">
        <v>4880.195803406853</v>
      </c>
      <c r="I161" s="301">
        <v>4878.8528507927422</v>
      </c>
      <c r="J161" s="301">
        <v>4878.4644193476079</v>
      </c>
      <c r="K161" s="301">
        <v>4877.9222758280812</v>
      </c>
      <c r="L161" s="301">
        <v>4878.3041616503942</v>
      </c>
      <c r="M161" s="301">
        <v>4877.741519962402</v>
      </c>
      <c r="N161" s="301">
        <v>4878.5491983723405</v>
      </c>
      <c r="O161" s="301">
        <v>4877.9534413651227</v>
      </c>
    </row>
    <row r="162" outlineLevel="2" collapsed="1" hidden="1">
      <c r="B162" s="312" t="s">
        <v>40</v>
      </c>
      <c r="C162" s="301" t="s">
        <v>6</v>
      </c>
      <c r="D162" s="301">
        <v>865.34779309385215</v>
      </c>
      <c r="E162" s="301">
        <v>595.65049196025848</v>
      </c>
      <c r="F162" s="301">
        <v>595.93339451844292</v>
      </c>
      <c r="G162" s="301">
        <v>16.940921358839027</v>
      </c>
      <c r="H162" s="301">
        <v>17.8041965931482</v>
      </c>
      <c r="I162" s="301">
        <v>19.147149207258568</v>
      </c>
      <c r="J162" s="301">
        <v>19.535580652393286</v>
      </c>
      <c r="K162" s="301">
        <v>20.077724171919574</v>
      </c>
      <c r="L162" s="301">
        <v>19.695838349607541</v>
      </c>
      <c r="M162" s="301">
        <v>20.258480037599046</v>
      </c>
      <c r="N162" s="301">
        <v>19.450801627659967</v>
      </c>
      <c r="O162" s="301">
        <v>20.046558634878341</v>
      </c>
    </row>
    <row r="163" outlineLevel="2" collapsed="1" hidden="1">
      <c r="B163" s="312" t="s">
        <v>41</v>
      </c>
      <c r="C163" s="313" t="s">
        <v>6</v>
      </c>
      <c r="D163" s="313">
        <v>0.011636215276312055</v>
      </c>
      <c r="E163" s="313">
        <v>0.015308849718968976</v>
      </c>
      <c r="F163" s="313">
        <v>0.015526820122515094</v>
      </c>
      <c r="G163" s="313">
        <v>0.46381480535718694</v>
      </c>
      <c r="H163" s="313">
        <v>0.46272834610469288</v>
      </c>
      <c r="I163" s="313">
        <v>0.46551650787159593</v>
      </c>
      <c r="J163" s="313">
        <v>0.46538272067945613</v>
      </c>
      <c r="K163" s="313">
        <v>0.4658458505807776</v>
      </c>
      <c r="L163" s="313">
        <v>0.46635756414787666</v>
      </c>
      <c r="M163" s="313">
        <v>0.46787191504008657</v>
      </c>
      <c r="N163" s="313">
        <v>0.46715593168509617</v>
      </c>
      <c r="O163" s="313">
        <v>0.46849929285089792</v>
      </c>
    </row>
    <row r="164" outlineLevel="2" collapsed="1" hidden="1">
      <c r="B164" s="310" t="s">
        <v>42</v>
      </c>
    </row>
    <row r="165" outlineLevel="2" collapsed="1" hidden="1">
      <c r="B165" s="314" t="s">
        <v>22</v>
      </c>
      <c r="C165" s="315">
        <v>3672</v>
      </c>
      <c r="D165" s="315">
        <v>3672</v>
      </c>
      <c r="E165" s="315">
        <v>3672</v>
      </c>
      <c r="F165" s="315">
        <v>3672</v>
      </c>
      <c r="G165" s="315">
        <v>3672</v>
      </c>
      <c r="H165" s="315">
        <v>3672</v>
      </c>
      <c r="I165" s="315">
        <v>3672</v>
      </c>
      <c r="J165" s="315">
        <v>3672</v>
      </c>
      <c r="K165" s="315">
        <v>3672</v>
      </c>
      <c r="L165" s="315">
        <v>3672</v>
      </c>
      <c r="M165" s="315">
        <v>3672</v>
      </c>
      <c r="N165" s="315">
        <v>3672</v>
      </c>
      <c r="O165" s="315">
        <v>3672</v>
      </c>
    </row>
    <row r="166" outlineLevel="2" collapsed="1" hidden="1">
      <c r="B166" s="314" t="s">
        <v>23</v>
      </c>
      <c r="C166" s="315" t="s">
        <v>6</v>
      </c>
      <c r="D166" s="315">
        <v>0</v>
      </c>
      <c r="E166" s="315">
        <v>0</v>
      </c>
      <c r="F166" s="315">
        <v>0</v>
      </c>
      <c r="G166" s="315">
        <v>0</v>
      </c>
      <c r="H166" s="315">
        <v>0</v>
      </c>
      <c r="I166" s="315">
        <v>0</v>
      </c>
      <c r="J166" s="315">
        <v>0</v>
      </c>
      <c r="K166" s="315">
        <v>0</v>
      </c>
      <c r="L166" s="315">
        <v>0</v>
      </c>
      <c r="M166" s="315">
        <v>0</v>
      </c>
      <c r="N166" s="315">
        <v>0</v>
      </c>
      <c r="O166" s="315">
        <v>0</v>
      </c>
    </row>
    <row r="167" outlineLevel="1"/>
    <row r="168" outlineLevel="1">
      <c r="B168" s="308" t="s">
        <v>43</v>
      </c>
      <c r="C168" s="309"/>
      <c r="D168" s="309"/>
      <c r="E168" s="309"/>
      <c r="F168" s="309"/>
      <c r="G168" s="309"/>
      <c r="H168" s="309"/>
      <c r="I168" s="309"/>
      <c r="J168" s="309"/>
      <c r="K168" s="309"/>
      <c r="L168" s="309"/>
      <c r="M168" s="309"/>
      <c r="N168" s="309"/>
      <c r="O168" s="309"/>
    </row>
    <row r="169" outlineLevel="1">
      <c r="B169" s="298" t="s">
        <v>19</v>
      </c>
      <c r="C169" s="301">
        <v>124439</v>
      </c>
      <c r="D169" s="301">
        <v>124439</v>
      </c>
      <c r="E169" s="301">
        <v>124439</v>
      </c>
      <c r="F169" s="301">
        <v>124439</v>
      </c>
      <c r="G169" s="301">
        <v>124439</v>
      </c>
      <c r="H169" s="301">
        <v>124439</v>
      </c>
      <c r="I169" s="301">
        <v>124439</v>
      </c>
      <c r="J169" s="301">
        <v>124439</v>
      </c>
      <c r="K169" s="301">
        <v>124439</v>
      </c>
      <c r="L169" s="301">
        <v>124439</v>
      </c>
      <c r="M169" s="301">
        <v>124439</v>
      </c>
      <c r="N169" s="301">
        <v>124439</v>
      </c>
      <c r="O169" s="301">
        <v>124439</v>
      </c>
    </row>
    <row r="170" outlineLevel="1">
      <c r="B170" s="298" t="s">
        <v>20</v>
      </c>
      <c r="C170" s="300"/>
      <c r="D170" s="300">
        <v>33.7337314569123</v>
      </c>
      <c r="E170" s="300">
        <v>31.3457594303245</v>
      </c>
      <c r="F170" s="300">
        <v>29.0357815776609</v>
      </c>
      <c r="G170" s="300">
        <v>26.7814078056243</v>
      </c>
      <c r="H170" s="300">
        <v>25.3319195171984</v>
      </c>
      <c r="I170" s="300">
        <v>23.8371076118387</v>
      </c>
      <c r="J170" s="300">
        <v>22.3089588499276</v>
      </c>
      <c r="K170" s="300">
        <v>20.7558029295651</v>
      </c>
      <c r="L170" s="300">
        <v>19.1842223019856</v>
      </c>
      <c r="M170" s="300">
        <v>17.5986676648721</v>
      </c>
      <c r="N170" s="300">
        <v>16.0022368242135</v>
      </c>
      <c r="O170" s="300">
        <v>14.3973969248484</v>
      </c>
    </row>
    <row r="171" outlineLevel="2" collapsed="1" hidden="1">
      <c r="B171" s="310" t="s">
        <v>44</v>
      </c>
    </row>
    <row r="172" outlineLevel="2" collapsed="1" hidden="1">
      <c r="B172" s="311" t="s">
        <v>22</v>
      </c>
      <c r="C172" s="301">
        <v>43575</v>
      </c>
      <c r="D172" s="301">
        <v>43575</v>
      </c>
      <c r="E172" s="301">
        <v>43575</v>
      </c>
      <c r="F172" s="301">
        <v>43575</v>
      </c>
      <c r="G172" s="301">
        <v>43575</v>
      </c>
      <c r="H172" s="301">
        <v>43575</v>
      </c>
      <c r="I172" s="301">
        <v>43575</v>
      </c>
      <c r="J172" s="301">
        <v>43575</v>
      </c>
      <c r="K172" s="301">
        <v>43575</v>
      </c>
      <c r="L172" s="301">
        <v>43575</v>
      </c>
      <c r="M172" s="301">
        <v>43575</v>
      </c>
      <c r="N172" s="301">
        <v>43575</v>
      </c>
      <c r="O172" s="301">
        <v>43575</v>
      </c>
    </row>
    <row r="173" outlineLevel="2" collapsed="1" hidden="1">
      <c r="B173" s="311" t="s">
        <v>23</v>
      </c>
      <c r="C173" s="301" t="s">
        <v>6</v>
      </c>
      <c r="D173" s="301">
        <v>33.733731456912295</v>
      </c>
      <c r="E173" s="301">
        <v>31.345759430324485</v>
      </c>
      <c r="F173" s="301">
        <v>29.035781577660924</v>
      </c>
      <c r="G173" s="301">
        <v>26.781407805624266</v>
      </c>
      <c r="H173" s="301">
        <v>25.331919517198358</v>
      </c>
      <c r="I173" s="301">
        <v>23.8371076118387</v>
      </c>
      <c r="J173" s="301">
        <v>22.308958849927627</v>
      </c>
      <c r="K173" s="301">
        <v>20.75580292956511</v>
      </c>
      <c r="L173" s="301">
        <v>19.184222301985645</v>
      </c>
      <c r="M173" s="301">
        <v>17.598667664872149</v>
      </c>
      <c r="N173" s="301">
        <v>16.002236824213536</v>
      </c>
      <c r="O173" s="301">
        <v>14.397396924848403</v>
      </c>
    </row>
    <row r="174" outlineLevel="2" collapsed="1" hidden="1">
      <c r="B174" s="312" t="s">
        <v>30</v>
      </c>
      <c r="C174" s="301" t="s">
        <v>6</v>
      </c>
      <c r="D174" s="301">
        <v>7.6256249999997</v>
      </c>
      <c r="E174" s="301">
        <v>7.6256250000002659</v>
      </c>
      <c r="F174" s="301">
        <v>7.6256250006594586</v>
      </c>
      <c r="G174" s="301">
        <v>7.6256249987325475</v>
      </c>
      <c r="H174" s="301">
        <v>7.62562500186366</v>
      </c>
      <c r="I174" s="301">
        <v>7.6256250023931873</v>
      </c>
      <c r="J174" s="301">
        <v>7.6256250047823277</v>
      </c>
      <c r="K174" s="301">
        <v>7.6256250014572444</v>
      </c>
      <c r="L174" s="301">
        <v>7.6256249965579919</v>
      </c>
      <c r="M174" s="301">
        <v>7.6256249994833318</v>
      </c>
      <c r="N174" s="301">
        <v>7.6256249978005526</v>
      </c>
      <c r="O174" s="301">
        <v>7.625625005221508</v>
      </c>
    </row>
    <row r="175" outlineLevel="2" collapsed="1" hidden="1">
      <c r="B175" s="312" t="s">
        <v>31</v>
      </c>
      <c r="C175" s="313" t="s">
        <v>6</v>
      </c>
      <c r="D175" s="313">
        <v>0.92898399881341953</v>
      </c>
      <c r="E175" s="313">
        <v>0.86322229068019229</v>
      </c>
      <c r="F175" s="313">
        <v>0.79960844275830434</v>
      </c>
      <c r="G175" s="313">
        <v>0.737525860395849</v>
      </c>
      <c r="H175" s="313">
        <v>0.69760879909668461</v>
      </c>
      <c r="I175" s="313">
        <v>0.65644358311431872</v>
      </c>
      <c r="J175" s="313">
        <v>0.61436031256255086</v>
      </c>
      <c r="K175" s="313">
        <v>0.57158837671779994</v>
      </c>
      <c r="L175" s="313">
        <v>0.5283090479032192</v>
      </c>
      <c r="M175" s="313">
        <v>0.48464489266429323</v>
      </c>
      <c r="N175" s="313">
        <v>0.44068122063238652</v>
      </c>
      <c r="O175" s="313">
        <v>0.39648597383403517</v>
      </c>
    </row>
    <row r="176" outlineLevel="2" collapsed="1" hidden="1">
      <c r="B176" s="312" t="s">
        <v>45</v>
      </c>
      <c r="C176" s="301" t="s">
        <v>6</v>
      </c>
      <c r="D176" s="301">
        <v>0</v>
      </c>
      <c r="E176" s="301">
        <v>0</v>
      </c>
      <c r="F176" s="301">
        <v>0</v>
      </c>
      <c r="G176" s="301">
        <v>0</v>
      </c>
      <c r="H176" s="301">
        <v>0</v>
      </c>
      <c r="I176" s="301">
        <v>0</v>
      </c>
      <c r="J176" s="301">
        <v>0</v>
      </c>
      <c r="K176" s="301">
        <v>0</v>
      </c>
      <c r="L176" s="301">
        <v>0</v>
      </c>
      <c r="M176" s="301">
        <v>0</v>
      </c>
      <c r="N176" s="301">
        <v>0</v>
      </c>
      <c r="O176" s="301">
        <v>0</v>
      </c>
    </row>
    <row r="177" outlineLevel="2" collapsed="1" hidden="1">
      <c r="B177" s="312" t="s">
        <v>46</v>
      </c>
      <c r="C177" s="301" t="s">
        <v>6</v>
      </c>
      <c r="D177" s="301">
        <v>3266.5860829635626</v>
      </c>
      <c r="E177" s="301">
        <v>3242.2271646075064</v>
      </c>
      <c r="F177" s="301">
        <v>3224.6838745905061</v>
      </c>
      <c r="G177" s="301">
        <v>5169.228854697285</v>
      </c>
      <c r="H177" s="301">
        <v>5158.1633030388166</v>
      </c>
      <c r="I177" s="301">
        <v>5151.8158692229081</v>
      </c>
      <c r="J177" s="301">
        <v>5134.9940364266567</v>
      </c>
      <c r="K177" s="301">
        <v>5134.7823148308808</v>
      </c>
      <c r="L177" s="301">
        <v>5136.352757768992</v>
      </c>
      <c r="M177" s="301">
        <v>5124.9736623048148</v>
      </c>
      <c r="N177" s="301">
        <v>5128.8109934353715</v>
      </c>
      <c r="O177" s="301">
        <v>5133.3349070908225</v>
      </c>
    </row>
    <row r="178" outlineLevel="2" collapsed="1" hidden="1">
      <c r="B178" s="312" t="s">
        <v>36</v>
      </c>
      <c r="C178" s="301" t="s">
        <v>6</v>
      </c>
      <c r="D178" s="301">
        <v>40342.147648493345</v>
      </c>
      <c r="E178" s="301">
        <v>40364.118594979162</v>
      </c>
      <c r="F178" s="301">
        <v>40379.351907025666</v>
      </c>
      <c r="G178" s="301">
        <v>38432.552554385591</v>
      </c>
      <c r="H178" s="301">
        <v>38442.168617198186</v>
      </c>
      <c r="I178" s="301">
        <v>38447.021236656867</v>
      </c>
      <c r="J178" s="301">
        <v>38462.314924703584</v>
      </c>
      <c r="K178" s="301">
        <v>38460.973486295523</v>
      </c>
      <c r="L178" s="301">
        <v>38457.831465196141</v>
      </c>
      <c r="M178" s="301">
        <v>38467.625005959642</v>
      </c>
      <c r="N178" s="301">
        <v>38462.191240036685</v>
      </c>
      <c r="O178" s="301">
        <v>38456.062492175428</v>
      </c>
    </row>
    <row r="179" outlineLevel="2" collapsed="1" hidden="1">
      <c r="B179" s="312" t="s">
        <v>47</v>
      </c>
      <c r="C179" s="301" t="s">
        <v>6</v>
      </c>
      <c r="D179" s="301">
        <v>3232.8523515066604</v>
      </c>
      <c r="E179" s="301">
        <v>3210.881405020848</v>
      </c>
      <c r="F179" s="301">
        <v>3195.6480929743293</v>
      </c>
      <c r="G179" s="301">
        <v>5142.4474456144108</v>
      </c>
      <c r="H179" s="301">
        <v>5132.831382801809</v>
      </c>
      <c r="I179" s="301">
        <v>5127.9787633431288</v>
      </c>
      <c r="J179" s="301">
        <v>5112.6850752964219</v>
      </c>
      <c r="K179" s="301">
        <v>5114.0265137044844</v>
      </c>
      <c r="L179" s="301">
        <v>5117.1685348038609</v>
      </c>
      <c r="M179" s="301">
        <v>5107.3749940403577</v>
      </c>
      <c r="N179" s="301">
        <v>5112.8087599633154</v>
      </c>
      <c r="O179" s="301">
        <v>5118.9375078245739</v>
      </c>
    </row>
    <row r="180" outlineLevel="2" collapsed="1" hidden="1">
      <c r="B180" s="312" t="s">
        <v>48</v>
      </c>
      <c r="C180" s="313" t="s">
        <v>6</v>
      </c>
      <c r="D180" s="313">
        <v>0.11708508357939489</v>
      </c>
      <c r="E180" s="313">
        <v>0.14028457761042559</v>
      </c>
      <c r="F180" s="313">
        <v>0.15705780719593596</v>
      </c>
      <c r="G180" s="313">
        <v>0.17140934919559864</v>
      </c>
      <c r="H180" s="313">
        <v>0.17819816626970983</v>
      </c>
      <c r="I180" s="313">
        <v>0.18310708064578957</v>
      </c>
      <c r="J180" s="313">
        <v>0.18666864199305067</v>
      </c>
      <c r="K180" s="313">
        <v>0.18923256294869989</v>
      </c>
      <c r="L180" s="313">
        <v>0.19108607920126478</v>
      </c>
      <c r="M180" s="313">
        <v>0.19243352685857776</v>
      </c>
      <c r="N180" s="313">
        <v>0.19340088623845755</v>
      </c>
      <c r="O180" s="313">
        <v>0.19409976609154059</v>
      </c>
    </row>
    <row r="181" outlineLevel="2" collapsed="1" hidden="1">
      <c r="B181" s="310" t="s">
        <v>49</v>
      </c>
    </row>
    <row r="182" outlineLevel="2" collapsed="1" hidden="1">
      <c r="B182" s="314" t="s">
        <v>22</v>
      </c>
      <c r="C182" s="315">
        <v>10986</v>
      </c>
      <c r="D182" s="315">
        <v>10986</v>
      </c>
      <c r="E182" s="315">
        <v>10986</v>
      </c>
      <c r="F182" s="315">
        <v>10986</v>
      </c>
      <c r="G182" s="315">
        <v>10986</v>
      </c>
      <c r="H182" s="315">
        <v>10986</v>
      </c>
      <c r="I182" s="315">
        <v>10986</v>
      </c>
      <c r="J182" s="315">
        <v>10986</v>
      </c>
      <c r="K182" s="315">
        <v>10986</v>
      </c>
      <c r="L182" s="315">
        <v>10986</v>
      </c>
      <c r="M182" s="315">
        <v>10986</v>
      </c>
      <c r="N182" s="315">
        <v>10986</v>
      </c>
      <c r="O182" s="315">
        <v>10986</v>
      </c>
    </row>
    <row r="183" outlineLevel="2" collapsed="1" hidden="1">
      <c r="B183" s="314" t="s">
        <v>23</v>
      </c>
      <c r="C183" s="315" t="s">
        <v>6</v>
      </c>
      <c r="D183" s="315">
        <v>0</v>
      </c>
      <c r="E183" s="315">
        <v>0</v>
      </c>
      <c r="F183" s="315">
        <v>0</v>
      </c>
      <c r="G183" s="315">
        <v>0</v>
      </c>
      <c r="H183" s="315">
        <v>0</v>
      </c>
      <c r="I183" s="315">
        <v>0</v>
      </c>
      <c r="J183" s="315">
        <v>0</v>
      </c>
      <c r="K183" s="315">
        <v>0</v>
      </c>
      <c r="L183" s="315">
        <v>0</v>
      </c>
      <c r="M183" s="315">
        <v>0</v>
      </c>
      <c r="N183" s="315">
        <v>0</v>
      </c>
      <c r="O183" s="315">
        <v>0</v>
      </c>
    </row>
    <row r="184" outlineLevel="2" collapsed="1" hidden="1">
      <c r="B184" s="316" t="s">
        <v>30</v>
      </c>
      <c r="C184" s="315" t="s">
        <v>6</v>
      </c>
      <c r="D184" s="315">
        <v>54930</v>
      </c>
      <c r="E184" s="315">
        <v>54930</v>
      </c>
      <c r="F184" s="315">
        <v>54930</v>
      </c>
      <c r="G184" s="315">
        <v>54930</v>
      </c>
      <c r="H184" s="315">
        <v>54930</v>
      </c>
      <c r="I184" s="315">
        <v>54930</v>
      </c>
      <c r="J184" s="315">
        <v>54930</v>
      </c>
      <c r="K184" s="315">
        <v>54930</v>
      </c>
      <c r="L184" s="315">
        <v>54930</v>
      </c>
      <c r="M184" s="315">
        <v>54930</v>
      </c>
      <c r="N184" s="315">
        <v>54930</v>
      </c>
      <c r="O184" s="315">
        <v>54930</v>
      </c>
    </row>
    <row r="185" outlineLevel="2" collapsed="1" hidden="1">
      <c r="B185" s="316" t="s">
        <v>31</v>
      </c>
      <c r="C185" s="317" t="s">
        <v>6</v>
      </c>
      <c r="D185" s="317">
        <v>0</v>
      </c>
      <c r="E185" s="317">
        <v>0</v>
      </c>
      <c r="F185" s="317">
        <v>0</v>
      </c>
      <c r="G185" s="317">
        <v>0</v>
      </c>
      <c r="H185" s="317">
        <v>0</v>
      </c>
      <c r="I185" s="317">
        <v>0</v>
      </c>
      <c r="J185" s="317">
        <v>0</v>
      </c>
      <c r="K185" s="317">
        <v>0</v>
      </c>
      <c r="L185" s="317">
        <v>0</v>
      </c>
      <c r="M185" s="317">
        <v>0</v>
      </c>
      <c r="N185" s="317">
        <v>0</v>
      </c>
      <c r="O185" s="317">
        <v>0</v>
      </c>
    </row>
    <row r="186" outlineLevel="2" collapsed="1" hidden="1">
      <c r="B186" s="316" t="s">
        <v>46</v>
      </c>
      <c r="C186" s="315" t="s">
        <v>6</v>
      </c>
      <c r="D186" s="315">
        <v>0</v>
      </c>
      <c r="E186" s="315">
        <v>0</v>
      </c>
      <c r="F186" s="315">
        <v>0</v>
      </c>
      <c r="G186" s="315">
        <v>0</v>
      </c>
      <c r="H186" s="315">
        <v>0</v>
      </c>
      <c r="I186" s="315">
        <v>0</v>
      </c>
      <c r="J186" s="315">
        <v>0</v>
      </c>
      <c r="K186" s="315">
        <v>0</v>
      </c>
      <c r="L186" s="315">
        <v>0</v>
      </c>
      <c r="M186" s="315">
        <v>0</v>
      </c>
      <c r="N186" s="315">
        <v>0</v>
      </c>
      <c r="O186" s="315">
        <v>0</v>
      </c>
    </row>
    <row r="187" outlineLevel="2" collapsed="1" hidden="1">
      <c r="B187" s="316" t="s">
        <v>47</v>
      </c>
      <c r="C187" s="315" t="s">
        <v>6</v>
      </c>
      <c r="D187" s="315">
        <v>0</v>
      </c>
      <c r="E187" s="315">
        <v>0</v>
      </c>
      <c r="F187" s="315">
        <v>0</v>
      </c>
      <c r="G187" s="315">
        <v>0</v>
      </c>
      <c r="H187" s="315">
        <v>0</v>
      </c>
      <c r="I187" s="315">
        <v>0</v>
      </c>
      <c r="J187" s="315">
        <v>0</v>
      </c>
      <c r="K187" s="315">
        <v>0</v>
      </c>
      <c r="L187" s="315">
        <v>0</v>
      </c>
      <c r="M187" s="315">
        <v>0</v>
      </c>
      <c r="N187" s="315">
        <v>0</v>
      </c>
      <c r="O187" s="315">
        <v>0</v>
      </c>
    </row>
    <row r="188" outlineLevel="2" collapsed="1" hidden="1">
      <c r="B188" s="316" t="s">
        <v>50</v>
      </c>
      <c r="C188" s="317" t="s">
        <v>6</v>
      </c>
      <c r="D188" s="317">
        <v>0</v>
      </c>
      <c r="E188" s="317">
        <v>0</v>
      </c>
      <c r="F188" s="317">
        <v>0</v>
      </c>
      <c r="G188" s="317">
        <v>0</v>
      </c>
      <c r="H188" s="317">
        <v>0</v>
      </c>
      <c r="I188" s="317">
        <v>0</v>
      </c>
      <c r="J188" s="317">
        <v>0</v>
      </c>
      <c r="K188" s="317">
        <v>0</v>
      </c>
      <c r="L188" s="317">
        <v>0</v>
      </c>
      <c r="M188" s="317">
        <v>0</v>
      </c>
      <c r="N188" s="317">
        <v>0</v>
      </c>
      <c r="O188" s="317">
        <v>0</v>
      </c>
    </row>
    <row r="189" outlineLevel="2" collapsed="1" hidden="1">
      <c r="B189" s="310" t="s">
        <v>51</v>
      </c>
    </row>
    <row r="190" outlineLevel="2" collapsed="1" hidden="1">
      <c r="B190" s="311" t="s">
        <v>22</v>
      </c>
      <c r="C190" s="301">
        <v>3210</v>
      </c>
      <c r="D190" s="301">
        <v>3210</v>
      </c>
      <c r="E190" s="301">
        <v>3210</v>
      </c>
      <c r="F190" s="301">
        <v>3210</v>
      </c>
      <c r="G190" s="301">
        <v>3210</v>
      </c>
      <c r="H190" s="301">
        <v>3210</v>
      </c>
      <c r="I190" s="301">
        <v>3210</v>
      </c>
      <c r="J190" s="301">
        <v>3210</v>
      </c>
      <c r="K190" s="301">
        <v>3210</v>
      </c>
      <c r="L190" s="301">
        <v>3210</v>
      </c>
      <c r="M190" s="301">
        <v>3210</v>
      </c>
      <c r="N190" s="301">
        <v>3210</v>
      </c>
      <c r="O190" s="301">
        <v>3210</v>
      </c>
    </row>
    <row r="191" outlineLevel="2" collapsed="1" hidden="1">
      <c r="B191" s="311" t="s">
        <v>23</v>
      </c>
      <c r="C191" s="301" t="s">
        <v>6</v>
      </c>
      <c r="D191" s="301">
        <v>0</v>
      </c>
      <c r="E191" s="301">
        <v>0</v>
      </c>
      <c r="F191" s="301">
        <v>0</v>
      </c>
      <c r="G191" s="301">
        <v>0</v>
      </c>
      <c r="H191" s="301">
        <v>0</v>
      </c>
      <c r="I191" s="301">
        <v>0</v>
      </c>
      <c r="J191" s="301">
        <v>0</v>
      </c>
      <c r="K191" s="301">
        <v>0</v>
      </c>
      <c r="L191" s="301">
        <v>0</v>
      </c>
      <c r="M191" s="301">
        <v>0</v>
      </c>
      <c r="N191" s="301">
        <v>0</v>
      </c>
      <c r="O191" s="301">
        <v>0</v>
      </c>
    </row>
    <row r="192" outlineLevel="2" collapsed="1" hidden="1">
      <c r="B192" s="312" t="s">
        <v>30</v>
      </c>
      <c r="C192" s="301" t="s">
        <v>6</v>
      </c>
      <c r="D192" s="301">
        <v>148.59625</v>
      </c>
      <c r="E192" s="301">
        <v>148.59625</v>
      </c>
      <c r="F192" s="301">
        <v>148.59625</v>
      </c>
      <c r="G192" s="301">
        <v>148.59625</v>
      </c>
      <c r="H192" s="301">
        <v>148.59625</v>
      </c>
      <c r="I192" s="301">
        <v>148.59625</v>
      </c>
      <c r="J192" s="301">
        <v>148.59625</v>
      </c>
      <c r="K192" s="301">
        <v>148.59625</v>
      </c>
      <c r="L192" s="301">
        <v>148.59625</v>
      </c>
      <c r="M192" s="301">
        <v>148.59625</v>
      </c>
      <c r="N192" s="301">
        <v>148.59625</v>
      </c>
      <c r="O192" s="301">
        <v>148.59625</v>
      </c>
    </row>
    <row r="193" outlineLevel="2" collapsed="1" hidden="1">
      <c r="B193" s="312" t="s">
        <v>31</v>
      </c>
      <c r="C193" s="313" t="s">
        <v>6</v>
      </c>
      <c r="D193" s="313">
        <v>0</v>
      </c>
      <c r="E193" s="313">
        <v>0</v>
      </c>
      <c r="F193" s="313">
        <v>0</v>
      </c>
      <c r="G193" s="313">
        <v>0</v>
      </c>
      <c r="H193" s="313">
        <v>0</v>
      </c>
      <c r="I193" s="313">
        <v>0</v>
      </c>
      <c r="J193" s="313">
        <v>0</v>
      </c>
      <c r="K193" s="313">
        <v>0</v>
      </c>
      <c r="L193" s="313">
        <v>0</v>
      </c>
      <c r="M193" s="313">
        <v>0</v>
      </c>
      <c r="N193" s="313">
        <v>0</v>
      </c>
      <c r="O193" s="313">
        <v>0</v>
      </c>
    </row>
    <row r="194" outlineLevel="2" collapsed="1" hidden="1">
      <c r="B194" s="312" t="s">
        <v>46</v>
      </c>
      <c r="C194" s="301" t="s">
        <v>6</v>
      </c>
      <c r="D194" s="301">
        <v>0</v>
      </c>
      <c r="E194" s="301">
        <v>0</v>
      </c>
      <c r="F194" s="301">
        <v>0</v>
      </c>
      <c r="G194" s="301">
        <v>0</v>
      </c>
      <c r="H194" s="301">
        <v>0</v>
      </c>
      <c r="I194" s="301">
        <v>0</v>
      </c>
      <c r="J194" s="301">
        <v>0</v>
      </c>
      <c r="K194" s="301">
        <v>0</v>
      </c>
      <c r="L194" s="301">
        <v>0</v>
      </c>
      <c r="M194" s="301">
        <v>0</v>
      </c>
      <c r="N194" s="301">
        <v>0</v>
      </c>
      <c r="O194" s="301">
        <v>0</v>
      </c>
    </row>
    <row r="195" outlineLevel="2" collapsed="1" hidden="1">
      <c r="B195" s="312" t="s">
        <v>36</v>
      </c>
      <c r="C195" s="301" t="s">
        <v>6</v>
      </c>
      <c r="D195" s="301">
        <v>3210</v>
      </c>
      <c r="E195" s="301">
        <v>3210</v>
      </c>
      <c r="F195" s="301">
        <v>3210</v>
      </c>
      <c r="G195" s="301">
        <v>3210</v>
      </c>
      <c r="H195" s="301">
        <v>3210</v>
      </c>
      <c r="I195" s="301">
        <v>3210</v>
      </c>
      <c r="J195" s="301">
        <v>3210</v>
      </c>
      <c r="K195" s="301">
        <v>3210</v>
      </c>
      <c r="L195" s="301">
        <v>3210</v>
      </c>
      <c r="M195" s="301">
        <v>3210</v>
      </c>
      <c r="N195" s="301">
        <v>3210</v>
      </c>
      <c r="O195" s="301">
        <v>3210</v>
      </c>
    </row>
    <row r="196" outlineLevel="2" collapsed="1" hidden="1">
      <c r="B196" s="312" t="s">
        <v>47</v>
      </c>
      <c r="C196" s="301" t="s">
        <v>6</v>
      </c>
      <c r="D196" s="301">
        <v>0</v>
      </c>
      <c r="E196" s="301">
        <v>0</v>
      </c>
      <c r="F196" s="301">
        <v>0</v>
      </c>
      <c r="G196" s="301">
        <v>0</v>
      </c>
      <c r="H196" s="301">
        <v>0</v>
      </c>
      <c r="I196" s="301">
        <v>0</v>
      </c>
      <c r="J196" s="301">
        <v>0</v>
      </c>
      <c r="K196" s="301">
        <v>0</v>
      </c>
      <c r="L196" s="301">
        <v>0</v>
      </c>
      <c r="M196" s="301">
        <v>0</v>
      </c>
      <c r="N196" s="301">
        <v>0</v>
      </c>
      <c r="O196" s="301">
        <v>0</v>
      </c>
    </row>
    <row r="197" outlineLevel="2" collapsed="1" hidden="1">
      <c r="B197" s="312" t="s">
        <v>50</v>
      </c>
      <c r="C197" s="313" t="s">
        <v>6</v>
      </c>
      <c r="D197" s="313">
        <v>0</v>
      </c>
      <c r="E197" s="313">
        <v>0</v>
      </c>
      <c r="F197" s="313">
        <v>0</v>
      </c>
      <c r="G197" s="313">
        <v>0</v>
      </c>
      <c r="H197" s="313">
        <v>0</v>
      </c>
      <c r="I197" s="313">
        <v>0</v>
      </c>
      <c r="J197" s="313">
        <v>0</v>
      </c>
      <c r="K197" s="313">
        <v>0</v>
      </c>
      <c r="L197" s="313">
        <v>0</v>
      </c>
      <c r="M197" s="313">
        <v>0</v>
      </c>
      <c r="N197" s="313">
        <v>0</v>
      </c>
      <c r="O197" s="313">
        <v>0</v>
      </c>
    </row>
    <row r="198" outlineLevel="2" collapsed="1" hidden="1">
      <c r="B198" s="310" t="s">
        <v>52</v>
      </c>
    </row>
    <row r="199" outlineLevel="2" collapsed="1" hidden="1">
      <c r="B199" s="314" t="s">
        <v>22</v>
      </c>
      <c r="C199" s="315">
        <v>38575</v>
      </c>
      <c r="D199" s="315">
        <v>38575</v>
      </c>
      <c r="E199" s="315">
        <v>38575</v>
      </c>
      <c r="F199" s="315">
        <v>38575</v>
      </c>
      <c r="G199" s="315">
        <v>38575</v>
      </c>
      <c r="H199" s="315">
        <v>38575</v>
      </c>
      <c r="I199" s="315">
        <v>38575</v>
      </c>
      <c r="J199" s="315">
        <v>38575</v>
      </c>
      <c r="K199" s="315">
        <v>38575</v>
      </c>
      <c r="L199" s="315">
        <v>38575</v>
      </c>
      <c r="M199" s="315">
        <v>38575</v>
      </c>
      <c r="N199" s="315">
        <v>38575</v>
      </c>
      <c r="O199" s="315">
        <v>38575</v>
      </c>
    </row>
    <row r="200" outlineLevel="2" collapsed="1" hidden="1">
      <c r="B200" s="314" t="s">
        <v>23</v>
      </c>
      <c r="C200" s="315" t="s">
        <v>6</v>
      </c>
      <c r="D200" s="315">
        <v>0</v>
      </c>
      <c r="E200" s="315">
        <v>0</v>
      </c>
      <c r="F200" s="315">
        <v>0</v>
      </c>
      <c r="G200" s="315">
        <v>0</v>
      </c>
      <c r="H200" s="315">
        <v>0</v>
      </c>
      <c r="I200" s="315">
        <v>0</v>
      </c>
      <c r="J200" s="315">
        <v>0</v>
      </c>
      <c r="K200" s="315">
        <v>0</v>
      </c>
      <c r="L200" s="315">
        <v>0</v>
      </c>
      <c r="M200" s="315">
        <v>0</v>
      </c>
      <c r="N200" s="315">
        <v>0</v>
      </c>
      <c r="O200" s="315">
        <v>0</v>
      </c>
    </row>
    <row r="201" outlineLevel="2" collapsed="1" hidden="1">
      <c r="B201" s="316" t="s">
        <v>30</v>
      </c>
      <c r="C201" s="315" t="s">
        <v>6</v>
      </c>
      <c r="D201" s="315">
        <v>160729.166666667</v>
      </c>
      <c r="E201" s="315">
        <v>160729.166666667</v>
      </c>
      <c r="F201" s="315">
        <v>160729.166666667</v>
      </c>
      <c r="G201" s="315">
        <v>160729.166666667</v>
      </c>
      <c r="H201" s="315">
        <v>160729.166666667</v>
      </c>
      <c r="I201" s="315">
        <v>160729.166666667</v>
      </c>
      <c r="J201" s="315">
        <v>160729.166666667</v>
      </c>
      <c r="K201" s="315">
        <v>160729.166666667</v>
      </c>
      <c r="L201" s="315">
        <v>160729.166666667</v>
      </c>
      <c r="M201" s="315">
        <v>160729.166666667</v>
      </c>
      <c r="N201" s="315">
        <v>160729.166666667</v>
      </c>
      <c r="O201" s="315">
        <v>160729.166666667</v>
      </c>
    </row>
    <row r="202" outlineLevel="2" collapsed="1" hidden="1">
      <c r="B202" s="316" t="s">
        <v>31</v>
      </c>
      <c r="C202" s="317" t="s">
        <v>6</v>
      </c>
      <c r="D202" s="317">
        <v>0</v>
      </c>
      <c r="E202" s="317">
        <v>0</v>
      </c>
      <c r="F202" s="317">
        <v>0</v>
      </c>
      <c r="G202" s="317">
        <v>0</v>
      </c>
      <c r="H202" s="317">
        <v>0</v>
      </c>
      <c r="I202" s="317">
        <v>0</v>
      </c>
      <c r="J202" s="317">
        <v>0</v>
      </c>
      <c r="K202" s="317">
        <v>0</v>
      </c>
      <c r="L202" s="317">
        <v>0</v>
      </c>
      <c r="M202" s="317">
        <v>0</v>
      </c>
      <c r="N202" s="317">
        <v>0</v>
      </c>
      <c r="O202" s="317">
        <v>0</v>
      </c>
    </row>
    <row r="203" outlineLevel="2" collapsed="1" hidden="1">
      <c r="B203" s="316" t="s">
        <v>46</v>
      </c>
      <c r="C203" s="315" t="s">
        <v>6</v>
      </c>
      <c r="D203" s="315">
        <v>0</v>
      </c>
      <c r="E203" s="315">
        <v>0</v>
      </c>
      <c r="F203" s="315">
        <v>0</v>
      </c>
      <c r="G203" s="315">
        <v>0</v>
      </c>
      <c r="H203" s="315">
        <v>0</v>
      </c>
      <c r="I203" s="315">
        <v>0</v>
      </c>
      <c r="J203" s="315">
        <v>0</v>
      </c>
      <c r="K203" s="315">
        <v>0</v>
      </c>
      <c r="L203" s="315">
        <v>0</v>
      </c>
      <c r="M203" s="315">
        <v>0</v>
      </c>
      <c r="N203" s="315">
        <v>0</v>
      </c>
      <c r="O203" s="315">
        <v>0</v>
      </c>
    </row>
    <row r="204" outlineLevel="2" collapsed="1" hidden="1">
      <c r="B204" s="316" t="s">
        <v>36</v>
      </c>
      <c r="C204" s="315" t="s">
        <v>6</v>
      </c>
      <c r="D204" s="315">
        <v>38575</v>
      </c>
      <c r="E204" s="315">
        <v>38575</v>
      </c>
      <c r="F204" s="315">
        <v>38575</v>
      </c>
      <c r="G204" s="315">
        <v>38575</v>
      </c>
      <c r="H204" s="315">
        <v>38575</v>
      </c>
      <c r="I204" s="315">
        <v>38575</v>
      </c>
      <c r="J204" s="315">
        <v>38575</v>
      </c>
      <c r="K204" s="315">
        <v>38575</v>
      </c>
      <c r="L204" s="315">
        <v>38575</v>
      </c>
      <c r="M204" s="315">
        <v>38575</v>
      </c>
      <c r="N204" s="315">
        <v>38575</v>
      </c>
      <c r="O204" s="315">
        <v>38575</v>
      </c>
    </row>
    <row r="205" outlineLevel="2" collapsed="1" hidden="1">
      <c r="B205" s="316" t="s">
        <v>47</v>
      </c>
      <c r="C205" s="315" t="s">
        <v>6</v>
      </c>
      <c r="D205" s="315">
        <v>0</v>
      </c>
      <c r="E205" s="315">
        <v>0</v>
      </c>
      <c r="F205" s="315">
        <v>0</v>
      </c>
      <c r="G205" s="315">
        <v>0</v>
      </c>
      <c r="H205" s="315">
        <v>0</v>
      </c>
      <c r="I205" s="315">
        <v>0</v>
      </c>
      <c r="J205" s="315">
        <v>0</v>
      </c>
      <c r="K205" s="315">
        <v>0</v>
      </c>
      <c r="L205" s="315">
        <v>0</v>
      </c>
      <c r="M205" s="315">
        <v>0</v>
      </c>
      <c r="N205" s="315">
        <v>0</v>
      </c>
      <c r="O205" s="315">
        <v>0</v>
      </c>
    </row>
    <row r="206" outlineLevel="2" collapsed="1" hidden="1">
      <c r="B206" s="316" t="s">
        <v>53</v>
      </c>
      <c r="C206" s="317" t="s">
        <v>6</v>
      </c>
      <c r="D206" s="317">
        <v>0</v>
      </c>
      <c r="E206" s="317">
        <v>0</v>
      </c>
      <c r="F206" s="317">
        <v>0</v>
      </c>
      <c r="G206" s="317">
        <v>0</v>
      </c>
      <c r="H206" s="317">
        <v>0</v>
      </c>
      <c r="I206" s="317">
        <v>0</v>
      </c>
      <c r="J206" s="317">
        <v>0</v>
      </c>
      <c r="K206" s="317">
        <v>0</v>
      </c>
      <c r="L206" s="317">
        <v>0</v>
      </c>
      <c r="M206" s="317">
        <v>0</v>
      </c>
      <c r="N206" s="317">
        <v>0</v>
      </c>
      <c r="O206" s="317">
        <v>0</v>
      </c>
    </row>
    <row r="207" outlineLevel="2" collapsed="1" hidden="1">
      <c r="B207" s="310" t="s">
        <v>54</v>
      </c>
    </row>
    <row r="208" outlineLevel="2" collapsed="1" hidden="1">
      <c r="B208" s="311" t="s">
        <v>22</v>
      </c>
      <c r="C208" s="301">
        <v>27507</v>
      </c>
      <c r="D208" s="301">
        <v>27507</v>
      </c>
      <c r="E208" s="301">
        <v>27507</v>
      </c>
      <c r="F208" s="301">
        <v>27507</v>
      </c>
      <c r="G208" s="301">
        <v>27507</v>
      </c>
      <c r="H208" s="301">
        <v>27507</v>
      </c>
      <c r="I208" s="301">
        <v>27507</v>
      </c>
      <c r="J208" s="301">
        <v>27507</v>
      </c>
      <c r="K208" s="301">
        <v>27507</v>
      </c>
      <c r="L208" s="301">
        <v>27507</v>
      </c>
      <c r="M208" s="301">
        <v>27507</v>
      </c>
      <c r="N208" s="301">
        <v>27507</v>
      </c>
      <c r="O208" s="301">
        <v>27507</v>
      </c>
    </row>
    <row r="209" outlineLevel="2" collapsed="1" hidden="1">
      <c r="B209" s="311" t="s">
        <v>23</v>
      </c>
      <c r="C209" s="301" t="s">
        <v>6</v>
      </c>
      <c r="D209" s="301">
        <v>0</v>
      </c>
      <c r="E209" s="301">
        <v>0</v>
      </c>
      <c r="F209" s="301">
        <v>0</v>
      </c>
      <c r="G209" s="301">
        <v>0</v>
      </c>
      <c r="H209" s="301">
        <v>0</v>
      </c>
      <c r="I209" s="301">
        <v>0</v>
      </c>
      <c r="J209" s="301">
        <v>0</v>
      </c>
      <c r="K209" s="301">
        <v>0</v>
      </c>
      <c r="L209" s="301">
        <v>0</v>
      </c>
      <c r="M209" s="301">
        <v>0</v>
      </c>
      <c r="N209" s="301">
        <v>0</v>
      </c>
      <c r="O209" s="301">
        <v>0</v>
      </c>
    </row>
    <row r="210" outlineLevel="2" collapsed="1" hidden="1">
      <c r="B210" s="312" t="s">
        <v>30</v>
      </c>
      <c r="C210" s="301" t="s">
        <v>6</v>
      </c>
      <c r="D210" s="301">
        <v>57.7647</v>
      </c>
      <c r="E210" s="301">
        <v>57.764699999999856</v>
      </c>
      <c r="F210" s="301">
        <v>57.764699999999984</v>
      </c>
      <c r="G210" s="301">
        <v>57.764699999999884</v>
      </c>
      <c r="H210" s="301">
        <v>57.764700000000026</v>
      </c>
      <c r="I210" s="301">
        <v>57.764699999999905</v>
      </c>
      <c r="J210" s="301">
        <v>57.764700000000083</v>
      </c>
      <c r="K210" s="301">
        <v>57.764699999999969</v>
      </c>
      <c r="L210" s="301">
        <v>57.76469999999992</v>
      </c>
      <c r="M210" s="301">
        <v>57.764699999999891</v>
      </c>
      <c r="N210" s="301">
        <v>57.764699999999962</v>
      </c>
      <c r="O210" s="301">
        <v>57.764699999999991</v>
      </c>
    </row>
    <row r="211" outlineLevel="2" collapsed="1" hidden="1">
      <c r="B211" s="312" t="s">
        <v>46</v>
      </c>
      <c r="C211" s="301" t="s">
        <v>6</v>
      </c>
      <c r="D211" s="301">
        <v>817.047005825744</v>
      </c>
      <c r="E211" s="301">
        <v>817.04700582574208</v>
      </c>
      <c r="F211" s="301">
        <v>817.04700582574424</v>
      </c>
      <c r="G211" s="301">
        <v>817.04700582574264</v>
      </c>
      <c r="H211" s="301">
        <v>817.04700582574492</v>
      </c>
      <c r="I211" s="301">
        <v>817.047005825743</v>
      </c>
      <c r="J211" s="301">
        <v>817.04700582574424</v>
      </c>
      <c r="K211" s="301">
        <v>817.04700582574321</v>
      </c>
      <c r="L211" s="301">
        <v>817.04700582574242</v>
      </c>
      <c r="M211" s="301">
        <v>817.04700582574287</v>
      </c>
      <c r="N211" s="301">
        <v>817.04700582574287</v>
      </c>
      <c r="O211" s="301">
        <v>817.04700582574412</v>
      </c>
    </row>
    <row r="212" outlineLevel="2" collapsed="1" hidden="1">
      <c r="B212" s="312" t="s">
        <v>47</v>
      </c>
      <c r="C212" s="301" t="s">
        <v>6</v>
      </c>
      <c r="D212" s="301">
        <v>817.04700582569842</v>
      </c>
      <c r="E212" s="301">
        <v>817.04700582579892</v>
      </c>
      <c r="F212" s="301">
        <v>817.04700582569092</v>
      </c>
      <c r="G212" s="301">
        <v>817.04700582581756</v>
      </c>
      <c r="H212" s="301">
        <v>817.04700582569467</v>
      </c>
      <c r="I212" s="301">
        <v>817.04700582578778</v>
      </c>
      <c r="J212" s="301">
        <v>817.04700582568353</v>
      </c>
      <c r="K212" s="301">
        <v>817.0470058257356</v>
      </c>
      <c r="L212" s="301">
        <v>817.04700582575049</v>
      </c>
      <c r="M212" s="301">
        <v>817.04700582576174</v>
      </c>
      <c r="N212" s="301">
        <v>817.047005825758</v>
      </c>
      <c r="O212" s="301">
        <v>817.04700582576538</v>
      </c>
    </row>
    <row r="213" outlineLevel="2" collapsed="1" hidden="1">
      <c r="B213" s="310" t="s">
        <v>55</v>
      </c>
    </row>
    <row r="214" outlineLevel="2" collapsed="1" hidden="1">
      <c r="B214" s="314" t="s">
        <v>22</v>
      </c>
      <c r="C214" s="315">
        <v>586</v>
      </c>
      <c r="D214" s="315">
        <v>586</v>
      </c>
      <c r="E214" s="315">
        <v>586</v>
      </c>
      <c r="F214" s="315">
        <v>586</v>
      </c>
      <c r="G214" s="315">
        <v>586</v>
      </c>
      <c r="H214" s="315">
        <v>586</v>
      </c>
      <c r="I214" s="315">
        <v>586</v>
      </c>
      <c r="J214" s="315">
        <v>586</v>
      </c>
      <c r="K214" s="315">
        <v>586</v>
      </c>
      <c r="L214" s="315">
        <v>586</v>
      </c>
      <c r="M214" s="315">
        <v>586</v>
      </c>
      <c r="N214" s="315">
        <v>586</v>
      </c>
      <c r="O214" s="315">
        <v>586</v>
      </c>
    </row>
    <row r="215" outlineLevel="2" collapsed="1" hidden="1">
      <c r="B215" s="314" t="s">
        <v>23</v>
      </c>
      <c r="C215" s="315" t="s">
        <v>6</v>
      </c>
      <c r="D215" s="315">
        <v>0</v>
      </c>
      <c r="E215" s="315">
        <v>0</v>
      </c>
      <c r="F215" s="315">
        <v>0</v>
      </c>
      <c r="G215" s="315">
        <v>0</v>
      </c>
      <c r="H215" s="315">
        <v>0</v>
      </c>
      <c r="I215" s="315">
        <v>0</v>
      </c>
      <c r="J215" s="315">
        <v>0</v>
      </c>
      <c r="K215" s="315">
        <v>0</v>
      </c>
      <c r="L215" s="315">
        <v>0</v>
      </c>
      <c r="M215" s="315">
        <v>0</v>
      </c>
      <c r="N215" s="315">
        <v>0</v>
      </c>
      <c r="O215" s="315">
        <v>0</v>
      </c>
    </row>
    <row r="217">
      <c r="B217" s="296" t="s">
        <v>57</v>
      </c>
      <c r="C217" s="296"/>
      <c r="D217" s="297"/>
      <c r="E217" s="297"/>
      <c r="F217" s="297"/>
      <c r="G217" s="297"/>
      <c r="H217" s="297"/>
      <c r="I217" s="297"/>
      <c r="J217" s="297"/>
      <c r="K217" s="297"/>
      <c r="L217" s="297"/>
      <c r="M217" s="297"/>
      <c r="N217" s="297"/>
      <c r="O217" s="297"/>
    </row>
    <row r="218">
      <c r="B218" s="299" t="s">
        <v>5</v>
      </c>
      <c r="C218" s="301" t="s">
        <v>6</v>
      </c>
      <c r="D218" s="301">
        <v>520.75930444633161</v>
      </c>
      <c r="E218" s="301">
        <v>510.36072899192681</v>
      </c>
      <c r="F218" s="301">
        <v>503.14409758875934</v>
      </c>
      <c r="G218" s="301">
        <v>496.34785418405625</v>
      </c>
      <c r="H218" s="301">
        <v>489.62486865233433</v>
      </c>
      <c r="I218" s="301">
        <v>482.35880761397311</v>
      </c>
      <c r="J218" s="301">
        <v>475.06400022662768</v>
      </c>
      <c r="K218" s="301">
        <v>467.78908935711019</v>
      </c>
      <c r="L218" s="301">
        <v>459.62402432907612</v>
      </c>
      <c r="M218" s="301">
        <v>451.73437901283575</v>
      </c>
      <c r="N218" s="301">
        <v>444.25770490215734</v>
      </c>
      <c r="O218" s="301">
        <v>434.59782852607668</v>
      </c>
    </row>
    <row r="219">
      <c r="B219" s="299" t="s">
        <v>7</v>
      </c>
      <c r="C219" s="301" t="s">
        <v>6</v>
      </c>
      <c r="D219" s="301">
        <v>33.733731456912295</v>
      </c>
      <c r="E219" s="301">
        <v>31.345759430324485</v>
      </c>
      <c r="F219" s="301">
        <v>29.035781577660924</v>
      </c>
      <c r="G219" s="301">
        <v>26.781407805624266</v>
      </c>
      <c r="H219" s="301">
        <v>25.331919517198358</v>
      </c>
      <c r="I219" s="301">
        <v>23.8371076118387</v>
      </c>
      <c r="J219" s="301">
        <v>22.308958849927627</v>
      </c>
      <c r="K219" s="301">
        <v>20.75580292956511</v>
      </c>
      <c r="L219" s="301">
        <v>19.184222301985645</v>
      </c>
      <c r="M219" s="301">
        <v>17.598667664872149</v>
      </c>
      <c r="N219" s="301">
        <v>16.002236824213536</v>
      </c>
      <c r="O219" s="301">
        <v>14.397396924848403</v>
      </c>
    </row>
    <row r="220">
      <c r="B220" s="302" t="s">
        <v>8</v>
      </c>
      <c r="C220" s="303" t="s">
        <v>6</v>
      </c>
      <c r="D220" s="303">
        <v>487.02557298941929</v>
      </c>
      <c r="E220" s="303">
        <v>479.01496956160236</v>
      </c>
      <c r="F220" s="303">
        <v>474.1083160110984</v>
      </c>
      <c r="G220" s="303">
        <v>469.566446378432</v>
      </c>
      <c r="H220" s="303">
        <v>464.292949135136</v>
      </c>
      <c r="I220" s="303">
        <v>458.52170000213442</v>
      </c>
      <c r="J220" s="303">
        <v>452.75504137670004</v>
      </c>
      <c r="K220" s="303">
        <v>447.03328642754508</v>
      </c>
      <c r="L220" s="303">
        <v>440.43980202709048</v>
      </c>
      <c r="M220" s="303">
        <v>434.13571134796359</v>
      </c>
      <c r="N220" s="303">
        <v>428.25546807794382</v>
      </c>
      <c r="O220" s="303">
        <v>420.20043160122833</v>
      </c>
    </row>
    <row r="221" outlineLevel="1">
      <c r="B221" s="298" t="s">
        <v>9</v>
      </c>
      <c r="C221" s="301" t="s">
        <v>6</v>
      </c>
      <c r="D221" s="301">
        <v>287.33333333334326</v>
      </c>
      <c r="E221" s="301">
        <v>287.33343787959217</v>
      </c>
      <c r="F221" s="301">
        <v>287.33356631878019</v>
      </c>
      <c r="G221" s="301">
        <v>287.33368533605335</v>
      </c>
      <c r="H221" s="301">
        <v>287.33379724857213</v>
      </c>
      <c r="I221" s="301">
        <v>287.33397548800707</v>
      </c>
      <c r="J221" s="301">
        <v>287.33416645953059</v>
      </c>
      <c r="K221" s="301">
        <v>287.3344039661884</v>
      </c>
      <c r="L221" s="301">
        <v>287.33461328434942</v>
      </c>
      <c r="M221" s="301">
        <v>287.33484192156794</v>
      </c>
      <c r="N221" s="301">
        <v>287.33508200013637</v>
      </c>
      <c r="O221" s="301">
        <v>287.33536360853913</v>
      </c>
    </row>
    <row r="222" outlineLevel="1">
      <c r="B222" s="298" t="s">
        <v>10</v>
      </c>
      <c r="C222" s="301" t="s">
        <v>6</v>
      </c>
      <c r="D222" s="301">
        <v>25.888084172145305</v>
      </c>
      <c r="E222" s="301">
        <v>25.889198685969312</v>
      </c>
      <c r="F222" s="301">
        <v>25.889731124149506</v>
      </c>
      <c r="G222" s="301">
        <v>25.890155575543776</v>
      </c>
      <c r="H222" s="301">
        <v>25.892897881476614</v>
      </c>
      <c r="I222" s="301">
        <v>25.896189026212109</v>
      </c>
      <c r="J222" s="301">
        <v>25.90704003923658</v>
      </c>
      <c r="K222" s="301">
        <v>25.907743761573574</v>
      </c>
      <c r="L222" s="301">
        <v>25.910694720016046</v>
      </c>
      <c r="M222" s="301">
        <v>25.906937132226229</v>
      </c>
      <c r="N222" s="301">
        <v>25.907583116385887</v>
      </c>
      <c r="O222" s="301">
        <v>25.909114750999553</v>
      </c>
    </row>
    <row r="223" outlineLevel="1">
      <c r="B223" s="298" t="s">
        <v>11</v>
      </c>
      <c r="C223" s="301" t="s">
        <v>6</v>
      </c>
      <c r="D223" s="301">
        <v>173.80415548394544</v>
      </c>
      <c r="E223" s="301">
        <v>165.79233299604516</v>
      </c>
      <c r="F223" s="301">
        <v>160.88501856817132</v>
      </c>
      <c r="G223" s="301">
        <v>156.34260546684251</v>
      </c>
      <c r="H223" s="301">
        <v>151.06625400507596</v>
      </c>
      <c r="I223" s="301">
        <v>145.29153548791467</v>
      </c>
      <c r="J223" s="301">
        <v>139.51383487794277</v>
      </c>
      <c r="K223" s="301">
        <v>133.79113869979548</v>
      </c>
      <c r="L223" s="301">
        <v>127.19449402271098</v>
      </c>
      <c r="M223" s="301">
        <v>120.89393229417324</v>
      </c>
      <c r="N223" s="301">
        <v>115.01280296143537</v>
      </c>
      <c r="O223" s="301">
        <v>106.95595324168768</v>
      </c>
    </row>
    <row r="224" outlineLevel="1">
      <c r="B224" s="304" t="s">
        <v>12</v>
      </c>
      <c r="C224" s="305" t="s">
        <v>6</v>
      </c>
      <c r="D224" s="305">
        <v>35.903789088534865</v>
      </c>
      <c r="E224" s="305">
        <v>34.24873783835389</v>
      </c>
      <c r="F224" s="305">
        <v>33.235003835740919</v>
      </c>
      <c r="G224" s="305">
        <v>32.296649735466424</v>
      </c>
      <c r="H224" s="305">
        <v>31.206681492113646</v>
      </c>
      <c r="I224" s="305">
        <v>30.013762513229</v>
      </c>
      <c r="J224" s="305">
        <v>28.820227505164759</v>
      </c>
      <c r="K224" s="305">
        <v>27.638055099528895</v>
      </c>
      <c r="L224" s="305">
        <v>26.275345798830244</v>
      </c>
      <c r="M224" s="305">
        <v>24.973800166559037</v>
      </c>
      <c r="N224" s="305">
        <v>23.758899253648927</v>
      </c>
      <c r="O224" s="305">
        <v>22.094546452357228</v>
      </c>
    </row>
    <row r="225" outlineLevel="1">
      <c r="B225" s="298" t="s">
        <v>13</v>
      </c>
      <c r="C225" s="301" t="s">
        <v>6</v>
      </c>
      <c r="D225" s="301">
        <v>137.9003663954106</v>
      </c>
      <c r="E225" s="301">
        <v>131.54359515769127</v>
      </c>
      <c r="F225" s="301">
        <v>127.65001473243038</v>
      </c>
      <c r="G225" s="301">
        <v>124.04595573137608</v>
      </c>
      <c r="H225" s="301">
        <v>119.8595725129623</v>
      </c>
      <c r="I225" s="301">
        <v>115.27777297468566</v>
      </c>
      <c r="J225" s="301">
        <v>110.69360737277802</v>
      </c>
      <c r="K225" s="301">
        <v>106.15308360026657</v>
      </c>
      <c r="L225" s="301">
        <v>100.91914822388075</v>
      </c>
      <c r="M225" s="301">
        <v>95.9201321276142</v>
      </c>
      <c r="N225" s="301">
        <v>91.253903707786449</v>
      </c>
      <c r="O225" s="301">
        <v>84.861406789330445</v>
      </c>
    </row>
    <row r="226" outlineLevel="1">
      <c r="B226" s="298" t="s">
        <v>14</v>
      </c>
      <c r="C226" s="301" t="s">
        <v>6</v>
      </c>
      <c r="D226" s="301">
        <v>0</v>
      </c>
      <c r="E226" s="301">
        <v>0</v>
      </c>
      <c r="F226" s="301">
        <v>0</v>
      </c>
      <c r="G226" s="301">
        <v>0</v>
      </c>
      <c r="H226" s="301">
        <v>0</v>
      </c>
      <c r="I226" s="301">
        <v>0</v>
      </c>
      <c r="J226" s="301">
        <v>0</v>
      </c>
      <c r="K226" s="301">
        <v>0</v>
      </c>
      <c r="L226" s="301">
        <v>0</v>
      </c>
      <c r="M226" s="301">
        <v>0</v>
      </c>
      <c r="N226" s="301">
        <v>0</v>
      </c>
      <c r="O226" s="301">
        <v>0</v>
      </c>
    </row>
    <row r="227" outlineLevel="1">
      <c r="B227" s="298" t="s">
        <v>15</v>
      </c>
      <c r="C227" s="301" t="s">
        <v>6</v>
      </c>
      <c r="D227" s="301">
        <v>137.9003663954106</v>
      </c>
      <c r="E227" s="301">
        <v>131.54359515769127</v>
      </c>
      <c r="F227" s="301">
        <v>127.65001473243038</v>
      </c>
      <c r="G227" s="301">
        <v>124.04595573137608</v>
      </c>
      <c r="H227" s="301">
        <v>119.8595725129623</v>
      </c>
      <c r="I227" s="301">
        <v>115.27777297468566</v>
      </c>
      <c r="J227" s="301">
        <v>110.69360737277802</v>
      </c>
      <c r="K227" s="301">
        <v>106.15308360026657</v>
      </c>
      <c r="L227" s="301">
        <v>100.91914822388075</v>
      </c>
      <c r="M227" s="301">
        <v>95.9201321276142</v>
      </c>
      <c r="N227" s="301">
        <v>91.253903707786449</v>
      </c>
      <c r="O227" s="301">
        <v>84.861406789330445</v>
      </c>
    </row>
    <row r="228" outlineLevel="1">
      <c r="B228" s="306" t="s">
        <v>16</v>
      </c>
      <c r="C228" s="307">
        <v>0</v>
      </c>
      <c r="D228" s="307">
        <v>0</v>
      </c>
      <c r="E228" s="307">
        <v>0</v>
      </c>
      <c r="F228" s="307">
        <v>0</v>
      </c>
      <c r="G228" s="307">
        <v>0</v>
      </c>
      <c r="H228" s="307">
        <v>0</v>
      </c>
      <c r="I228" s="307">
        <v>0</v>
      </c>
      <c r="J228" s="307">
        <v>0</v>
      </c>
      <c r="K228" s="307">
        <v>0</v>
      </c>
      <c r="L228" s="307">
        <v>0</v>
      </c>
      <c r="M228" s="307">
        <v>0</v>
      </c>
      <c r="N228" s="307">
        <v>0</v>
      </c>
      <c r="O228" s="307">
        <v>0</v>
      </c>
    </row>
    <row r="229" outlineLevel="1">
      <c r="B229" s="299" t="s">
        <v>17</v>
      </c>
      <c r="C229" s="301">
        <v>14750.00000000006</v>
      </c>
      <c r="D229" s="301">
        <v>14887.900366395295</v>
      </c>
      <c r="E229" s="301">
        <v>15019.443961385667</v>
      </c>
      <c r="F229" s="301">
        <v>15147.093976127268</v>
      </c>
      <c r="G229" s="301">
        <v>15271.139930603802</v>
      </c>
      <c r="H229" s="301">
        <v>15390.999502387644</v>
      </c>
      <c r="I229" s="301">
        <v>15506.277277120709</v>
      </c>
      <c r="J229" s="301">
        <v>15616.970882164538</v>
      </c>
      <c r="K229" s="301">
        <v>15723.12396774286</v>
      </c>
      <c r="L229" s="301">
        <v>15824.043115114213</v>
      </c>
      <c r="M229" s="301">
        <v>15919.963246664882</v>
      </c>
      <c r="N229" s="301">
        <v>16011.217153681755</v>
      </c>
      <c r="O229" s="301">
        <v>16096.078558229148</v>
      </c>
    </row>
    <row r="230" outlineLevel="1"/>
    <row r="231" outlineLevel="1">
      <c r="B231" s="308" t="s">
        <v>18</v>
      </c>
      <c r="C231" s="309"/>
      <c r="D231" s="309"/>
      <c r="E231" s="309"/>
      <c r="F231" s="309"/>
      <c r="G231" s="309"/>
      <c r="H231" s="309"/>
      <c r="I231" s="309"/>
      <c r="J231" s="309"/>
      <c r="K231" s="309"/>
      <c r="L231" s="309"/>
      <c r="M231" s="309"/>
      <c r="N231" s="309"/>
      <c r="O231" s="309"/>
    </row>
    <row r="232" outlineLevel="1">
      <c r="B232" s="298" t="s">
        <v>19</v>
      </c>
      <c r="C232" s="301">
        <v>139189.00000000012</v>
      </c>
      <c r="D232" s="301">
        <v>139326.9003663953</v>
      </c>
      <c r="E232" s="301">
        <v>139458.4439613857</v>
      </c>
      <c r="F232" s="301">
        <v>139586.0939761273</v>
      </c>
      <c r="G232" s="301">
        <v>139710.13993060379</v>
      </c>
      <c r="H232" s="301">
        <v>139829.99950238771</v>
      </c>
      <c r="I232" s="301">
        <v>139945.27727712071</v>
      </c>
      <c r="J232" s="301">
        <v>140055.97088216449</v>
      </c>
      <c r="K232" s="301">
        <v>140162.1239677429</v>
      </c>
      <c r="L232" s="301">
        <v>140263.04311511421</v>
      </c>
      <c r="M232" s="301">
        <v>140358.96324666491</v>
      </c>
      <c r="N232" s="301">
        <v>140450.21715368179</v>
      </c>
      <c r="O232" s="301">
        <v>140535.0785582292</v>
      </c>
    </row>
    <row r="233" outlineLevel="1">
      <c r="B233" s="298" t="s">
        <v>20</v>
      </c>
      <c r="C233" s="300"/>
      <c r="D233" s="300">
        <v>520.759304446332</v>
      </c>
      <c r="E233" s="300">
        <v>510.360728991927</v>
      </c>
      <c r="F233" s="300">
        <v>503.144097588759</v>
      </c>
      <c r="G233" s="300">
        <v>496.347854184056</v>
      </c>
      <c r="H233" s="300">
        <v>489.624868652334</v>
      </c>
      <c r="I233" s="300">
        <v>482.358807613973</v>
      </c>
      <c r="J233" s="300">
        <v>475.064000226628</v>
      </c>
      <c r="K233" s="300">
        <v>467.78908935711</v>
      </c>
      <c r="L233" s="300">
        <v>459.624024329076</v>
      </c>
      <c r="M233" s="300">
        <v>451.734379012836</v>
      </c>
      <c r="N233" s="300">
        <v>444.257704902157</v>
      </c>
      <c r="O233" s="300">
        <v>434.597828526077</v>
      </c>
    </row>
    <row r="234" outlineLevel="2" collapsed="1" hidden="1">
      <c r="B234" s="310" t="s">
        <v>21</v>
      </c>
    </row>
    <row r="235" outlineLevel="2" collapsed="1" hidden="1">
      <c r="B235" s="311" t="s">
        <v>22</v>
      </c>
      <c r="C235" s="301">
        <v>32253</v>
      </c>
      <c r="D235" s="301">
        <v>32390.900366395195</v>
      </c>
      <c r="E235" s="301">
        <v>32522.443961385608</v>
      </c>
      <c r="F235" s="301">
        <v>32650.093976127187</v>
      </c>
      <c r="G235" s="301">
        <v>32774.139930603691</v>
      </c>
      <c r="H235" s="301">
        <v>32893.999502387582</v>
      </c>
      <c r="I235" s="301">
        <v>33009.2772771206</v>
      </c>
      <c r="J235" s="301">
        <v>33119.970882164438</v>
      </c>
      <c r="K235" s="301">
        <v>33226.123967742751</v>
      </c>
      <c r="L235" s="301">
        <v>33327.043115114117</v>
      </c>
      <c r="M235" s="301">
        <v>33422.963246664818</v>
      </c>
      <c r="N235" s="301">
        <v>33514.217153681668</v>
      </c>
      <c r="O235" s="301">
        <v>33599.078558229085</v>
      </c>
    </row>
    <row r="236" outlineLevel="2" collapsed="1" hidden="1">
      <c r="B236" s="311" t="s">
        <v>23</v>
      </c>
      <c r="C236" s="301" t="s">
        <v>6</v>
      </c>
      <c r="D236" s="301">
        <v>1.0948000000071</v>
      </c>
      <c r="E236" s="301">
        <v>0</v>
      </c>
      <c r="F236" s="301">
        <v>0</v>
      </c>
      <c r="G236" s="301">
        <v>0</v>
      </c>
      <c r="H236" s="301">
        <v>0</v>
      </c>
      <c r="I236" s="301">
        <v>0</v>
      </c>
      <c r="J236" s="301">
        <v>0</v>
      </c>
      <c r="K236" s="301">
        <v>0</v>
      </c>
      <c r="L236" s="301">
        <v>0</v>
      </c>
      <c r="M236" s="301">
        <v>0</v>
      </c>
      <c r="N236" s="301">
        <v>0</v>
      </c>
      <c r="O236" s="301">
        <v>0</v>
      </c>
    </row>
    <row r="237" outlineLevel="2" collapsed="1" hidden="1">
      <c r="B237" s="312" t="s">
        <v>24</v>
      </c>
      <c r="C237" s="313" t="s">
        <v>6</v>
      </c>
      <c r="D237" s="313">
        <v>0</v>
      </c>
      <c r="E237" s="313">
        <v>0</v>
      </c>
      <c r="F237" s="313">
        <v>0</v>
      </c>
      <c r="G237" s="313">
        <v>0</v>
      </c>
      <c r="H237" s="313">
        <v>0</v>
      </c>
      <c r="I237" s="313">
        <v>0</v>
      </c>
      <c r="J237" s="313">
        <v>0</v>
      </c>
      <c r="K237" s="313">
        <v>0</v>
      </c>
      <c r="L237" s="313">
        <v>0</v>
      </c>
      <c r="M237" s="313">
        <v>0</v>
      </c>
      <c r="N237" s="313">
        <v>0</v>
      </c>
      <c r="O237" s="313">
        <v>0</v>
      </c>
    </row>
    <row r="238" outlineLevel="2" collapsed="1" hidden="1">
      <c r="B238" s="310" t="s">
        <v>25</v>
      </c>
    </row>
    <row r="239" outlineLevel="2" collapsed="1" hidden="1">
      <c r="B239" s="314" t="s">
        <v>26</v>
      </c>
      <c r="C239" s="315">
        <v>98366.000000000073</v>
      </c>
      <c r="D239" s="315">
        <v>98366.000000000073</v>
      </c>
      <c r="E239" s="315">
        <v>98366.000000000073</v>
      </c>
      <c r="F239" s="315">
        <v>98366.000000000073</v>
      </c>
      <c r="G239" s="315">
        <v>98366.000000000073</v>
      </c>
      <c r="H239" s="315">
        <v>98366.000000000073</v>
      </c>
      <c r="I239" s="315">
        <v>98366.000000000073</v>
      </c>
      <c r="J239" s="315">
        <v>98366.000000000073</v>
      </c>
      <c r="K239" s="315">
        <v>98366.000000000073</v>
      </c>
      <c r="L239" s="315">
        <v>98366.000000000073</v>
      </c>
      <c r="M239" s="315">
        <v>98366.000000000073</v>
      </c>
      <c r="N239" s="315">
        <v>98366.000000000073</v>
      </c>
      <c r="O239" s="315">
        <v>98366.000000000073</v>
      </c>
    </row>
    <row r="240" outlineLevel="2" collapsed="1" hidden="1">
      <c r="B240" s="316" t="s">
        <v>27</v>
      </c>
      <c r="C240" s="315" t="s">
        <v>6</v>
      </c>
      <c r="D240" s="315">
        <v>0</v>
      </c>
      <c r="E240" s="315">
        <v>0</v>
      </c>
      <c r="F240" s="315">
        <v>0</v>
      </c>
      <c r="G240" s="315">
        <v>0</v>
      </c>
      <c r="H240" s="315">
        <v>0</v>
      </c>
      <c r="I240" s="315">
        <v>0</v>
      </c>
      <c r="J240" s="315">
        <v>0</v>
      </c>
      <c r="K240" s="315">
        <v>0</v>
      </c>
      <c r="L240" s="315">
        <v>0</v>
      </c>
      <c r="M240" s="315">
        <v>0</v>
      </c>
      <c r="N240" s="315">
        <v>0</v>
      </c>
      <c r="O240" s="315">
        <v>0</v>
      </c>
    </row>
    <row r="241" outlineLevel="2" collapsed="1" hidden="1">
      <c r="B241" s="316" t="s">
        <v>28</v>
      </c>
      <c r="C241" s="315" t="s">
        <v>6</v>
      </c>
      <c r="D241" s="315">
        <v>17.2953715792662</v>
      </c>
      <c r="E241" s="315">
        <v>17.989430338048368</v>
      </c>
      <c r="F241" s="315">
        <v>18.750308326827096</v>
      </c>
      <c r="G241" s="315">
        <v>20.701543200468933</v>
      </c>
      <c r="H241" s="315">
        <v>22.197982652088307</v>
      </c>
      <c r="I241" s="315">
        <v>24.204078120215435</v>
      </c>
      <c r="J241" s="315">
        <v>26.5879117185809</v>
      </c>
      <c r="K241" s="315">
        <v>26.160923822650346</v>
      </c>
      <c r="L241" s="315">
        <v>28.066898684956961</v>
      </c>
      <c r="M241" s="315">
        <v>29.8806757141394</v>
      </c>
      <c r="N241" s="315">
        <v>30.773331757864394</v>
      </c>
      <c r="O241" s="315">
        <v>31.272116188568432</v>
      </c>
    </row>
    <row r="242" outlineLevel="2" collapsed="1" hidden="1">
      <c r="B242" s="314" t="s">
        <v>22</v>
      </c>
      <c r="C242" s="315">
        <v>98366.000000000073</v>
      </c>
      <c r="D242" s="315">
        <v>98366.000000000073</v>
      </c>
      <c r="E242" s="315">
        <v>98366.000000000073</v>
      </c>
      <c r="F242" s="315">
        <v>98366.000000000073</v>
      </c>
      <c r="G242" s="315">
        <v>98366.000000000073</v>
      </c>
      <c r="H242" s="315">
        <v>98366.000000000073</v>
      </c>
      <c r="I242" s="315">
        <v>98366.000000000073</v>
      </c>
      <c r="J242" s="315">
        <v>98366.000000000073</v>
      </c>
      <c r="K242" s="315">
        <v>98366.000000000073</v>
      </c>
      <c r="L242" s="315">
        <v>98366.000000000073</v>
      </c>
      <c r="M242" s="315">
        <v>98366.000000000073</v>
      </c>
      <c r="N242" s="315">
        <v>98366.000000000073</v>
      </c>
      <c r="O242" s="315">
        <v>98366.000000000073</v>
      </c>
    </row>
    <row r="243" outlineLevel="2" collapsed="1" hidden="1">
      <c r="B243" s="316" t="s">
        <v>29</v>
      </c>
      <c r="C243" s="315" t="s">
        <v>6</v>
      </c>
      <c r="D243" s="315">
        <v>17.2953715792662</v>
      </c>
      <c r="E243" s="315">
        <v>17.989430338048368</v>
      </c>
      <c r="F243" s="315">
        <v>18.750308326827096</v>
      </c>
      <c r="G243" s="315">
        <v>20.701543200468933</v>
      </c>
      <c r="H243" s="315">
        <v>22.197982652088307</v>
      </c>
      <c r="I243" s="315">
        <v>24.204078120215435</v>
      </c>
      <c r="J243" s="315">
        <v>26.5879117185809</v>
      </c>
      <c r="K243" s="315">
        <v>26.160923822650346</v>
      </c>
      <c r="L243" s="315">
        <v>28.066898684956961</v>
      </c>
      <c r="M243" s="315">
        <v>29.8806757141394</v>
      </c>
      <c r="N243" s="315">
        <v>30.773331757864394</v>
      </c>
      <c r="O243" s="315">
        <v>31.272116188568432</v>
      </c>
    </row>
    <row r="244" outlineLevel="2" collapsed="1" hidden="1">
      <c r="B244" s="314" t="s">
        <v>23</v>
      </c>
      <c r="C244" s="315" t="s">
        <v>6</v>
      </c>
      <c r="D244" s="315">
        <v>515.72497049943183</v>
      </c>
      <c r="E244" s="315">
        <v>506.76875905659182</v>
      </c>
      <c r="F244" s="315">
        <v>499.32708895672255</v>
      </c>
      <c r="G244" s="315">
        <v>492.2734657002199</v>
      </c>
      <c r="H244" s="315">
        <v>485.60354343813844</v>
      </c>
      <c r="I244" s="315">
        <v>478.33170343180586</v>
      </c>
      <c r="J244" s="315">
        <v>471.04869592593366</v>
      </c>
      <c r="K244" s="315">
        <v>463.80838326057233</v>
      </c>
      <c r="L244" s="315">
        <v>455.65034680154639</v>
      </c>
      <c r="M244" s="315">
        <v>447.79520358220918</v>
      </c>
      <c r="N244" s="315">
        <v>440.32513368620869</v>
      </c>
      <c r="O244" s="315">
        <v>430.68450064896592</v>
      </c>
    </row>
    <row r="245" outlineLevel="2" collapsed="1" hidden="1">
      <c r="B245" s="316" t="s">
        <v>30</v>
      </c>
      <c r="C245" s="315" t="s">
        <v>6</v>
      </c>
      <c r="D245" s="315">
        <v>16.678653152386698</v>
      </c>
      <c r="E245" s="315">
        <v>16.6537326775567</v>
      </c>
      <c r="F245" s="315">
        <v>16.62888271541792</v>
      </c>
      <c r="G245" s="315">
        <v>16.605221631752823</v>
      </c>
      <c r="H245" s="315">
        <v>16.582441904632343</v>
      </c>
      <c r="I245" s="315">
        <v>16.55958055132615</v>
      </c>
      <c r="J245" s="315">
        <v>16.53713102606779</v>
      </c>
      <c r="K245" s="315">
        <v>16.514995123606877</v>
      </c>
      <c r="L245" s="315">
        <v>16.493455531810554</v>
      </c>
      <c r="M245" s="315">
        <v>16.472261831666206</v>
      </c>
      <c r="N245" s="315">
        <v>16.451289750678725</v>
      </c>
      <c r="O245" s="315">
        <v>16.430417071476963</v>
      </c>
    </row>
    <row r="246" outlineLevel="2" collapsed="1" hidden="1">
      <c r="B246" s="316" t="s">
        <v>31</v>
      </c>
      <c r="C246" s="317" t="s">
        <v>6</v>
      </c>
      <c r="D246" s="317">
        <v>6.2915028017741674</v>
      </c>
      <c r="E246" s="317">
        <v>6.1822429586229974</v>
      </c>
      <c r="F246" s="317">
        <v>6.0914595159716427</v>
      </c>
      <c r="G246" s="317">
        <v>6.0054099876000189</v>
      </c>
      <c r="H246" s="317">
        <v>5.9240413570315527</v>
      </c>
      <c r="I246" s="317">
        <v>5.8353297289527539</v>
      </c>
      <c r="J246" s="317">
        <v>5.7464818647817335</v>
      </c>
      <c r="K246" s="317">
        <v>5.6581548493654958</v>
      </c>
      <c r="L246" s="317">
        <v>5.5586322119620117</v>
      </c>
      <c r="M246" s="317">
        <v>5.4628046713158067</v>
      </c>
      <c r="N246" s="317">
        <v>5.3716747699759066</v>
      </c>
      <c r="O246" s="317">
        <v>5.2540654370286353</v>
      </c>
    </row>
    <row r="247" outlineLevel="2" collapsed="1" hidden="1">
      <c r="B247" s="316" t="s">
        <v>32</v>
      </c>
      <c r="C247" s="315" t="s">
        <v>6</v>
      </c>
      <c r="D247" s="315">
        <v>3415.5125811855592</v>
      </c>
      <c r="E247" s="315">
        <v>2929.620903023309</v>
      </c>
      <c r="F247" s="315">
        <v>2839.8787737000862</v>
      </c>
      <c r="G247" s="315">
        <v>2725.1182422510688</v>
      </c>
      <c r="H247" s="315">
        <v>2910.4443935704435</v>
      </c>
      <c r="I247" s="315">
        <v>2930.3628366587063</v>
      </c>
      <c r="J247" s="315">
        <v>2946.3617289648082</v>
      </c>
      <c r="K247" s="315">
        <v>3309.3717051803551</v>
      </c>
      <c r="L247" s="315">
        <v>3012.170474669987</v>
      </c>
      <c r="M247" s="315">
        <v>3329.6290092383942</v>
      </c>
      <c r="N247" s="315">
        <v>4106.4790675720214</v>
      </c>
      <c r="O247" s="315">
        <v>3338.1722682464715</v>
      </c>
    </row>
    <row r="248" outlineLevel="2" collapsed="1" hidden="1">
      <c r="B248" s="316" t="s">
        <v>33</v>
      </c>
      <c r="C248" s="315" t="s">
        <v>6</v>
      </c>
      <c r="D248" s="315">
        <v>1291.7951800590809</v>
      </c>
      <c r="E248" s="315">
        <v>891.55714922920083</v>
      </c>
      <c r="F248" s="315">
        <v>894.64761469184975</v>
      </c>
      <c r="G248" s="315">
        <v>899.73232924952708</v>
      </c>
      <c r="H248" s="315">
        <v>905.80430010584985</v>
      </c>
      <c r="I248" s="315">
        <v>910.82617003876362</v>
      </c>
      <c r="J248" s="315">
        <v>915.93654878300731</v>
      </c>
      <c r="K248" s="315">
        <v>1286.5390965951394</v>
      </c>
      <c r="L248" s="315">
        <v>1019.0105446811596</v>
      </c>
      <c r="M248" s="315">
        <v>1286.7350693345486</v>
      </c>
      <c r="N248" s="315">
        <v>2035.0088633539274</v>
      </c>
      <c r="O248" s="315">
        <v>1395.9449264715695</v>
      </c>
    </row>
    <row r="249" outlineLevel="2" collapsed="1" hidden="1">
      <c r="B249" s="316" t="s">
        <v>34</v>
      </c>
      <c r="C249" s="315" t="s">
        <v>6</v>
      </c>
      <c r="D249" s="315">
        <v>1589.7173163091688</v>
      </c>
      <c r="E249" s="315">
        <v>1511.1730635851934</v>
      </c>
      <c r="F249" s="315">
        <v>1424.0452767882377</v>
      </c>
      <c r="G249" s="315">
        <v>1306.4847321928733</v>
      </c>
      <c r="H249" s="315">
        <v>1488.754873462168</v>
      </c>
      <c r="I249" s="315">
        <v>1505.949397986916</v>
      </c>
      <c r="J249" s="315">
        <v>1518.0700489535116</v>
      </c>
      <c r="K249" s="315">
        <v>1518.89611222528</v>
      </c>
      <c r="L249" s="315">
        <v>1492.2857335593194</v>
      </c>
      <c r="M249" s="315">
        <v>1544.8894020608723</v>
      </c>
      <c r="N249" s="315">
        <v>1578.5315476715859</v>
      </c>
      <c r="O249" s="315">
        <v>1457.6333712265678</v>
      </c>
    </row>
    <row r="250" outlineLevel="2" collapsed="1" hidden="1">
      <c r="B250" s="316" t="s">
        <v>35</v>
      </c>
      <c r="C250" s="315" t="s">
        <v>6</v>
      </c>
      <c r="D250" s="315">
        <v>34.953767470263607</v>
      </c>
      <c r="E250" s="315">
        <v>36.77566382988001</v>
      </c>
      <c r="F250" s="315">
        <v>38.487675978694092</v>
      </c>
      <c r="G250" s="315">
        <v>43.232936740200742</v>
      </c>
      <c r="H250" s="315">
        <v>46.864118468919088</v>
      </c>
      <c r="I250" s="315">
        <v>51.815145752547245</v>
      </c>
      <c r="J250" s="315">
        <v>57.843566328424352</v>
      </c>
      <c r="K250" s="315">
        <v>56.643108222968849</v>
      </c>
      <c r="L250" s="315">
        <v>61.717305159771385</v>
      </c>
      <c r="M250" s="315">
        <v>66.6815960924308</v>
      </c>
      <c r="N250" s="315">
        <v>69.064812610978123</v>
      </c>
      <c r="O250" s="315">
        <v>70.339886970845441</v>
      </c>
    </row>
    <row r="251" outlineLevel="2" collapsed="1" hidden="1">
      <c r="B251" s="316" t="s">
        <v>36</v>
      </c>
      <c r="C251" s="315" t="s">
        <v>6</v>
      </c>
      <c r="D251" s="315">
        <v>95432.238364582125</v>
      </c>
      <c r="E251" s="315">
        <v>95908.504693007359</v>
      </c>
      <c r="F251" s="315">
        <v>95990.069124262722</v>
      </c>
      <c r="G251" s="315">
        <v>96095.848458638488</v>
      </c>
      <c r="H251" s="315">
        <v>95902.3787253026</v>
      </c>
      <c r="I251" s="315">
        <v>95873.20520812695</v>
      </c>
      <c r="J251" s="315">
        <v>95847.561924168753</v>
      </c>
      <c r="K251" s="315">
        <v>95477.760759309589</v>
      </c>
      <c r="L251" s="315">
        <v>95764.919517723465</v>
      </c>
      <c r="M251" s="315">
        <v>95437.813256819514</v>
      </c>
      <c r="N251" s="315">
        <v>94652.6214445672</v>
      </c>
      <c r="O251" s="315">
        <v>95410.809699237288</v>
      </c>
    </row>
    <row r="252" outlineLevel="2" collapsed="1" hidden="1">
      <c r="B252" s="316" t="s">
        <v>37</v>
      </c>
      <c r="C252" s="315" t="s">
        <v>6</v>
      </c>
      <c r="D252" s="315">
        <v>2933.7616354179381</v>
      </c>
      <c r="E252" s="315">
        <v>2457.4953069926914</v>
      </c>
      <c r="F252" s="315">
        <v>2375.9308757373642</v>
      </c>
      <c r="G252" s="315">
        <v>2270.1515413615725</v>
      </c>
      <c r="H252" s="315">
        <v>2463.6212746975016</v>
      </c>
      <c r="I252" s="315">
        <v>2492.7947918731215</v>
      </c>
      <c r="J252" s="315">
        <v>2518.4380758313091</v>
      </c>
      <c r="K252" s="315">
        <v>2888.2392406904669</v>
      </c>
      <c r="L252" s="315">
        <v>2601.0804822765958</v>
      </c>
      <c r="M252" s="315">
        <v>2928.1867431805626</v>
      </c>
      <c r="N252" s="315">
        <v>3713.3785554328697</v>
      </c>
      <c r="O252" s="315">
        <v>2955.1903007627984</v>
      </c>
    </row>
    <row r="253" outlineLevel="2" collapsed="1" hidden="1">
      <c r="B253" s="316" t="s">
        <v>38</v>
      </c>
      <c r="C253" s="317" t="s">
        <v>6</v>
      </c>
      <c r="D253" s="317">
        <v>2.5607332459884096</v>
      </c>
      <c r="E253" s="317">
        <v>2.7297013589340939</v>
      </c>
      <c r="F253" s="317">
        <v>2.7283650909799455</v>
      </c>
      <c r="G253" s="317">
        <v>2.7679899174482321</v>
      </c>
      <c r="H253" s="317">
        <v>2.7495239935218607</v>
      </c>
      <c r="I253" s="317">
        <v>2.7578739287616814</v>
      </c>
      <c r="J253" s="317">
        <v>2.7764179348522355</v>
      </c>
      <c r="K253" s="317">
        <v>2.9026771843736161</v>
      </c>
      <c r="L253" s="317">
        <v>2.8235255033201216</v>
      </c>
      <c r="M253" s="317">
        <v>2.9414263997009074</v>
      </c>
      <c r="N253" s="317">
        <v>3.0993408941825162</v>
      </c>
      <c r="O253" s="317">
        <v>2.9308615126622741</v>
      </c>
    </row>
    <row r="254" outlineLevel="2" collapsed="1" hidden="1">
      <c r="B254" s="310" t="s">
        <v>39</v>
      </c>
    </row>
    <row r="255" outlineLevel="2" collapsed="1" hidden="1">
      <c r="B255" s="311" t="s">
        <v>26</v>
      </c>
      <c r="C255" s="301">
        <v>4898</v>
      </c>
      <c r="D255" s="301">
        <v>4898.0000000000009</v>
      </c>
      <c r="E255" s="301">
        <v>4898.0000000000009</v>
      </c>
      <c r="F255" s="301">
        <v>4898.0000000000009</v>
      </c>
      <c r="G255" s="301">
        <v>4898.0000000000009</v>
      </c>
      <c r="H255" s="301">
        <v>4898.0000000000009</v>
      </c>
      <c r="I255" s="301">
        <v>4898.0000000000009</v>
      </c>
      <c r="J255" s="301">
        <v>4898.0000000000009</v>
      </c>
      <c r="K255" s="301">
        <v>4898.0000000000009</v>
      </c>
      <c r="L255" s="301">
        <v>4898.0000000000009</v>
      </c>
      <c r="M255" s="301">
        <v>4898.0000000000009</v>
      </c>
      <c r="N255" s="301">
        <v>4898.0000000000009</v>
      </c>
      <c r="O255" s="301">
        <v>4898.0000000000009</v>
      </c>
    </row>
    <row r="256" outlineLevel="2" collapsed="1" hidden="1">
      <c r="B256" s="312" t="s">
        <v>27</v>
      </c>
      <c r="C256" s="301" t="s">
        <v>6</v>
      </c>
      <c r="D256" s="301">
        <v>0</v>
      </c>
      <c r="E256" s="301">
        <v>0</v>
      </c>
      <c r="F256" s="301">
        <v>0</v>
      </c>
      <c r="G256" s="301">
        <v>0</v>
      </c>
      <c r="H256" s="301">
        <v>0</v>
      </c>
      <c r="I256" s="301">
        <v>0</v>
      </c>
      <c r="J256" s="301">
        <v>0</v>
      </c>
      <c r="K256" s="301">
        <v>0</v>
      </c>
      <c r="L256" s="301">
        <v>0</v>
      </c>
      <c r="M256" s="301">
        <v>0</v>
      </c>
      <c r="N256" s="301">
        <v>0</v>
      </c>
      <c r="O256" s="301">
        <v>0</v>
      </c>
    </row>
    <row r="257" outlineLevel="2" collapsed="1" hidden="1">
      <c r="B257" s="312" t="s">
        <v>28</v>
      </c>
      <c r="C257" s="301" t="s">
        <v>6</v>
      </c>
      <c r="D257" s="301">
        <v>0</v>
      </c>
      <c r="E257" s="301">
        <v>0</v>
      </c>
      <c r="F257" s="301">
        <v>0</v>
      </c>
      <c r="G257" s="301">
        <v>0</v>
      </c>
      <c r="H257" s="301">
        <v>0</v>
      </c>
      <c r="I257" s="301">
        <v>0</v>
      </c>
      <c r="J257" s="301">
        <v>0</v>
      </c>
      <c r="K257" s="301">
        <v>0</v>
      </c>
      <c r="L257" s="301">
        <v>0</v>
      </c>
      <c r="M257" s="301">
        <v>0</v>
      </c>
      <c r="N257" s="301">
        <v>0</v>
      </c>
      <c r="O257" s="301">
        <v>0</v>
      </c>
    </row>
    <row r="258" outlineLevel="2" collapsed="1" hidden="1">
      <c r="B258" s="311" t="s">
        <v>22</v>
      </c>
      <c r="C258" s="301">
        <v>4898</v>
      </c>
      <c r="D258" s="301">
        <v>4898.0000000000009</v>
      </c>
      <c r="E258" s="301">
        <v>4898.0000000000009</v>
      </c>
      <c r="F258" s="301">
        <v>4898.0000000000009</v>
      </c>
      <c r="G258" s="301">
        <v>4898.0000000000009</v>
      </c>
      <c r="H258" s="301">
        <v>4898.0000000000009</v>
      </c>
      <c r="I258" s="301">
        <v>4898.0000000000009</v>
      </c>
      <c r="J258" s="301">
        <v>4898.0000000000009</v>
      </c>
      <c r="K258" s="301">
        <v>4898.0000000000009</v>
      </c>
      <c r="L258" s="301">
        <v>4898.0000000000009</v>
      </c>
      <c r="M258" s="301">
        <v>4898.0000000000009</v>
      </c>
      <c r="N258" s="301">
        <v>4898.0000000000009</v>
      </c>
      <c r="O258" s="301">
        <v>4898.0000000000009</v>
      </c>
    </row>
    <row r="259" outlineLevel="2" collapsed="1" hidden="1">
      <c r="B259" s="312" t="s">
        <v>29</v>
      </c>
      <c r="C259" s="301" t="s">
        <v>6</v>
      </c>
      <c r="D259" s="301">
        <v>0</v>
      </c>
      <c r="E259" s="301">
        <v>0</v>
      </c>
      <c r="F259" s="301">
        <v>0</v>
      </c>
      <c r="G259" s="301">
        <v>0</v>
      </c>
      <c r="H259" s="301">
        <v>0</v>
      </c>
      <c r="I259" s="301">
        <v>0</v>
      </c>
      <c r="J259" s="301">
        <v>0</v>
      </c>
      <c r="K259" s="301">
        <v>0</v>
      </c>
      <c r="L259" s="301">
        <v>0</v>
      </c>
      <c r="M259" s="301">
        <v>0</v>
      </c>
      <c r="N259" s="301">
        <v>0</v>
      </c>
      <c r="O259" s="301">
        <v>0</v>
      </c>
    </row>
    <row r="260" outlineLevel="2" collapsed="1" hidden="1">
      <c r="B260" s="311" t="s">
        <v>23</v>
      </c>
      <c r="C260" s="301" t="s">
        <v>6</v>
      </c>
      <c r="D260" s="301">
        <v>3.9395339468926993</v>
      </c>
      <c r="E260" s="301">
        <v>3.59196993533504</v>
      </c>
      <c r="F260" s="301">
        <v>3.8170086320367833</v>
      </c>
      <c r="G260" s="301">
        <v>4.0743884838363424</v>
      </c>
      <c r="H260" s="301">
        <v>4.021325214195838</v>
      </c>
      <c r="I260" s="301">
        <v>4.0271041821671831</v>
      </c>
      <c r="J260" s="301">
        <v>4.015304300694055</v>
      </c>
      <c r="K260" s="301">
        <v>3.9807060965378405</v>
      </c>
      <c r="L260" s="301">
        <v>3.9736775275297491</v>
      </c>
      <c r="M260" s="301">
        <v>3.9391754306265243</v>
      </c>
      <c r="N260" s="301">
        <v>3.9325712159486277</v>
      </c>
      <c r="O260" s="301">
        <v>3.9133278771107221</v>
      </c>
    </row>
    <row r="261" outlineLevel="2" collapsed="1" hidden="1">
      <c r="B261" s="312" t="s">
        <v>31</v>
      </c>
      <c r="C261" s="313" t="s">
        <v>6</v>
      </c>
      <c r="D261" s="313">
        <v>0.965177773840596</v>
      </c>
      <c r="E261" s="313">
        <v>0.88002530061291284</v>
      </c>
      <c r="F261" s="313">
        <v>0.93515932185466288</v>
      </c>
      <c r="G261" s="313">
        <v>0.99821686006606991</v>
      </c>
      <c r="H261" s="313">
        <v>0.9852164673407523</v>
      </c>
      <c r="I261" s="313">
        <v>0.98663230269510382</v>
      </c>
      <c r="J261" s="313">
        <v>0.98374135582541133</v>
      </c>
      <c r="K261" s="313">
        <v>0.97526486644455035</v>
      </c>
      <c r="L261" s="313">
        <v>0.97354288138744349</v>
      </c>
      <c r="M261" s="313">
        <v>0.96508993808734755</v>
      </c>
      <c r="N261" s="313">
        <v>0.96347191897475537</v>
      </c>
      <c r="O261" s="313">
        <v>0.95875734024762471</v>
      </c>
    </row>
    <row r="262" outlineLevel="2" collapsed="1" hidden="1">
      <c r="B262" s="312" t="s">
        <v>32</v>
      </c>
      <c r="C262" s="301" t="s">
        <v>6</v>
      </c>
      <c r="D262" s="301">
        <v>869.19500693053249</v>
      </c>
      <c r="E262" s="301">
        <v>599.13244489401256</v>
      </c>
      <c r="F262" s="301">
        <v>599.59210301093515</v>
      </c>
      <c r="G262" s="301">
        <v>20.731841909213987</v>
      </c>
      <c r="H262" s="301">
        <v>21.641449526684362</v>
      </c>
      <c r="I262" s="301">
        <v>22.631237448236817</v>
      </c>
      <c r="J262" s="301">
        <v>23.402059453523613</v>
      </c>
      <c r="K262" s="301">
        <v>23.253537205136578</v>
      </c>
      <c r="L262" s="301">
        <v>23.432537958705527</v>
      </c>
      <c r="M262" s="301">
        <v>23.124721666973642</v>
      </c>
      <c r="N262" s="301">
        <v>22.464536206386814</v>
      </c>
      <c r="O262" s="301">
        <v>22.657631416713645</v>
      </c>
    </row>
    <row r="263" outlineLevel="2" collapsed="1" hidden="1">
      <c r="B263" s="312" t="s">
        <v>33</v>
      </c>
      <c r="C263" s="301" t="s">
        <v>6</v>
      </c>
      <c r="D263" s="301">
        <v>849.54488099785829</v>
      </c>
      <c r="E263" s="301">
        <v>581.68710765325955</v>
      </c>
      <c r="F263" s="301">
        <v>581.69080703568511</v>
      </c>
      <c r="G263" s="301">
        <v>4.3655891674020495</v>
      </c>
      <c r="H263" s="301">
        <v>4.37377066843655</v>
      </c>
      <c r="I263" s="301">
        <v>4.3792528985305541</v>
      </c>
      <c r="J263" s="301">
        <v>4.384327705701847</v>
      </c>
      <c r="K263" s="301">
        <v>4.3893382587649992</v>
      </c>
      <c r="L263" s="301">
        <v>4.3938268834866507</v>
      </c>
      <c r="M263" s="301">
        <v>4.3995449741622332</v>
      </c>
      <c r="N263" s="301">
        <v>4.405312334210401</v>
      </c>
      <c r="O263" s="301">
        <v>4.4114886836806324</v>
      </c>
    </row>
    <row r="264" outlineLevel="2" collapsed="1" hidden="1">
      <c r="B264" s="312" t="s">
        <v>34</v>
      </c>
      <c r="C264" s="301" t="s">
        <v>6</v>
      </c>
      <c r="D264" s="301">
        <v>15.4686232708824</v>
      </c>
      <c r="E264" s="301">
        <v>13.624237090789132</v>
      </c>
      <c r="F264" s="301">
        <v>13.785887338159689</v>
      </c>
      <c r="G264" s="301">
        <v>11.994307482752532</v>
      </c>
      <c r="H264" s="301">
        <v>12.897136337322515</v>
      </c>
      <c r="I264" s="301">
        <v>13.84499587338571</v>
      </c>
      <c r="J264" s="301">
        <v>14.575305611081031</v>
      </c>
      <c r="K264" s="301">
        <v>14.47209168579564</v>
      </c>
      <c r="L264" s="301">
        <v>14.612041782620393</v>
      </c>
      <c r="M264" s="301">
        <v>14.309301029763669</v>
      </c>
      <c r="N264" s="301">
        <v>13.590592219340428</v>
      </c>
      <c r="O264" s="301">
        <v>13.753436820124346</v>
      </c>
    </row>
    <row r="265" outlineLevel="2" collapsed="1" hidden="1">
      <c r="B265" s="312" t="s">
        <v>35</v>
      </c>
      <c r="C265" s="301" t="s">
        <v>6</v>
      </c>
      <c r="D265" s="301">
        <v>0.24196871489910002</v>
      </c>
      <c r="E265" s="301">
        <v>0.22913021462884489</v>
      </c>
      <c r="F265" s="301">
        <v>0.29840000505366127</v>
      </c>
      <c r="G265" s="301">
        <v>0.29755677522305995</v>
      </c>
      <c r="H265" s="301">
        <v>0.34921730672946311</v>
      </c>
      <c r="I265" s="301">
        <v>0.37988449415337161</v>
      </c>
      <c r="J265" s="301">
        <v>0.42712183604667869</v>
      </c>
      <c r="K265" s="301">
        <v>0.41140116403809623</v>
      </c>
      <c r="L265" s="301">
        <v>0.45299176506872785</v>
      </c>
      <c r="M265" s="301">
        <v>0.47670023242121973</v>
      </c>
      <c r="N265" s="301">
        <v>0.53606043688735838</v>
      </c>
      <c r="O265" s="301">
        <v>0.57937803579794711</v>
      </c>
    </row>
    <row r="266" outlineLevel="2" collapsed="1" hidden="1">
      <c r="B266" s="312" t="s">
        <v>36</v>
      </c>
      <c r="C266" s="301" t="s">
        <v>6</v>
      </c>
      <c r="D266" s="301">
        <v>4032.7445270163544</v>
      </c>
      <c r="E266" s="301">
        <v>4302.4595250406965</v>
      </c>
      <c r="F266" s="301">
        <v>4302.22490562057</v>
      </c>
      <c r="G266" s="301">
        <v>4881.3425465754844</v>
      </c>
      <c r="H266" s="301">
        <v>4880.3798756868255</v>
      </c>
      <c r="I266" s="301">
        <v>4879.3958667348288</v>
      </c>
      <c r="J266" s="301">
        <v>4878.6132448463986</v>
      </c>
      <c r="K266" s="301">
        <v>4878.7271688907431</v>
      </c>
      <c r="L266" s="301">
        <v>4878.5411395708561</v>
      </c>
      <c r="M266" s="301">
        <v>4878.814453764915</v>
      </c>
      <c r="N266" s="301">
        <v>4879.4680350049666</v>
      </c>
      <c r="O266" s="301">
        <v>4879.2556964650821</v>
      </c>
    </row>
    <row r="267" outlineLevel="2" collapsed="1" hidden="1">
      <c r="B267" s="312" t="s">
        <v>40</v>
      </c>
      <c r="C267" s="301" t="s">
        <v>6</v>
      </c>
      <c r="D267" s="301">
        <v>865.25547298364609</v>
      </c>
      <c r="E267" s="301">
        <v>595.54047495930388</v>
      </c>
      <c r="F267" s="301">
        <v>595.77509437942967</v>
      </c>
      <c r="G267" s="301">
        <v>16.657453424516543</v>
      </c>
      <c r="H267" s="301">
        <v>17.620124313175737</v>
      </c>
      <c r="I267" s="301">
        <v>18.604133265172248</v>
      </c>
      <c r="J267" s="301">
        <v>19.386755153601843</v>
      </c>
      <c r="K267" s="301">
        <v>19.272831109257183</v>
      </c>
      <c r="L267" s="301">
        <v>19.45886042914525</v>
      </c>
      <c r="M267" s="301">
        <v>19.185546235085464</v>
      </c>
      <c r="N267" s="301">
        <v>18.531964995033633</v>
      </c>
      <c r="O267" s="301">
        <v>18.744303534918465</v>
      </c>
    </row>
    <row r="268" outlineLevel="2" collapsed="1" hidden="1">
      <c r="B268" s="312" t="s">
        <v>41</v>
      </c>
      <c r="C268" s="313" t="s">
        <v>6</v>
      </c>
      <c r="D268" s="313">
        <v>0.4786051471227788</v>
      </c>
      <c r="E268" s="313">
        <v>0.57232499219538113</v>
      </c>
      <c r="F268" s="313">
        <v>0.58283298419913954</v>
      </c>
      <c r="G268" s="313">
        <v>0.99605426392003438</v>
      </c>
      <c r="H268" s="313">
        <v>1.0056874713529429</v>
      </c>
      <c r="I268" s="313">
        <v>1.017088420607376</v>
      </c>
      <c r="J268" s="313">
        <v>1.0292904322843561</v>
      </c>
      <c r="K268" s="313">
        <v>1.038245568801957</v>
      </c>
      <c r="L268" s="313">
        <v>1.0499369659227524</v>
      </c>
      <c r="M268" s="313">
        <v>1.0608485642542735</v>
      </c>
      <c r="N268" s="313">
        <v>1.070144828101389</v>
      </c>
      <c r="O268" s="313">
        <v>1.0813341022806293</v>
      </c>
    </row>
    <row r="269" outlineLevel="2" collapsed="1" hidden="1">
      <c r="B269" s="310" t="s">
        <v>42</v>
      </c>
    </row>
    <row r="270" outlineLevel="2" collapsed="1" hidden="1">
      <c r="B270" s="314" t="s">
        <v>22</v>
      </c>
      <c r="C270" s="315">
        <v>3672</v>
      </c>
      <c r="D270" s="315">
        <v>3672</v>
      </c>
      <c r="E270" s="315">
        <v>3672</v>
      </c>
      <c r="F270" s="315">
        <v>3672</v>
      </c>
      <c r="G270" s="315">
        <v>3672</v>
      </c>
      <c r="H270" s="315">
        <v>3672</v>
      </c>
      <c r="I270" s="315">
        <v>3672</v>
      </c>
      <c r="J270" s="315">
        <v>3672</v>
      </c>
      <c r="K270" s="315">
        <v>3672</v>
      </c>
      <c r="L270" s="315">
        <v>3672</v>
      </c>
      <c r="M270" s="315">
        <v>3672</v>
      </c>
      <c r="N270" s="315">
        <v>3672</v>
      </c>
      <c r="O270" s="315">
        <v>3672</v>
      </c>
    </row>
    <row r="271" outlineLevel="2" collapsed="1" hidden="1">
      <c r="B271" s="314" t="s">
        <v>23</v>
      </c>
      <c r="C271" s="315" t="s">
        <v>6</v>
      </c>
      <c r="D271" s="315">
        <v>0</v>
      </c>
      <c r="E271" s="315">
        <v>0</v>
      </c>
      <c r="F271" s="315">
        <v>0</v>
      </c>
      <c r="G271" s="315">
        <v>0</v>
      </c>
      <c r="H271" s="315">
        <v>0</v>
      </c>
      <c r="I271" s="315">
        <v>0</v>
      </c>
      <c r="J271" s="315">
        <v>0</v>
      </c>
      <c r="K271" s="315">
        <v>0</v>
      </c>
      <c r="L271" s="315">
        <v>0</v>
      </c>
      <c r="M271" s="315">
        <v>0</v>
      </c>
      <c r="N271" s="315">
        <v>0</v>
      </c>
      <c r="O271" s="315">
        <v>0</v>
      </c>
    </row>
    <row r="272" outlineLevel="1"/>
    <row r="273" outlineLevel="1">
      <c r="B273" s="308" t="s">
        <v>43</v>
      </c>
      <c r="C273" s="309"/>
      <c r="D273" s="309"/>
      <c r="E273" s="309"/>
      <c r="F273" s="309"/>
      <c r="G273" s="309"/>
      <c r="H273" s="309"/>
      <c r="I273" s="309"/>
      <c r="J273" s="309"/>
      <c r="K273" s="309"/>
      <c r="L273" s="309"/>
      <c r="M273" s="309"/>
      <c r="N273" s="309"/>
      <c r="O273" s="309"/>
    </row>
    <row r="274" outlineLevel="1">
      <c r="B274" s="298" t="s">
        <v>19</v>
      </c>
      <c r="C274" s="301">
        <v>124439</v>
      </c>
      <c r="D274" s="301">
        <v>124439</v>
      </c>
      <c r="E274" s="301">
        <v>124439</v>
      </c>
      <c r="F274" s="301">
        <v>124439</v>
      </c>
      <c r="G274" s="301">
        <v>124439</v>
      </c>
      <c r="H274" s="301">
        <v>124439</v>
      </c>
      <c r="I274" s="301">
        <v>124439</v>
      </c>
      <c r="J274" s="301">
        <v>124439</v>
      </c>
      <c r="K274" s="301">
        <v>124439</v>
      </c>
      <c r="L274" s="301">
        <v>124439</v>
      </c>
      <c r="M274" s="301">
        <v>124439</v>
      </c>
      <c r="N274" s="301">
        <v>124439</v>
      </c>
      <c r="O274" s="301">
        <v>124439</v>
      </c>
    </row>
    <row r="275" outlineLevel="1">
      <c r="B275" s="298" t="s">
        <v>20</v>
      </c>
      <c r="C275" s="300"/>
      <c r="D275" s="300">
        <v>33.7337314569123</v>
      </c>
      <c r="E275" s="300">
        <v>31.3457594303245</v>
      </c>
      <c r="F275" s="300">
        <v>29.0357815776609</v>
      </c>
      <c r="G275" s="300">
        <v>26.7814078056243</v>
      </c>
      <c r="H275" s="300">
        <v>25.3319195171984</v>
      </c>
      <c r="I275" s="300">
        <v>23.8371076118387</v>
      </c>
      <c r="J275" s="300">
        <v>22.3089588499276</v>
      </c>
      <c r="K275" s="300">
        <v>20.7558029295651</v>
      </c>
      <c r="L275" s="300">
        <v>19.1842223019856</v>
      </c>
      <c r="M275" s="300">
        <v>17.5986676648721</v>
      </c>
      <c r="N275" s="300">
        <v>16.0022368242135</v>
      </c>
      <c r="O275" s="300">
        <v>14.3973969248484</v>
      </c>
    </row>
    <row r="276" outlineLevel="2" collapsed="1" hidden="1">
      <c r="B276" s="310" t="s">
        <v>44</v>
      </c>
    </row>
    <row r="277" outlineLevel="2" collapsed="1" hidden="1">
      <c r="B277" s="311" t="s">
        <v>22</v>
      </c>
      <c r="C277" s="301">
        <v>43575</v>
      </c>
      <c r="D277" s="301">
        <v>43575</v>
      </c>
      <c r="E277" s="301">
        <v>43575</v>
      </c>
      <c r="F277" s="301">
        <v>43575</v>
      </c>
      <c r="G277" s="301">
        <v>43575</v>
      </c>
      <c r="H277" s="301">
        <v>43575</v>
      </c>
      <c r="I277" s="301">
        <v>43575</v>
      </c>
      <c r="J277" s="301">
        <v>43575</v>
      </c>
      <c r="K277" s="301">
        <v>43575</v>
      </c>
      <c r="L277" s="301">
        <v>43575</v>
      </c>
      <c r="M277" s="301">
        <v>43575</v>
      </c>
      <c r="N277" s="301">
        <v>43575</v>
      </c>
      <c r="O277" s="301">
        <v>43575</v>
      </c>
    </row>
    <row r="278" outlineLevel="2" collapsed="1" hidden="1">
      <c r="B278" s="311" t="s">
        <v>23</v>
      </c>
      <c r="C278" s="301" t="s">
        <v>6</v>
      </c>
      <c r="D278" s="301">
        <v>33.733731456912295</v>
      </c>
      <c r="E278" s="301">
        <v>31.345759430324485</v>
      </c>
      <c r="F278" s="301">
        <v>29.035781577660924</v>
      </c>
      <c r="G278" s="301">
        <v>26.781407805624266</v>
      </c>
      <c r="H278" s="301">
        <v>25.331919517198358</v>
      </c>
      <c r="I278" s="301">
        <v>23.8371076118387</v>
      </c>
      <c r="J278" s="301">
        <v>22.308958849927627</v>
      </c>
      <c r="K278" s="301">
        <v>20.75580292956511</v>
      </c>
      <c r="L278" s="301">
        <v>19.184222301985645</v>
      </c>
      <c r="M278" s="301">
        <v>17.598667664872149</v>
      </c>
      <c r="N278" s="301">
        <v>16.002236824213536</v>
      </c>
      <c r="O278" s="301">
        <v>14.397396924848403</v>
      </c>
    </row>
    <row r="279" outlineLevel="2" collapsed="1" hidden="1">
      <c r="B279" s="312" t="s">
        <v>30</v>
      </c>
      <c r="C279" s="301" t="s">
        <v>6</v>
      </c>
      <c r="D279" s="301">
        <v>7.6256249999997</v>
      </c>
      <c r="E279" s="301">
        <v>7.6256250000002659</v>
      </c>
      <c r="F279" s="301">
        <v>7.6256250006594586</v>
      </c>
      <c r="G279" s="301">
        <v>7.6256249987325475</v>
      </c>
      <c r="H279" s="301">
        <v>7.62562500186366</v>
      </c>
      <c r="I279" s="301">
        <v>7.6256250023931873</v>
      </c>
      <c r="J279" s="301">
        <v>7.6256250047823277</v>
      </c>
      <c r="K279" s="301">
        <v>7.6256250014572444</v>
      </c>
      <c r="L279" s="301">
        <v>7.6256249965579919</v>
      </c>
      <c r="M279" s="301">
        <v>7.6256249994833318</v>
      </c>
      <c r="N279" s="301">
        <v>7.6256249978005526</v>
      </c>
      <c r="O279" s="301">
        <v>7.625625005221508</v>
      </c>
    </row>
    <row r="280" outlineLevel="2" collapsed="1" hidden="1">
      <c r="B280" s="312" t="s">
        <v>31</v>
      </c>
      <c r="C280" s="313" t="s">
        <v>6</v>
      </c>
      <c r="D280" s="313">
        <v>0.92898399881341953</v>
      </c>
      <c r="E280" s="313">
        <v>0.86322229068019229</v>
      </c>
      <c r="F280" s="313">
        <v>0.79960844275830434</v>
      </c>
      <c r="G280" s="313">
        <v>0.737525860395849</v>
      </c>
      <c r="H280" s="313">
        <v>0.69760879909668461</v>
      </c>
      <c r="I280" s="313">
        <v>0.65644358311431872</v>
      </c>
      <c r="J280" s="313">
        <v>0.61436031256255086</v>
      </c>
      <c r="K280" s="313">
        <v>0.57158837671779994</v>
      </c>
      <c r="L280" s="313">
        <v>0.5283090479032192</v>
      </c>
      <c r="M280" s="313">
        <v>0.48464489266429323</v>
      </c>
      <c r="N280" s="313">
        <v>0.44068122063238652</v>
      </c>
      <c r="O280" s="313">
        <v>0.39648597383403517</v>
      </c>
    </row>
    <row r="281" outlineLevel="2" collapsed="1" hidden="1">
      <c r="B281" s="312" t="s">
        <v>45</v>
      </c>
      <c r="C281" s="301" t="s">
        <v>6</v>
      </c>
      <c r="D281" s="301">
        <v>0</v>
      </c>
      <c r="E281" s="301">
        <v>0</v>
      </c>
      <c r="F281" s="301">
        <v>0</v>
      </c>
      <c r="G281" s="301">
        <v>0</v>
      </c>
      <c r="H281" s="301">
        <v>0</v>
      </c>
      <c r="I281" s="301">
        <v>0</v>
      </c>
      <c r="J281" s="301">
        <v>0</v>
      </c>
      <c r="K281" s="301">
        <v>0</v>
      </c>
      <c r="L281" s="301">
        <v>0</v>
      </c>
      <c r="M281" s="301">
        <v>0</v>
      </c>
      <c r="N281" s="301">
        <v>0</v>
      </c>
      <c r="O281" s="301">
        <v>0</v>
      </c>
    </row>
    <row r="282" outlineLevel="2" collapsed="1" hidden="1">
      <c r="B282" s="312" t="s">
        <v>46</v>
      </c>
      <c r="C282" s="301" t="s">
        <v>6</v>
      </c>
      <c r="D282" s="301">
        <v>3266.5860829635626</v>
      </c>
      <c r="E282" s="301">
        <v>3242.2271646075064</v>
      </c>
      <c r="F282" s="301">
        <v>3224.6838745905061</v>
      </c>
      <c r="G282" s="301">
        <v>5169.228854697285</v>
      </c>
      <c r="H282" s="301">
        <v>5158.1633030388166</v>
      </c>
      <c r="I282" s="301">
        <v>5151.8158692229081</v>
      </c>
      <c r="J282" s="301">
        <v>5134.9940364266567</v>
      </c>
      <c r="K282" s="301">
        <v>5134.7823148308808</v>
      </c>
      <c r="L282" s="301">
        <v>5136.352757768992</v>
      </c>
      <c r="M282" s="301">
        <v>5124.9736623048148</v>
      </c>
      <c r="N282" s="301">
        <v>5128.8109934353715</v>
      </c>
      <c r="O282" s="301">
        <v>5133.3349070908225</v>
      </c>
    </row>
    <row r="283" outlineLevel="2" collapsed="1" hidden="1">
      <c r="B283" s="312" t="s">
        <v>36</v>
      </c>
      <c r="C283" s="301" t="s">
        <v>6</v>
      </c>
      <c r="D283" s="301">
        <v>40342.147648493345</v>
      </c>
      <c r="E283" s="301">
        <v>40364.118594979162</v>
      </c>
      <c r="F283" s="301">
        <v>40379.351907025666</v>
      </c>
      <c r="G283" s="301">
        <v>38432.552554385591</v>
      </c>
      <c r="H283" s="301">
        <v>38442.168617198186</v>
      </c>
      <c r="I283" s="301">
        <v>38447.021236656867</v>
      </c>
      <c r="J283" s="301">
        <v>38462.314924703584</v>
      </c>
      <c r="K283" s="301">
        <v>38460.973486295523</v>
      </c>
      <c r="L283" s="301">
        <v>38457.831465196141</v>
      </c>
      <c r="M283" s="301">
        <v>38467.625005959642</v>
      </c>
      <c r="N283" s="301">
        <v>38462.191240036685</v>
      </c>
      <c r="O283" s="301">
        <v>38456.062492175428</v>
      </c>
    </row>
    <row r="284" outlineLevel="2" collapsed="1" hidden="1">
      <c r="B284" s="312" t="s">
        <v>47</v>
      </c>
      <c r="C284" s="301" t="s">
        <v>6</v>
      </c>
      <c r="D284" s="301">
        <v>3232.8523515066604</v>
      </c>
      <c r="E284" s="301">
        <v>3210.881405020848</v>
      </c>
      <c r="F284" s="301">
        <v>3195.6480929743293</v>
      </c>
      <c r="G284" s="301">
        <v>5142.4474456144108</v>
      </c>
      <c r="H284" s="301">
        <v>5132.831382801809</v>
      </c>
      <c r="I284" s="301">
        <v>5127.9787633431288</v>
      </c>
      <c r="J284" s="301">
        <v>5112.6850752964219</v>
      </c>
      <c r="K284" s="301">
        <v>5114.0265137044844</v>
      </c>
      <c r="L284" s="301">
        <v>5117.1685348038609</v>
      </c>
      <c r="M284" s="301">
        <v>5107.3749940403577</v>
      </c>
      <c r="N284" s="301">
        <v>5112.8087599633154</v>
      </c>
      <c r="O284" s="301">
        <v>5118.9375078245739</v>
      </c>
    </row>
    <row r="285" outlineLevel="2" collapsed="1" hidden="1">
      <c r="B285" s="312" t="s">
        <v>48</v>
      </c>
      <c r="C285" s="313" t="s">
        <v>6</v>
      </c>
      <c r="D285" s="313">
        <v>0.11708508357939489</v>
      </c>
      <c r="E285" s="313">
        <v>0.14028457761042559</v>
      </c>
      <c r="F285" s="313">
        <v>0.15705780719593596</v>
      </c>
      <c r="G285" s="313">
        <v>0.17140934919559864</v>
      </c>
      <c r="H285" s="313">
        <v>0.17819816626970983</v>
      </c>
      <c r="I285" s="313">
        <v>0.18310708064578957</v>
      </c>
      <c r="J285" s="313">
        <v>0.18666864199305067</v>
      </c>
      <c r="K285" s="313">
        <v>0.18923256294869989</v>
      </c>
      <c r="L285" s="313">
        <v>0.19108607920126478</v>
      </c>
      <c r="M285" s="313">
        <v>0.19243352685857776</v>
      </c>
      <c r="N285" s="313">
        <v>0.19340088623845755</v>
      </c>
      <c r="O285" s="313">
        <v>0.19409976609154059</v>
      </c>
    </row>
    <row r="286" outlineLevel="2" collapsed="1" hidden="1">
      <c r="B286" s="310" t="s">
        <v>49</v>
      </c>
    </row>
    <row r="287" outlineLevel="2" collapsed="1" hidden="1">
      <c r="B287" s="314" t="s">
        <v>22</v>
      </c>
      <c r="C287" s="315">
        <v>10986</v>
      </c>
      <c r="D287" s="315">
        <v>10986</v>
      </c>
      <c r="E287" s="315">
        <v>10986</v>
      </c>
      <c r="F287" s="315">
        <v>10986</v>
      </c>
      <c r="G287" s="315">
        <v>10986</v>
      </c>
      <c r="H287" s="315">
        <v>10986</v>
      </c>
      <c r="I287" s="315">
        <v>10986</v>
      </c>
      <c r="J287" s="315">
        <v>10986</v>
      </c>
      <c r="K287" s="315">
        <v>10986</v>
      </c>
      <c r="L287" s="315">
        <v>10986</v>
      </c>
      <c r="M287" s="315">
        <v>10986</v>
      </c>
      <c r="N287" s="315">
        <v>10986</v>
      </c>
      <c r="O287" s="315">
        <v>10986</v>
      </c>
    </row>
    <row r="288" outlineLevel="2" collapsed="1" hidden="1">
      <c r="B288" s="314" t="s">
        <v>23</v>
      </c>
      <c r="C288" s="315" t="s">
        <v>6</v>
      </c>
      <c r="D288" s="315">
        <v>0</v>
      </c>
      <c r="E288" s="315">
        <v>0</v>
      </c>
      <c r="F288" s="315">
        <v>0</v>
      </c>
      <c r="G288" s="315">
        <v>0</v>
      </c>
      <c r="H288" s="315">
        <v>0</v>
      </c>
      <c r="I288" s="315">
        <v>0</v>
      </c>
      <c r="J288" s="315">
        <v>0</v>
      </c>
      <c r="K288" s="315">
        <v>0</v>
      </c>
      <c r="L288" s="315">
        <v>0</v>
      </c>
      <c r="M288" s="315">
        <v>0</v>
      </c>
      <c r="N288" s="315">
        <v>0</v>
      </c>
      <c r="O288" s="315">
        <v>0</v>
      </c>
    </row>
    <row r="289" outlineLevel="2" collapsed="1" hidden="1">
      <c r="B289" s="316" t="s">
        <v>30</v>
      </c>
      <c r="C289" s="315" t="s">
        <v>6</v>
      </c>
      <c r="D289" s="315">
        <v>54930</v>
      </c>
      <c r="E289" s="315">
        <v>54930</v>
      </c>
      <c r="F289" s="315">
        <v>54930</v>
      </c>
      <c r="G289" s="315">
        <v>54930</v>
      </c>
      <c r="H289" s="315">
        <v>54930</v>
      </c>
      <c r="I289" s="315">
        <v>54930</v>
      </c>
      <c r="J289" s="315">
        <v>54930</v>
      </c>
      <c r="K289" s="315">
        <v>54930</v>
      </c>
      <c r="L289" s="315">
        <v>54930</v>
      </c>
      <c r="M289" s="315">
        <v>54930</v>
      </c>
      <c r="N289" s="315">
        <v>54930</v>
      </c>
      <c r="O289" s="315">
        <v>54930</v>
      </c>
    </row>
    <row r="290" outlineLevel="2" collapsed="1" hidden="1">
      <c r="B290" s="316" t="s">
        <v>31</v>
      </c>
      <c r="C290" s="317" t="s">
        <v>6</v>
      </c>
      <c r="D290" s="317">
        <v>0</v>
      </c>
      <c r="E290" s="317">
        <v>0</v>
      </c>
      <c r="F290" s="317">
        <v>0</v>
      </c>
      <c r="G290" s="317">
        <v>0</v>
      </c>
      <c r="H290" s="317">
        <v>0</v>
      </c>
      <c r="I290" s="317">
        <v>0</v>
      </c>
      <c r="J290" s="317">
        <v>0</v>
      </c>
      <c r="K290" s="317">
        <v>0</v>
      </c>
      <c r="L290" s="317">
        <v>0</v>
      </c>
      <c r="M290" s="317">
        <v>0</v>
      </c>
      <c r="N290" s="317">
        <v>0</v>
      </c>
      <c r="O290" s="317">
        <v>0</v>
      </c>
    </row>
    <row r="291" outlineLevel="2" collapsed="1" hidden="1">
      <c r="B291" s="316" t="s">
        <v>46</v>
      </c>
      <c r="C291" s="315" t="s">
        <v>6</v>
      </c>
      <c r="D291" s="315">
        <v>0</v>
      </c>
      <c r="E291" s="315">
        <v>0</v>
      </c>
      <c r="F291" s="315">
        <v>0</v>
      </c>
      <c r="G291" s="315">
        <v>0</v>
      </c>
      <c r="H291" s="315">
        <v>0</v>
      </c>
      <c r="I291" s="315">
        <v>0</v>
      </c>
      <c r="J291" s="315">
        <v>0</v>
      </c>
      <c r="K291" s="315">
        <v>0</v>
      </c>
      <c r="L291" s="315">
        <v>0</v>
      </c>
      <c r="M291" s="315">
        <v>0</v>
      </c>
      <c r="N291" s="315">
        <v>0</v>
      </c>
      <c r="O291" s="315">
        <v>0</v>
      </c>
    </row>
    <row r="292" outlineLevel="2" collapsed="1" hidden="1">
      <c r="B292" s="316" t="s">
        <v>47</v>
      </c>
      <c r="C292" s="315" t="s">
        <v>6</v>
      </c>
      <c r="D292" s="315">
        <v>0</v>
      </c>
      <c r="E292" s="315">
        <v>0</v>
      </c>
      <c r="F292" s="315">
        <v>0</v>
      </c>
      <c r="G292" s="315">
        <v>0</v>
      </c>
      <c r="H292" s="315">
        <v>0</v>
      </c>
      <c r="I292" s="315">
        <v>0</v>
      </c>
      <c r="J292" s="315">
        <v>0</v>
      </c>
      <c r="K292" s="315">
        <v>0</v>
      </c>
      <c r="L292" s="315">
        <v>0</v>
      </c>
      <c r="M292" s="315">
        <v>0</v>
      </c>
      <c r="N292" s="315">
        <v>0</v>
      </c>
      <c r="O292" s="315">
        <v>0</v>
      </c>
    </row>
    <row r="293" outlineLevel="2" collapsed="1" hidden="1">
      <c r="B293" s="316" t="s">
        <v>50</v>
      </c>
      <c r="C293" s="317" t="s">
        <v>6</v>
      </c>
      <c r="D293" s="317">
        <v>0</v>
      </c>
      <c r="E293" s="317">
        <v>0</v>
      </c>
      <c r="F293" s="317">
        <v>0</v>
      </c>
      <c r="G293" s="317">
        <v>0</v>
      </c>
      <c r="H293" s="317">
        <v>0</v>
      </c>
      <c r="I293" s="317">
        <v>0</v>
      </c>
      <c r="J293" s="317">
        <v>0</v>
      </c>
      <c r="K293" s="317">
        <v>0</v>
      </c>
      <c r="L293" s="317">
        <v>0</v>
      </c>
      <c r="M293" s="317">
        <v>0</v>
      </c>
      <c r="N293" s="317">
        <v>0</v>
      </c>
      <c r="O293" s="317">
        <v>0</v>
      </c>
    </row>
    <row r="294" outlineLevel="2" collapsed="1" hidden="1">
      <c r="B294" s="310" t="s">
        <v>51</v>
      </c>
    </row>
    <row r="295" outlineLevel="2" collapsed="1" hidden="1">
      <c r="B295" s="311" t="s">
        <v>22</v>
      </c>
      <c r="C295" s="301">
        <v>3210</v>
      </c>
      <c r="D295" s="301">
        <v>3210</v>
      </c>
      <c r="E295" s="301">
        <v>3210</v>
      </c>
      <c r="F295" s="301">
        <v>3210</v>
      </c>
      <c r="G295" s="301">
        <v>3210</v>
      </c>
      <c r="H295" s="301">
        <v>3210</v>
      </c>
      <c r="I295" s="301">
        <v>3210</v>
      </c>
      <c r="J295" s="301">
        <v>3210</v>
      </c>
      <c r="K295" s="301">
        <v>3210</v>
      </c>
      <c r="L295" s="301">
        <v>3210</v>
      </c>
      <c r="M295" s="301">
        <v>3210</v>
      </c>
      <c r="N295" s="301">
        <v>3210</v>
      </c>
      <c r="O295" s="301">
        <v>3210</v>
      </c>
    </row>
    <row r="296" outlineLevel="2" collapsed="1" hidden="1">
      <c r="B296" s="311" t="s">
        <v>23</v>
      </c>
      <c r="C296" s="301" t="s">
        <v>6</v>
      </c>
      <c r="D296" s="301">
        <v>0</v>
      </c>
      <c r="E296" s="301">
        <v>0</v>
      </c>
      <c r="F296" s="301">
        <v>0</v>
      </c>
      <c r="G296" s="301">
        <v>0</v>
      </c>
      <c r="H296" s="301">
        <v>0</v>
      </c>
      <c r="I296" s="301">
        <v>0</v>
      </c>
      <c r="J296" s="301">
        <v>0</v>
      </c>
      <c r="K296" s="301">
        <v>0</v>
      </c>
      <c r="L296" s="301">
        <v>0</v>
      </c>
      <c r="M296" s="301">
        <v>0</v>
      </c>
      <c r="N296" s="301">
        <v>0</v>
      </c>
      <c r="O296" s="301">
        <v>0</v>
      </c>
    </row>
    <row r="297" outlineLevel="2" collapsed="1" hidden="1">
      <c r="B297" s="312" t="s">
        <v>30</v>
      </c>
      <c r="C297" s="301" t="s">
        <v>6</v>
      </c>
      <c r="D297" s="301">
        <v>148.59625</v>
      </c>
      <c r="E297" s="301">
        <v>148.59625</v>
      </c>
      <c r="F297" s="301">
        <v>148.59625</v>
      </c>
      <c r="G297" s="301">
        <v>148.59625</v>
      </c>
      <c r="H297" s="301">
        <v>148.59625</v>
      </c>
      <c r="I297" s="301">
        <v>148.59625</v>
      </c>
      <c r="J297" s="301">
        <v>148.59625</v>
      </c>
      <c r="K297" s="301">
        <v>148.59625</v>
      </c>
      <c r="L297" s="301">
        <v>148.59625</v>
      </c>
      <c r="M297" s="301">
        <v>148.59625</v>
      </c>
      <c r="N297" s="301">
        <v>148.59625</v>
      </c>
      <c r="O297" s="301">
        <v>148.59625</v>
      </c>
    </row>
    <row r="298" outlineLevel="2" collapsed="1" hidden="1">
      <c r="B298" s="312" t="s">
        <v>31</v>
      </c>
      <c r="C298" s="313" t="s">
        <v>6</v>
      </c>
      <c r="D298" s="313">
        <v>0</v>
      </c>
      <c r="E298" s="313">
        <v>0</v>
      </c>
      <c r="F298" s="313">
        <v>0</v>
      </c>
      <c r="G298" s="313">
        <v>0</v>
      </c>
      <c r="H298" s="313">
        <v>0</v>
      </c>
      <c r="I298" s="313">
        <v>0</v>
      </c>
      <c r="J298" s="313">
        <v>0</v>
      </c>
      <c r="K298" s="313">
        <v>0</v>
      </c>
      <c r="L298" s="313">
        <v>0</v>
      </c>
      <c r="M298" s="313">
        <v>0</v>
      </c>
      <c r="N298" s="313">
        <v>0</v>
      </c>
      <c r="O298" s="313">
        <v>0</v>
      </c>
    </row>
    <row r="299" outlineLevel="2" collapsed="1" hidden="1">
      <c r="B299" s="312" t="s">
        <v>46</v>
      </c>
      <c r="C299" s="301" t="s">
        <v>6</v>
      </c>
      <c r="D299" s="301">
        <v>0</v>
      </c>
      <c r="E299" s="301">
        <v>0</v>
      </c>
      <c r="F299" s="301">
        <v>0</v>
      </c>
      <c r="G299" s="301">
        <v>0</v>
      </c>
      <c r="H299" s="301">
        <v>0</v>
      </c>
      <c r="I299" s="301">
        <v>0</v>
      </c>
      <c r="J299" s="301">
        <v>0</v>
      </c>
      <c r="K299" s="301">
        <v>0</v>
      </c>
      <c r="L299" s="301">
        <v>0</v>
      </c>
      <c r="M299" s="301">
        <v>0</v>
      </c>
      <c r="N299" s="301">
        <v>0</v>
      </c>
      <c r="O299" s="301">
        <v>0</v>
      </c>
    </row>
    <row r="300" outlineLevel="2" collapsed="1" hidden="1">
      <c r="B300" s="312" t="s">
        <v>36</v>
      </c>
      <c r="C300" s="301" t="s">
        <v>6</v>
      </c>
      <c r="D300" s="301">
        <v>3210</v>
      </c>
      <c r="E300" s="301">
        <v>3210</v>
      </c>
      <c r="F300" s="301">
        <v>3210</v>
      </c>
      <c r="G300" s="301">
        <v>3210</v>
      </c>
      <c r="H300" s="301">
        <v>3210</v>
      </c>
      <c r="I300" s="301">
        <v>3210</v>
      </c>
      <c r="J300" s="301">
        <v>3210</v>
      </c>
      <c r="K300" s="301">
        <v>3210</v>
      </c>
      <c r="L300" s="301">
        <v>3210</v>
      </c>
      <c r="M300" s="301">
        <v>3210</v>
      </c>
      <c r="N300" s="301">
        <v>3210</v>
      </c>
      <c r="O300" s="301">
        <v>3210</v>
      </c>
    </row>
    <row r="301" outlineLevel="2" collapsed="1" hidden="1">
      <c r="B301" s="312" t="s">
        <v>47</v>
      </c>
      <c r="C301" s="301" t="s">
        <v>6</v>
      </c>
      <c r="D301" s="301">
        <v>0</v>
      </c>
      <c r="E301" s="301">
        <v>0</v>
      </c>
      <c r="F301" s="301">
        <v>0</v>
      </c>
      <c r="G301" s="301">
        <v>0</v>
      </c>
      <c r="H301" s="301">
        <v>0</v>
      </c>
      <c r="I301" s="301">
        <v>0</v>
      </c>
      <c r="J301" s="301">
        <v>0</v>
      </c>
      <c r="K301" s="301">
        <v>0</v>
      </c>
      <c r="L301" s="301">
        <v>0</v>
      </c>
      <c r="M301" s="301">
        <v>0</v>
      </c>
      <c r="N301" s="301">
        <v>0</v>
      </c>
      <c r="O301" s="301">
        <v>0</v>
      </c>
    </row>
    <row r="302" outlineLevel="2" collapsed="1" hidden="1">
      <c r="B302" s="312" t="s">
        <v>50</v>
      </c>
      <c r="C302" s="313" t="s">
        <v>6</v>
      </c>
      <c r="D302" s="313">
        <v>0</v>
      </c>
      <c r="E302" s="313">
        <v>0</v>
      </c>
      <c r="F302" s="313">
        <v>0</v>
      </c>
      <c r="G302" s="313">
        <v>0</v>
      </c>
      <c r="H302" s="313">
        <v>0</v>
      </c>
      <c r="I302" s="313">
        <v>0</v>
      </c>
      <c r="J302" s="313">
        <v>0</v>
      </c>
      <c r="K302" s="313">
        <v>0</v>
      </c>
      <c r="L302" s="313">
        <v>0</v>
      </c>
      <c r="M302" s="313">
        <v>0</v>
      </c>
      <c r="N302" s="313">
        <v>0</v>
      </c>
      <c r="O302" s="313">
        <v>0</v>
      </c>
    </row>
    <row r="303" outlineLevel="2" collapsed="1" hidden="1">
      <c r="B303" s="310" t="s">
        <v>52</v>
      </c>
    </row>
    <row r="304" outlineLevel="2" collapsed="1" hidden="1">
      <c r="B304" s="314" t="s">
        <v>22</v>
      </c>
      <c r="C304" s="315">
        <v>38575</v>
      </c>
      <c r="D304" s="315">
        <v>38575</v>
      </c>
      <c r="E304" s="315">
        <v>38575</v>
      </c>
      <c r="F304" s="315">
        <v>38575</v>
      </c>
      <c r="G304" s="315">
        <v>38575</v>
      </c>
      <c r="H304" s="315">
        <v>38575</v>
      </c>
      <c r="I304" s="315">
        <v>38575</v>
      </c>
      <c r="J304" s="315">
        <v>38575</v>
      </c>
      <c r="K304" s="315">
        <v>38575</v>
      </c>
      <c r="L304" s="315">
        <v>38575</v>
      </c>
      <c r="M304" s="315">
        <v>38575</v>
      </c>
      <c r="N304" s="315">
        <v>38575</v>
      </c>
      <c r="O304" s="315">
        <v>38575</v>
      </c>
    </row>
    <row r="305" outlineLevel="2" collapsed="1" hidden="1">
      <c r="B305" s="314" t="s">
        <v>23</v>
      </c>
      <c r="C305" s="315" t="s">
        <v>6</v>
      </c>
      <c r="D305" s="315">
        <v>0</v>
      </c>
      <c r="E305" s="315">
        <v>0</v>
      </c>
      <c r="F305" s="315">
        <v>0</v>
      </c>
      <c r="G305" s="315">
        <v>0</v>
      </c>
      <c r="H305" s="315">
        <v>0</v>
      </c>
      <c r="I305" s="315">
        <v>0</v>
      </c>
      <c r="J305" s="315">
        <v>0</v>
      </c>
      <c r="K305" s="315">
        <v>0</v>
      </c>
      <c r="L305" s="315">
        <v>0</v>
      </c>
      <c r="M305" s="315">
        <v>0</v>
      </c>
      <c r="N305" s="315">
        <v>0</v>
      </c>
      <c r="O305" s="315">
        <v>0</v>
      </c>
    </row>
    <row r="306" outlineLevel="2" collapsed="1" hidden="1">
      <c r="B306" s="316" t="s">
        <v>30</v>
      </c>
      <c r="C306" s="315" t="s">
        <v>6</v>
      </c>
      <c r="D306" s="315">
        <v>160729.166666667</v>
      </c>
      <c r="E306" s="315">
        <v>160729.166666667</v>
      </c>
      <c r="F306" s="315">
        <v>160729.166666667</v>
      </c>
      <c r="G306" s="315">
        <v>160729.166666667</v>
      </c>
      <c r="H306" s="315">
        <v>160729.166666667</v>
      </c>
      <c r="I306" s="315">
        <v>160729.166666667</v>
      </c>
      <c r="J306" s="315">
        <v>160729.166666667</v>
      </c>
      <c r="K306" s="315">
        <v>160729.166666667</v>
      </c>
      <c r="L306" s="315">
        <v>160729.166666667</v>
      </c>
      <c r="M306" s="315">
        <v>160729.166666667</v>
      </c>
      <c r="N306" s="315">
        <v>160729.166666667</v>
      </c>
      <c r="O306" s="315">
        <v>160729.166666667</v>
      </c>
    </row>
    <row r="307" outlineLevel="2" collapsed="1" hidden="1">
      <c r="B307" s="316" t="s">
        <v>31</v>
      </c>
      <c r="C307" s="317" t="s">
        <v>6</v>
      </c>
      <c r="D307" s="317">
        <v>0</v>
      </c>
      <c r="E307" s="317">
        <v>0</v>
      </c>
      <c r="F307" s="317">
        <v>0</v>
      </c>
      <c r="G307" s="317">
        <v>0</v>
      </c>
      <c r="H307" s="317">
        <v>0</v>
      </c>
      <c r="I307" s="317">
        <v>0</v>
      </c>
      <c r="J307" s="317">
        <v>0</v>
      </c>
      <c r="K307" s="317">
        <v>0</v>
      </c>
      <c r="L307" s="317">
        <v>0</v>
      </c>
      <c r="M307" s="317">
        <v>0</v>
      </c>
      <c r="N307" s="317">
        <v>0</v>
      </c>
      <c r="O307" s="317">
        <v>0</v>
      </c>
    </row>
    <row r="308" outlineLevel="2" collapsed="1" hidden="1">
      <c r="B308" s="316" t="s">
        <v>46</v>
      </c>
      <c r="C308" s="315" t="s">
        <v>6</v>
      </c>
      <c r="D308" s="315">
        <v>0</v>
      </c>
      <c r="E308" s="315">
        <v>0</v>
      </c>
      <c r="F308" s="315">
        <v>0</v>
      </c>
      <c r="G308" s="315">
        <v>0</v>
      </c>
      <c r="H308" s="315">
        <v>0</v>
      </c>
      <c r="I308" s="315">
        <v>0</v>
      </c>
      <c r="J308" s="315">
        <v>0</v>
      </c>
      <c r="K308" s="315">
        <v>0</v>
      </c>
      <c r="L308" s="315">
        <v>0</v>
      </c>
      <c r="M308" s="315">
        <v>0</v>
      </c>
      <c r="N308" s="315">
        <v>0</v>
      </c>
      <c r="O308" s="315">
        <v>0</v>
      </c>
    </row>
    <row r="309" outlineLevel="2" collapsed="1" hidden="1">
      <c r="B309" s="316" t="s">
        <v>36</v>
      </c>
      <c r="C309" s="315" t="s">
        <v>6</v>
      </c>
      <c r="D309" s="315">
        <v>38575</v>
      </c>
      <c r="E309" s="315">
        <v>38575</v>
      </c>
      <c r="F309" s="315">
        <v>38575</v>
      </c>
      <c r="G309" s="315">
        <v>38575</v>
      </c>
      <c r="H309" s="315">
        <v>38575</v>
      </c>
      <c r="I309" s="315">
        <v>38575</v>
      </c>
      <c r="J309" s="315">
        <v>38575</v>
      </c>
      <c r="K309" s="315">
        <v>38575</v>
      </c>
      <c r="L309" s="315">
        <v>38575</v>
      </c>
      <c r="M309" s="315">
        <v>38575</v>
      </c>
      <c r="N309" s="315">
        <v>38575</v>
      </c>
      <c r="O309" s="315">
        <v>38575</v>
      </c>
    </row>
    <row r="310" outlineLevel="2" collapsed="1" hidden="1">
      <c r="B310" s="316" t="s">
        <v>47</v>
      </c>
      <c r="C310" s="315" t="s">
        <v>6</v>
      </c>
      <c r="D310" s="315">
        <v>0</v>
      </c>
      <c r="E310" s="315">
        <v>0</v>
      </c>
      <c r="F310" s="315">
        <v>0</v>
      </c>
      <c r="G310" s="315">
        <v>0</v>
      </c>
      <c r="H310" s="315">
        <v>0</v>
      </c>
      <c r="I310" s="315">
        <v>0</v>
      </c>
      <c r="J310" s="315">
        <v>0</v>
      </c>
      <c r="K310" s="315">
        <v>0</v>
      </c>
      <c r="L310" s="315">
        <v>0</v>
      </c>
      <c r="M310" s="315">
        <v>0</v>
      </c>
      <c r="N310" s="315">
        <v>0</v>
      </c>
      <c r="O310" s="315">
        <v>0</v>
      </c>
    </row>
    <row r="311" outlineLevel="2" collapsed="1" hidden="1">
      <c r="B311" s="316" t="s">
        <v>53</v>
      </c>
      <c r="C311" s="317" t="s">
        <v>6</v>
      </c>
      <c r="D311" s="317">
        <v>0</v>
      </c>
      <c r="E311" s="317">
        <v>0</v>
      </c>
      <c r="F311" s="317">
        <v>0</v>
      </c>
      <c r="G311" s="317">
        <v>0</v>
      </c>
      <c r="H311" s="317">
        <v>0</v>
      </c>
      <c r="I311" s="317">
        <v>0</v>
      </c>
      <c r="J311" s="317">
        <v>0</v>
      </c>
      <c r="K311" s="317">
        <v>0</v>
      </c>
      <c r="L311" s="317">
        <v>0</v>
      </c>
      <c r="M311" s="317">
        <v>0</v>
      </c>
      <c r="N311" s="317">
        <v>0</v>
      </c>
      <c r="O311" s="317">
        <v>0</v>
      </c>
    </row>
    <row r="312" outlineLevel="2" collapsed="1" hidden="1">
      <c r="B312" s="310" t="s">
        <v>54</v>
      </c>
    </row>
    <row r="313" outlineLevel="2" collapsed="1" hidden="1">
      <c r="B313" s="311" t="s">
        <v>22</v>
      </c>
      <c r="C313" s="301">
        <v>27507</v>
      </c>
      <c r="D313" s="301">
        <v>27507</v>
      </c>
      <c r="E313" s="301">
        <v>27507</v>
      </c>
      <c r="F313" s="301">
        <v>27507</v>
      </c>
      <c r="G313" s="301">
        <v>27507</v>
      </c>
      <c r="H313" s="301">
        <v>27507</v>
      </c>
      <c r="I313" s="301">
        <v>27507</v>
      </c>
      <c r="J313" s="301">
        <v>27507</v>
      </c>
      <c r="K313" s="301">
        <v>27507</v>
      </c>
      <c r="L313" s="301">
        <v>27507</v>
      </c>
      <c r="M313" s="301">
        <v>27507</v>
      </c>
      <c r="N313" s="301">
        <v>27507</v>
      </c>
      <c r="O313" s="301">
        <v>27507</v>
      </c>
    </row>
    <row r="314" outlineLevel="2" collapsed="1" hidden="1">
      <c r="B314" s="311" t="s">
        <v>23</v>
      </c>
      <c r="C314" s="301" t="s">
        <v>6</v>
      </c>
      <c r="D314" s="301">
        <v>0</v>
      </c>
      <c r="E314" s="301">
        <v>0</v>
      </c>
      <c r="F314" s="301">
        <v>0</v>
      </c>
      <c r="G314" s="301">
        <v>0</v>
      </c>
      <c r="H314" s="301">
        <v>0</v>
      </c>
      <c r="I314" s="301">
        <v>0</v>
      </c>
      <c r="J314" s="301">
        <v>0</v>
      </c>
      <c r="K314" s="301">
        <v>0</v>
      </c>
      <c r="L314" s="301">
        <v>0</v>
      </c>
      <c r="M314" s="301">
        <v>0</v>
      </c>
      <c r="N314" s="301">
        <v>0</v>
      </c>
      <c r="O314" s="301">
        <v>0</v>
      </c>
    </row>
    <row r="315" outlineLevel="2" collapsed="1" hidden="1">
      <c r="B315" s="312" t="s">
        <v>30</v>
      </c>
      <c r="C315" s="301" t="s">
        <v>6</v>
      </c>
      <c r="D315" s="301">
        <v>57.7647</v>
      </c>
      <c r="E315" s="301">
        <v>57.764699999999856</v>
      </c>
      <c r="F315" s="301">
        <v>57.764699999999984</v>
      </c>
      <c r="G315" s="301">
        <v>57.764699999999884</v>
      </c>
      <c r="H315" s="301">
        <v>57.764700000000026</v>
      </c>
      <c r="I315" s="301">
        <v>57.764699999999905</v>
      </c>
      <c r="J315" s="301">
        <v>57.764700000000083</v>
      </c>
      <c r="K315" s="301">
        <v>57.764699999999969</v>
      </c>
      <c r="L315" s="301">
        <v>57.76469999999992</v>
      </c>
      <c r="M315" s="301">
        <v>57.764699999999891</v>
      </c>
      <c r="N315" s="301">
        <v>57.764699999999962</v>
      </c>
      <c r="O315" s="301">
        <v>57.764699999999991</v>
      </c>
    </row>
    <row r="316" outlineLevel="2" collapsed="1" hidden="1">
      <c r="B316" s="312" t="s">
        <v>46</v>
      </c>
      <c r="C316" s="301" t="s">
        <v>6</v>
      </c>
      <c r="D316" s="301">
        <v>817.047005825744</v>
      </c>
      <c r="E316" s="301">
        <v>817.04700582574208</v>
      </c>
      <c r="F316" s="301">
        <v>817.04700582574424</v>
      </c>
      <c r="G316" s="301">
        <v>817.04700582574264</v>
      </c>
      <c r="H316" s="301">
        <v>817.04700582574492</v>
      </c>
      <c r="I316" s="301">
        <v>817.047005825743</v>
      </c>
      <c r="J316" s="301">
        <v>817.04700582574424</v>
      </c>
      <c r="K316" s="301">
        <v>817.04700582574321</v>
      </c>
      <c r="L316" s="301">
        <v>817.04700582574242</v>
      </c>
      <c r="M316" s="301">
        <v>817.04700582574287</v>
      </c>
      <c r="N316" s="301">
        <v>817.04700582574287</v>
      </c>
      <c r="O316" s="301">
        <v>817.04700582574412</v>
      </c>
    </row>
    <row r="317" outlineLevel="2" collapsed="1" hidden="1">
      <c r="B317" s="312" t="s">
        <v>47</v>
      </c>
      <c r="C317" s="301" t="s">
        <v>6</v>
      </c>
      <c r="D317" s="301">
        <v>817.04700582569842</v>
      </c>
      <c r="E317" s="301">
        <v>817.04700582579892</v>
      </c>
      <c r="F317" s="301">
        <v>817.04700582569092</v>
      </c>
      <c r="G317" s="301">
        <v>817.04700582581756</v>
      </c>
      <c r="H317" s="301">
        <v>817.04700582569467</v>
      </c>
      <c r="I317" s="301">
        <v>817.04700582578778</v>
      </c>
      <c r="J317" s="301">
        <v>817.04700582568353</v>
      </c>
      <c r="K317" s="301">
        <v>817.0470058257356</v>
      </c>
      <c r="L317" s="301">
        <v>817.04700582575049</v>
      </c>
      <c r="M317" s="301">
        <v>817.04700582576174</v>
      </c>
      <c r="N317" s="301">
        <v>817.047005825758</v>
      </c>
      <c r="O317" s="301">
        <v>817.04700582576538</v>
      </c>
    </row>
    <row r="318" outlineLevel="2" collapsed="1" hidden="1">
      <c r="B318" s="310" t="s">
        <v>55</v>
      </c>
    </row>
    <row r="319" outlineLevel="2" collapsed="1" hidden="1">
      <c r="B319" s="314" t="s">
        <v>22</v>
      </c>
      <c r="C319" s="315">
        <v>586</v>
      </c>
      <c r="D319" s="315">
        <v>586</v>
      </c>
      <c r="E319" s="315">
        <v>586</v>
      </c>
      <c r="F319" s="315">
        <v>586</v>
      </c>
      <c r="G319" s="315">
        <v>586</v>
      </c>
      <c r="H319" s="315">
        <v>586</v>
      </c>
      <c r="I319" s="315">
        <v>586</v>
      </c>
      <c r="J319" s="315">
        <v>586</v>
      </c>
      <c r="K319" s="315">
        <v>586</v>
      </c>
      <c r="L319" s="315">
        <v>586</v>
      </c>
      <c r="M319" s="315">
        <v>586</v>
      </c>
      <c r="N319" s="315">
        <v>586</v>
      </c>
      <c r="O319" s="315">
        <v>586</v>
      </c>
    </row>
    <row r="320" outlineLevel="2" collapsed="1" hidden="1">
      <c r="B320" s="314" t="s">
        <v>23</v>
      </c>
      <c r="C320" s="315" t="s">
        <v>6</v>
      </c>
      <c r="D320" s="315">
        <v>0</v>
      </c>
      <c r="E320" s="315">
        <v>0</v>
      </c>
      <c r="F320" s="315">
        <v>0</v>
      </c>
      <c r="G320" s="315">
        <v>0</v>
      </c>
      <c r="H320" s="315">
        <v>0</v>
      </c>
      <c r="I320" s="315">
        <v>0</v>
      </c>
      <c r="J320" s="315">
        <v>0</v>
      </c>
      <c r="K320" s="315">
        <v>0</v>
      </c>
      <c r="L320" s="315">
        <v>0</v>
      </c>
      <c r="M320" s="315">
        <v>0</v>
      </c>
      <c r="N320" s="315">
        <v>0</v>
      </c>
      <c r="O320" s="315">
        <v>0</v>
      </c>
    </row>
    <row r="322">
      <c r="B322" s="296" t="s">
        <v>58</v>
      </c>
      <c r="C322" s="296"/>
      <c r="D322" s="297"/>
      <c r="E322" s="297"/>
      <c r="F322" s="297"/>
      <c r="G322" s="297"/>
      <c r="H322" s="297"/>
      <c r="I322" s="297"/>
      <c r="J322" s="297"/>
      <c r="K322" s="297"/>
      <c r="L322" s="297"/>
      <c r="M322" s="297"/>
      <c r="N322" s="297"/>
      <c r="O322" s="297"/>
    </row>
    <row r="323">
      <c r="B323" s="299" t="s">
        <v>5</v>
      </c>
      <c r="C323" s="301" t="s">
        <v>6</v>
      </c>
      <c r="D323" s="301">
        <v>546.80950735267618</v>
      </c>
      <c r="E323" s="301">
        <v>546.30162972600112</v>
      </c>
      <c r="F323" s="301">
        <v>544.505341819224</v>
      </c>
      <c r="G323" s="301">
        <v>543.766168458075</v>
      </c>
      <c r="H323" s="301">
        <v>541.84505159578032</v>
      </c>
      <c r="I323" s="301">
        <v>540.48125452716067</v>
      </c>
      <c r="J323" s="301">
        <v>538.61884595494109</v>
      </c>
      <c r="K323" s="301">
        <v>536.09739421191284</v>
      </c>
      <c r="L323" s="301">
        <v>533.3182924175361</v>
      </c>
      <c r="M323" s="301">
        <v>530.67315598628511</v>
      </c>
      <c r="N323" s="301">
        <v>529.13810732196248</v>
      </c>
      <c r="O323" s="301">
        <v>528.66370671367542</v>
      </c>
    </row>
    <row r="324">
      <c r="B324" s="299" t="s">
        <v>7</v>
      </c>
      <c r="C324" s="301" t="s">
        <v>6</v>
      </c>
      <c r="D324" s="301">
        <v>33.733731456912295</v>
      </c>
      <c r="E324" s="301">
        <v>33.126421974729119</v>
      </c>
      <c r="F324" s="301">
        <v>32.967071779655932</v>
      </c>
      <c r="G324" s="301">
        <v>33.153499436262734</v>
      </c>
      <c r="H324" s="301">
        <v>34.558226024629136</v>
      </c>
      <c r="I324" s="301">
        <v>35.791842830420862</v>
      </c>
      <c r="J324" s="301">
        <v>36.89034107353838</v>
      </c>
      <c r="K324" s="301">
        <v>37.901606013265962</v>
      </c>
      <c r="L324" s="301">
        <v>38.901684909088232</v>
      </c>
      <c r="M324" s="301">
        <v>39.996369594535977</v>
      </c>
      <c r="N324" s="301">
        <v>41.254965679884506</v>
      </c>
      <c r="O324" s="301">
        <v>42.657379634236626</v>
      </c>
    </row>
    <row r="325">
      <c r="B325" s="302" t="s">
        <v>8</v>
      </c>
      <c r="C325" s="303" t="s">
        <v>6</v>
      </c>
      <c r="D325" s="303">
        <v>513.07577589576385</v>
      </c>
      <c r="E325" s="303">
        <v>513.17520775127207</v>
      </c>
      <c r="F325" s="303">
        <v>511.53827003956803</v>
      </c>
      <c r="G325" s="303">
        <v>510.61266902181217</v>
      </c>
      <c r="H325" s="303">
        <v>507.28682557115116</v>
      </c>
      <c r="I325" s="303">
        <v>504.6894116967398</v>
      </c>
      <c r="J325" s="303">
        <v>501.72850488140273</v>
      </c>
      <c r="K325" s="303">
        <v>498.19578819864694</v>
      </c>
      <c r="L325" s="303">
        <v>494.4166075084479</v>
      </c>
      <c r="M325" s="303">
        <v>490.67678639174909</v>
      </c>
      <c r="N325" s="303">
        <v>487.88314164207793</v>
      </c>
      <c r="O325" s="303">
        <v>486.00632707943879</v>
      </c>
    </row>
    <row r="326" outlineLevel="1">
      <c r="B326" s="298" t="s">
        <v>9</v>
      </c>
      <c r="C326" s="301" t="s">
        <v>6</v>
      </c>
      <c r="D326" s="301">
        <v>287.33333333334326</v>
      </c>
      <c r="E326" s="301">
        <v>287.3337457539439</v>
      </c>
      <c r="F326" s="301">
        <v>287.33342033457757</v>
      </c>
      <c r="G326" s="301">
        <v>287.33319731491804</v>
      </c>
      <c r="H326" s="301">
        <v>287.33300415870548</v>
      </c>
      <c r="I326" s="301">
        <v>287.33278515484932</v>
      </c>
      <c r="J326" s="301">
        <v>287.33260260605812</v>
      </c>
      <c r="K326" s="301">
        <v>287.332439453572</v>
      </c>
      <c r="L326" s="301">
        <v>287.33230409991739</v>
      </c>
      <c r="M326" s="301">
        <v>287.33217614769933</v>
      </c>
      <c r="N326" s="301">
        <v>287.3320508540869</v>
      </c>
      <c r="O326" s="301">
        <v>287.3319079001248</v>
      </c>
    </row>
    <row r="327" outlineLevel="1">
      <c r="B327" s="298" t="s">
        <v>10</v>
      </c>
      <c r="C327" s="301" t="s">
        <v>6</v>
      </c>
      <c r="D327" s="301">
        <v>25.890199304208604</v>
      </c>
      <c r="E327" s="301">
        <v>25.888019595675622</v>
      </c>
      <c r="F327" s="301">
        <v>25.887475812960833</v>
      </c>
      <c r="G327" s="301">
        <v>25.883806087633729</v>
      </c>
      <c r="H327" s="301">
        <v>25.877602677181709</v>
      </c>
      <c r="I327" s="301">
        <v>25.862428273753554</v>
      </c>
      <c r="J327" s="301">
        <v>25.840988195752164</v>
      </c>
      <c r="K327" s="301">
        <v>25.835475896011523</v>
      </c>
      <c r="L327" s="301">
        <v>25.819239637895876</v>
      </c>
      <c r="M327" s="301">
        <v>25.804768308775319</v>
      </c>
      <c r="N327" s="301">
        <v>25.790169967628152</v>
      </c>
      <c r="O327" s="301">
        <v>25.785711425444283</v>
      </c>
    </row>
    <row r="328" outlineLevel="1">
      <c r="B328" s="298" t="s">
        <v>11</v>
      </c>
      <c r="C328" s="301" t="s">
        <v>6</v>
      </c>
      <c r="D328" s="301">
        <v>199.8522432582225</v>
      </c>
      <c r="E328" s="301">
        <v>199.95344240165454</v>
      </c>
      <c r="F328" s="301">
        <v>198.31737389202002</v>
      </c>
      <c r="G328" s="301">
        <v>197.39566561926327</v>
      </c>
      <c r="H328" s="301">
        <v>194.07621873526242</v>
      </c>
      <c r="I328" s="301">
        <v>191.4941982681292</v>
      </c>
      <c r="J328" s="301">
        <v>188.5549140796015</v>
      </c>
      <c r="K328" s="301">
        <v>185.02787284906634</v>
      </c>
      <c r="L328" s="301">
        <v>181.26506377063748</v>
      </c>
      <c r="M328" s="301">
        <v>177.5398419352604</v>
      </c>
      <c r="N328" s="301">
        <v>174.76092082034884</v>
      </c>
      <c r="O328" s="301">
        <v>172.88870775387605</v>
      </c>
    </row>
    <row r="329" outlineLevel="1">
      <c r="B329" s="304" t="s">
        <v>12</v>
      </c>
      <c r="C329" s="305" t="s">
        <v>6</v>
      </c>
      <c r="D329" s="305">
        <v>41.284702145551357</v>
      </c>
      <c r="E329" s="305">
        <v>41.305607472536252</v>
      </c>
      <c r="F329" s="305">
        <v>40.96763477826579</v>
      </c>
      <c r="G329" s="305">
        <v>40.777231854158067</v>
      </c>
      <c r="H329" s="305">
        <v>40.091513377048528</v>
      </c>
      <c r="I329" s="305">
        <v>39.558129592201134</v>
      </c>
      <c r="J329" s="305">
        <v>38.9509436518977</v>
      </c>
      <c r="K329" s="305">
        <v>38.222341138942255</v>
      </c>
      <c r="L329" s="305">
        <v>37.445034617379754</v>
      </c>
      <c r="M329" s="305">
        <v>36.675492722866551</v>
      </c>
      <c r="N329" s="305">
        <v>36.101433965032783</v>
      </c>
      <c r="O329" s="305">
        <v>35.714679443080932</v>
      </c>
    </row>
    <row r="330" outlineLevel="1">
      <c r="B330" s="298" t="s">
        <v>13</v>
      </c>
      <c r="C330" s="301" t="s">
        <v>6</v>
      </c>
      <c r="D330" s="301">
        <v>158.56754111267114</v>
      </c>
      <c r="E330" s="301">
        <v>158.64783492911832</v>
      </c>
      <c r="F330" s="301">
        <v>157.34973911375425</v>
      </c>
      <c r="G330" s="301">
        <v>156.61843376510521</v>
      </c>
      <c r="H330" s="301">
        <v>153.98470535821386</v>
      </c>
      <c r="I330" s="301">
        <v>151.93606867592806</v>
      </c>
      <c r="J330" s="301">
        <v>149.60397042770381</v>
      </c>
      <c r="K330" s="301">
        <v>146.80553171012409</v>
      </c>
      <c r="L330" s="301">
        <v>143.82002915325774</v>
      </c>
      <c r="M330" s="301">
        <v>140.86434921239388</v>
      </c>
      <c r="N330" s="301">
        <v>138.65948685531606</v>
      </c>
      <c r="O330" s="301">
        <v>137.17402831079511</v>
      </c>
    </row>
    <row r="331" outlineLevel="1">
      <c r="B331" s="298" t="s">
        <v>14</v>
      </c>
      <c r="C331" s="301" t="s">
        <v>6</v>
      </c>
      <c r="D331" s="301">
        <v>0</v>
      </c>
      <c r="E331" s="301">
        <v>0</v>
      </c>
      <c r="F331" s="301">
        <v>0</v>
      </c>
      <c r="G331" s="301">
        <v>0</v>
      </c>
      <c r="H331" s="301">
        <v>0</v>
      </c>
      <c r="I331" s="301">
        <v>0</v>
      </c>
      <c r="J331" s="301">
        <v>0</v>
      </c>
      <c r="K331" s="301">
        <v>0</v>
      </c>
      <c r="L331" s="301">
        <v>0</v>
      </c>
      <c r="M331" s="301">
        <v>0</v>
      </c>
      <c r="N331" s="301">
        <v>0</v>
      </c>
      <c r="O331" s="301">
        <v>0</v>
      </c>
    </row>
    <row r="332" outlineLevel="1">
      <c r="B332" s="298" t="s">
        <v>15</v>
      </c>
      <c r="C332" s="301" t="s">
        <v>6</v>
      </c>
      <c r="D332" s="301">
        <v>158.56754111267114</v>
      </c>
      <c r="E332" s="301">
        <v>158.64783492911832</v>
      </c>
      <c r="F332" s="301">
        <v>157.34973911375425</v>
      </c>
      <c r="G332" s="301">
        <v>156.61843376510521</v>
      </c>
      <c r="H332" s="301">
        <v>153.98470535821386</v>
      </c>
      <c r="I332" s="301">
        <v>151.93606867592806</v>
      </c>
      <c r="J332" s="301">
        <v>149.60397042770381</v>
      </c>
      <c r="K332" s="301">
        <v>146.80553171012409</v>
      </c>
      <c r="L332" s="301">
        <v>143.82002915325774</v>
      </c>
      <c r="M332" s="301">
        <v>140.86434921239388</v>
      </c>
      <c r="N332" s="301">
        <v>138.65948685531606</v>
      </c>
      <c r="O332" s="301">
        <v>137.17402831079511</v>
      </c>
    </row>
    <row r="333" outlineLevel="1">
      <c r="B333" s="306" t="s">
        <v>16</v>
      </c>
      <c r="C333" s="307">
        <v>0</v>
      </c>
      <c r="D333" s="307">
        <v>0</v>
      </c>
      <c r="E333" s="307">
        <v>0</v>
      </c>
      <c r="F333" s="307">
        <v>0</v>
      </c>
      <c r="G333" s="307">
        <v>0</v>
      </c>
      <c r="H333" s="307">
        <v>0</v>
      </c>
      <c r="I333" s="307">
        <v>0</v>
      </c>
      <c r="J333" s="307">
        <v>0</v>
      </c>
      <c r="K333" s="307">
        <v>0</v>
      </c>
      <c r="L333" s="307">
        <v>0</v>
      </c>
      <c r="M333" s="307">
        <v>0</v>
      </c>
      <c r="N333" s="307">
        <v>0</v>
      </c>
      <c r="O333" s="307">
        <v>0</v>
      </c>
    </row>
    <row r="334" outlineLevel="1">
      <c r="B334" s="299" t="s">
        <v>17</v>
      </c>
      <c r="C334" s="301">
        <v>14750.00000000006</v>
      </c>
      <c r="D334" s="301">
        <v>14908.567541112661</v>
      </c>
      <c r="E334" s="301">
        <v>15067.215376309872</v>
      </c>
      <c r="F334" s="301">
        <v>15224.565112776638</v>
      </c>
      <c r="G334" s="301">
        <v>15381.183546746612</v>
      </c>
      <c r="H334" s="301">
        <v>15535.168255317391</v>
      </c>
      <c r="I334" s="301">
        <v>15687.104322784304</v>
      </c>
      <c r="J334" s="301">
        <v>15836.708290050923</v>
      </c>
      <c r="K334" s="301">
        <v>15983.513823524118</v>
      </c>
      <c r="L334" s="301">
        <v>16127.333856802225</v>
      </c>
      <c r="M334" s="301">
        <v>16268.198204600512</v>
      </c>
      <c r="N334" s="301">
        <v>16406.857690191151</v>
      </c>
      <c r="O334" s="301">
        <v>16544.031717974245</v>
      </c>
    </row>
    <row r="335" outlineLevel="1"/>
    <row r="336" outlineLevel="1">
      <c r="B336" s="308" t="s">
        <v>18</v>
      </c>
      <c r="C336" s="309"/>
      <c r="D336" s="309"/>
      <c r="E336" s="309"/>
      <c r="F336" s="309"/>
      <c r="G336" s="309"/>
      <c r="H336" s="309"/>
      <c r="I336" s="309"/>
      <c r="J336" s="309"/>
      <c r="K336" s="309"/>
      <c r="L336" s="309"/>
      <c r="M336" s="309"/>
      <c r="N336" s="309"/>
      <c r="O336" s="309"/>
    </row>
    <row r="337" outlineLevel="1">
      <c r="B337" s="298" t="s">
        <v>19</v>
      </c>
      <c r="C337" s="301">
        <v>139189.00000000012</v>
      </c>
      <c r="D337" s="301">
        <v>139347.56754111272</v>
      </c>
      <c r="E337" s="301">
        <v>139506.21537630991</v>
      </c>
      <c r="F337" s="301">
        <v>139663.56511277671</v>
      </c>
      <c r="G337" s="301">
        <v>139820.18354674662</v>
      </c>
      <c r="H337" s="301">
        <v>139974.1682553174</v>
      </c>
      <c r="I337" s="301">
        <v>140126.10432278429</v>
      </c>
      <c r="J337" s="301">
        <v>140275.708290051</v>
      </c>
      <c r="K337" s="301">
        <v>140422.51382352421</v>
      </c>
      <c r="L337" s="301">
        <v>140566.33385680232</v>
      </c>
      <c r="M337" s="301">
        <v>140707.19820460049</v>
      </c>
      <c r="N337" s="301">
        <v>140845.85769019119</v>
      </c>
      <c r="O337" s="301">
        <v>140983.03171797429</v>
      </c>
    </row>
    <row r="338" outlineLevel="1">
      <c r="B338" s="298" t="s">
        <v>20</v>
      </c>
      <c r="C338" s="300"/>
      <c r="D338" s="300">
        <v>546.809507352676</v>
      </c>
      <c r="E338" s="300">
        <v>546.301629726001</v>
      </c>
      <c r="F338" s="300">
        <v>544.505341819224</v>
      </c>
      <c r="G338" s="300">
        <v>543.766168458075</v>
      </c>
      <c r="H338" s="300">
        <v>541.84505159578</v>
      </c>
      <c r="I338" s="300">
        <v>540.481254527161</v>
      </c>
      <c r="J338" s="300">
        <v>538.618845954941</v>
      </c>
      <c r="K338" s="300">
        <v>536.097394211913</v>
      </c>
      <c r="L338" s="300">
        <v>533.318292417536</v>
      </c>
      <c r="M338" s="300">
        <v>530.673155986285</v>
      </c>
      <c r="N338" s="300">
        <v>529.138107321962</v>
      </c>
      <c r="O338" s="300">
        <v>528.663706713675</v>
      </c>
    </row>
    <row r="339" outlineLevel="2" collapsed="1" hidden="1">
      <c r="B339" s="310" t="s">
        <v>21</v>
      </c>
    </row>
    <row r="340" outlineLevel="2" collapsed="1" hidden="1">
      <c r="B340" s="311" t="s">
        <v>22</v>
      </c>
      <c r="C340" s="301">
        <v>32253</v>
      </c>
      <c r="D340" s="301">
        <v>32411.56754111257</v>
      </c>
      <c r="E340" s="301">
        <v>32570.215376309778</v>
      </c>
      <c r="F340" s="301">
        <v>32727.565112776556</v>
      </c>
      <c r="G340" s="301">
        <v>32884.183546746543</v>
      </c>
      <c r="H340" s="301">
        <v>33038.168255317309</v>
      </c>
      <c r="I340" s="301">
        <v>33190.104322784209</v>
      </c>
      <c r="J340" s="301">
        <v>33339.708290050854</v>
      </c>
      <c r="K340" s="301">
        <v>33486.513823524052</v>
      </c>
      <c r="L340" s="301">
        <v>33630.333856802157</v>
      </c>
      <c r="M340" s="301">
        <v>33771.19820460042</v>
      </c>
      <c r="N340" s="301">
        <v>33909.857690191086</v>
      </c>
      <c r="O340" s="301">
        <v>34047.031717974191</v>
      </c>
    </row>
    <row r="341" outlineLevel="2" collapsed="1" hidden="1">
      <c r="B341" s="311" t="s">
        <v>23</v>
      </c>
      <c r="C341" s="301" t="s">
        <v>6</v>
      </c>
      <c r="D341" s="301">
        <v>27.145013185839602</v>
      </c>
      <c r="E341" s="301">
        <v>26.555225950472284</v>
      </c>
      <c r="F341" s="301">
        <v>26.681360560534195</v>
      </c>
      <c r="G341" s="301">
        <v>27.335026189206776</v>
      </c>
      <c r="H341" s="301">
        <v>27.62877528055985</v>
      </c>
      <c r="I341" s="301">
        <v>28.61731081443866</v>
      </c>
      <c r="J341" s="301">
        <v>29.144023893261036</v>
      </c>
      <c r="K341" s="301">
        <v>29.074213052050858</v>
      </c>
      <c r="L341" s="301">
        <v>29.236908350184489</v>
      </c>
      <c r="M341" s="301">
        <v>29.741715157955497</v>
      </c>
      <c r="N341" s="301">
        <v>30.531982475534093</v>
      </c>
      <c r="O341" s="301">
        <v>33.856018946916251</v>
      </c>
    </row>
    <row r="342" outlineLevel="2" collapsed="1" hidden="1">
      <c r="B342" s="312" t="s">
        <v>24</v>
      </c>
      <c r="C342" s="313" t="s">
        <v>6</v>
      </c>
      <c r="D342" s="313">
        <v>0.98317587077964852</v>
      </c>
      <c r="E342" s="313">
        <v>0.9830341096218026</v>
      </c>
      <c r="F342" s="313">
        <v>1.0022753392748582</v>
      </c>
      <c r="G342" s="313">
        <v>1.0082211799341458</v>
      </c>
      <c r="H342" s="313">
        <v>1.039427268241466</v>
      </c>
      <c r="I342" s="313">
        <v>1.0537125262334668</v>
      </c>
      <c r="J342" s="313">
        <v>1.0464715335518557</v>
      </c>
      <c r="K342" s="313">
        <v>1.0477140201908661</v>
      </c>
      <c r="L342" s="313">
        <v>1.0612460269206585</v>
      </c>
      <c r="M342" s="313">
        <v>1.0849001788053205</v>
      </c>
      <c r="N342" s="313">
        <v>1.198094757798158</v>
      </c>
      <c r="O342" s="313">
        <v>1.3010021859265184</v>
      </c>
    </row>
    <row r="343" outlineLevel="2" collapsed="1" hidden="1">
      <c r="B343" s="310" t="s">
        <v>25</v>
      </c>
    </row>
    <row r="344" outlineLevel="2" collapsed="1" hidden="1">
      <c r="B344" s="314" t="s">
        <v>26</v>
      </c>
      <c r="C344" s="315">
        <v>98366.000000000073</v>
      </c>
      <c r="D344" s="315">
        <v>98366.000000000073</v>
      </c>
      <c r="E344" s="315">
        <v>98366.000000000073</v>
      </c>
      <c r="F344" s="315">
        <v>98366.000000000073</v>
      </c>
      <c r="G344" s="315">
        <v>98366.000000000073</v>
      </c>
      <c r="H344" s="315">
        <v>98366.000000000073</v>
      </c>
      <c r="I344" s="315">
        <v>98366.000000000073</v>
      </c>
      <c r="J344" s="315">
        <v>98366.000000000073</v>
      </c>
      <c r="K344" s="315">
        <v>98366.000000000073</v>
      </c>
      <c r="L344" s="315">
        <v>98366.000000000073</v>
      </c>
      <c r="M344" s="315">
        <v>98366.000000000073</v>
      </c>
      <c r="N344" s="315">
        <v>98366.000000000073</v>
      </c>
      <c r="O344" s="315">
        <v>98366.000000000073</v>
      </c>
    </row>
    <row r="345" outlineLevel="2" collapsed="1" hidden="1">
      <c r="B345" s="316" t="s">
        <v>27</v>
      </c>
      <c r="C345" s="315" t="s">
        <v>6</v>
      </c>
      <c r="D345" s="315">
        <v>0</v>
      </c>
      <c r="E345" s="315">
        <v>0</v>
      </c>
      <c r="F345" s="315">
        <v>0</v>
      </c>
      <c r="G345" s="315">
        <v>0</v>
      </c>
      <c r="H345" s="315">
        <v>0</v>
      </c>
      <c r="I345" s="315">
        <v>0</v>
      </c>
      <c r="J345" s="315">
        <v>0</v>
      </c>
      <c r="K345" s="315">
        <v>0</v>
      </c>
      <c r="L345" s="315">
        <v>0</v>
      </c>
      <c r="M345" s="315">
        <v>0</v>
      </c>
      <c r="N345" s="315">
        <v>0</v>
      </c>
      <c r="O345" s="315">
        <v>0</v>
      </c>
    </row>
    <row r="346" outlineLevel="2" collapsed="1" hidden="1">
      <c r="B346" s="316" t="s">
        <v>28</v>
      </c>
      <c r="C346" s="315" t="s">
        <v>6</v>
      </c>
      <c r="D346" s="315">
        <v>17.2974867113295</v>
      </c>
      <c r="E346" s="315">
        <v>17.988251247754675</v>
      </c>
      <c r="F346" s="315">
        <v>18.748053015638426</v>
      </c>
      <c r="G346" s="315">
        <v>20.695193712558886</v>
      </c>
      <c r="H346" s="315">
        <v>22.182687447793402</v>
      </c>
      <c r="I346" s="315">
        <v>24.17031736775688</v>
      </c>
      <c r="J346" s="315">
        <v>26.521859875096485</v>
      </c>
      <c r="K346" s="315">
        <v>26.0886559570883</v>
      </c>
      <c r="L346" s="315">
        <v>27.975443602836791</v>
      </c>
      <c r="M346" s="315">
        <v>29.778506890688487</v>
      </c>
      <c r="N346" s="315">
        <v>30.655918609106664</v>
      </c>
      <c r="O346" s="315">
        <v>31.148712863013163</v>
      </c>
    </row>
    <row r="347" outlineLevel="2" collapsed="1" hidden="1">
      <c r="B347" s="314" t="s">
        <v>22</v>
      </c>
      <c r="C347" s="315">
        <v>98366.000000000073</v>
      </c>
      <c r="D347" s="315">
        <v>98366.000000000073</v>
      </c>
      <c r="E347" s="315">
        <v>98366.000000000073</v>
      </c>
      <c r="F347" s="315">
        <v>98366.000000000073</v>
      </c>
      <c r="G347" s="315">
        <v>98366.000000000073</v>
      </c>
      <c r="H347" s="315">
        <v>98366.000000000073</v>
      </c>
      <c r="I347" s="315">
        <v>98366.000000000073</v>
      </c>
      <c r="J347" s="315">
        <v>98366.000000000073</v>
      </c>
      <c r="K347" s="315">
        <v>98366.000000000073</v>
      </c>
      <c r="L347" s="315">
        <v>98366.000000000073</v>
      </c>
      <c r="M347" s="315">
        <v>98366.000000000073</v>
      </c>
      <c r="N347" s="315">
        <v>98366.000000000073</v>
      </c>
      <c r="O347" s="315">
        <v>98366.000000000073</v>
      </c>
    </row>
    <row r="348" outlineLevel="2" collapsed="1" hidden="1">
      <c r="B348" s="316" t="s">
        <v>29</v>
      </c>
      <c r="C348" s="315" t="s">
        <v>6</v>
      </c>
      <c r="D348" s="315">
        <v>17.2974867113295</v>
      </c>
      <c r="E348" s="315">
        <v>17.988251247754675</v>
      </c>
      <c r="F348" s="315">
        <v>18.748053015638426</v>
      </c>
      <c r="G348" s="315">
        <v>20.695193712558886</v>
      </c>
      <c r="H348" s="315">
        <v>22.182687447793402</v>
      </c>
      <c r="I348" s="315">
        <v>24.17031736775688</v>
      </c>
      <c r="J348" s="315">
        <v>26.521859875096485</v>
      </c>
      <c r="K348" s="315">
        <v>26.0886559570883</v>
      </c>
      <c r="L348" s="315">
        <v>27.975443602836791</v>
      </c>
      <c r="M348" s="315">
        <v>29.778506890688487</v>
      </c>
      <c r="N348" s="315">
        <v>30.655918609106664</v>
      </c>
      <c r="O348" s="315">
        <v>31.148712863013163</v>
      </c>
    </row>
    <row r="349" outlineLevel="2" collapsed="1" hidden="1">
      <c r="B349" s="314" t="s">
        <v>23</v>
      </c>
      <c r="C349" s="315" t="s">
        <v>6</v>
      </c>
      <c r="D349" s="315">
        <v>515.7249602199438</v>
      </c>
      <c r="E349" s="315">
        <v>514.74037250042716</v>
      </c>
      <c r="F349" s="315">
        <v>511.61466654150632</v>
      </c>
      <c r="G349" s="315">
        <v>508.98163394930134</v>
      </c>
      <c r="H349" s="315">
        <v>506.78475243114758</v>
      </c>
      <c r="I349" s="315">
        <v>504.39727202459318</v>
      </c>
      <c r="J349" s="315">
        <v>501.99196014801197</v>
      </c>
      <c r="K349" s="315">
        <v>499.54112633566461</v>
      </c>
      <c r="L349" s="315">
        <v>496.57548608443813</v>
      </c>
      <c r="M349" s="315">
        <v>493.42903915050545</v>
      </c>
      <c r="N349" s="315">
        <v>491.08015207329356</v>
      </c>
      <c r="O349" s="315">
        <v>487.27189672858879</v>
      </c>
    </row>
    <row r="350" outlineLevel="2" collapsed="1" hidden="1">
      <c r="B350" s="316" t="s">
        <v>30</v>
      </c>
      <c r="C350" s="315" t="s">
        <v>6</v>
      </c>
      <c r="D350" s="315">
        <v>16.678653152386698</v>
      </c>
      <c r="E350" s="315">
        <v>16.6540405518952</v>
      </c>
      <c r="F350" s="315">
        <v>16.628736730452989</v>
      </c>
      <c r="G350" s="315">
        <v>16.60473361088409</v>
      </c>
      <c r="H350" s="315">
        <v>16.581648818573616</v>
      </c>
      <c r="I350" s="315">
        <v>16.5583902175792</v>
      </c>
      <c r="J350" s="315">
        <v>16.535567177120232</v>
      </c>
      <c r="K350" s="315">
        <v>16.513030614210116</v>
      </c>
      <c r="L350" s="315">
        <v>16.491146347023861</v>
      </c>
      <c r="M350" s="315">
        <v>16.469596056023704</v>
      </c>
      <c r="N350" s="315">
        <v>16.44825860219683</v>
      </c>
      <c r="O350" s="315">
        <v>16.426961366325472</v>
      </c>
    </row>
    <row r="351" outlineLevel="2" collapsed="1" hidden="1">
      <c r="B351" s="316" t="s">
        <v>31</v>
      </c>
      <c r="C351" s="317" t="s">
        <v>6</v>
      </c>
      <c r="D351" s="317">
        <v>6.2915026763712261</v>
      </c>
      <c r="E351" s="317">
        <v>6.2794913588080448</v>
      </c>
      <c r="F351" s="317">
        <v>6.2413598179229313</v>
      </c>
      <c r="G351" s="317">
        <v>6.2092385655527433</v>
      </c>
      <c r="H351" s="317">
        <v>6.1824380671916783</v>
      </c>
      <c r="I351" s="317">
        <v>6.1533123887269117</v>
      </c>
      <c r="J351" s="317">
        <v>6.1239691781470622</v>
      </c>
      <c r="K351" s="317">
        <v>6.0940706301242</v>
      </c>
      <c r="L351" s="317">
        <v>6.0578917847765</v>
      </c>
      <c r="M351" s="317">
        <v>6.0195072177439979</v>
      </c>
      <c r="N351" s="317">
        <v>5.9908523523163675</v>
      </c>
      <c r="O351" s="317">
        <v>5.9443941613393463</v>
      </c>
    </row>
    <row r="352" outlineLevel="2" collapsed="1" hidden="1">
      <c r="B352" s="316" t="s">
        <v>32</v>
      </c>
      <c r="C352" s="315" t="s">
        <v>6</v>
      </c>
      <c r="D352" s="315">
        <v>3040.753614965055</v>
      </c>
      <c r="E352" s="315">
        <v>2720.9024590082417</v>
      </c>
      <c r="F352" s="315">
        <v>2566.3825521937729</v>
      </c>
      <c r="G352" s="315">
        <v>2461.7372616949797</v>
      </c>
      <c r="H352" s="315">
        <v>2620.8619002212827</v>
      </c>
      <c r="I352" s="315">
        <v>2654.6367428521748</v>
      </c>
      <c r="J352" s="315">
        <v>2696.3891114148259</v>
      </c>
      <c r="K352" s="315">
        <v>3064.9200031192213</v>
      </c>
      <c r="L352" s="315">
        <v>2799.0587601598831</v>
      </c>
      <c r="M352" s="315">
        <v>3128.8089266353682</v>
      </c>
      <c r="N352" s="315">
        <v>3949.869829203521</v>
      </c>
      <c r="O352" s="315">
        <v>3223.2284870114304</v>
      </c>
    </row>
    <row r="353" outlineLevel="2" collapsed="1" hidden="1">
      <c r="B353" s="316" t="s">
        <v>33</v>
      </c>
      <c r="C353" s="315" t="s">
        <v>6</v>
      </c>
      <c r="D353" s="315">
        <v>1291.7951598725863</v>
      </c>
      <c r="E353" s="315">
        <v>890.3606133132414</v>
      </c>
      <c r="F353" s="315">
        <v>892.46017190631164</v>
      </c>
      <c r="G353" s="315">
        <v>896.7990512190363</v>
      </c>
      <c r="H353" s="315">
        <v>902.221322502071</v>
      </c>
      <c r="I353" s="315">
        <v>906.5998394029491</v>
      </c>
      <c r="J353" s="315">
        <v>911.1017019118035</v>
      </c>
      <c r="K353" s="315">
        <v>1281.1059223859916</v>
      </c>
      <c r="L353" s="315">
        <v>1012.9998827712017</v>
      </c>
      <c r="M353" s="315">
        <v>1280.119678649515</v>
      </c>
      <c r="N353" s="315">
        <v>2027.8224596793939</v>
      </c>
      <c r="O353" s="315">
        <v>1388.1436159863431</v>
      </c>
    </row>
    <row r="354" outlineLevel="2" collapsed="1" hidden="1">
      <c r="B354" s="316" t="s">
        <v>34</v>
      </c>
      <c r="C354" s="315" t="s">
        <v>6</v>
      </c>
      <c r="D354" s="315">
        <v>1214.9531632406261</v>
      </c>
      <c r="E354" s="315">
        <v>1295.6827422022675</v>
      </c>
      <c r="F354" s="315">
        <v>1140.4544890465</v>
      </c>
      <c r="G354" s="315">
        <v>1029.3442011272095</v>
      </c>
      <c r="H354" s="315">
        <v>1181.6112988611671</v>
      </c>
      <c r="I354" s="315">
        <v>1208.4663893256152</v>
      </c>
      <c r="J354" s="315">
        <v>1242.1492426461603</v>
      </c>
      <c r="K354" s="315">
        <v>1244.3193286419019</v>
      </c>
      <c r="L354" s="315">
        <v>1244.4758074912875</v>
      </c>
      <c r="M354" s="315">
        <v>1305.2790236001056</v>
      </c>
      <c r="N354" s="315">
        <v>1378.608442293214</v>
      </c>
      <c r="O354" s="315">
        <v>1294.1630197403636</v>
      </c>
    </row>
    <row r="355" outlineLevel="2" collapsed="1" hidden="1">
      <c r="B355" s="316" t="s">
        <v>35</v>
      </c>
      <c r="C355" s="315" t="s">
        <v>6</v>
      </c>
      <c r="D355" s="315">
        <v>34.958984784285704</v>
      </c>
      <c r="E355" s="315">
        <v>36.772771544199635</v>
      </c>
      <c r="F355" s="315">
        <v>38.481961429908665</v>
      </c>
      <c r="G355" s="315">
        <v>43.2171090103163</v>
      </c>
      <c r="H355" s="315">
        <v>46.826175245471049</v>
      </c>
      <c r="I355" s="315">
        <v>51.73163231659673</v>
      </c>
      <c r="J355" s="315">
        <v>57.681773885970919</v>
      </c>
      <c r="K355" s="315">
        <v>56.46665636987408</v>
      </c>
      <c r="L355" s="315">
        <v>61.498730159980816</v>
      </c>
      <c r="M355" s="315">
        <v>66.450781291265884</v>
      </c>
      <c r="N355" s="315">
        <v>68.807033759817529</v>
      </c>
      <c r="O355" s="315">
        <v>70.076915922460643</v>
      </c>
    </row>
    <row r="356" outlineLevel="2" collapsed="1" hidden="1">
      <c r="B356" s="316" t="s">
        <v>36</v>
      </c>
      <c r="C356" s="315" t="s">
        <v>6</v>
      </c>
      <c r="D356" s="315">
        <v>95806.995205391242</v>
      </c>
      <c r="E356" s="315">
        <v>96125.195621665218</v>
      </c>
      <c r="F356" s="315">
        <v>96275.855324672739</v>
      </c>
      <c r="G356" s="315">
        <v>96375.944444825116</v>
      </c>
      <c r="H356" s="315">
        <v>96213.15851590973</v>
      </c>
      <c r="I356" s="315">
        <v>96175.031821720186</v>
      </c>
      <c r="J356" s="315">
        <v>96128.545421522824</v>
      </c>
      <c r="K356" s="315">
        <v>95758.01943675142</v>
      </c>
      <c r="L356" s="315">
        <v>96019.050136018835</v>
      </c>
      <c r="M356" s="315">
        <v>95684.372009474362</v>
      </c>
      <c r="N356" s="315">
        <v>94860.106145758429</v>
      </c>
      <c r="O356" s="315">
        <v>95582.467735392129</v>
      </c>
    </row>
    <row r="357" outlineLevel="2" collapsed="1" hidden="1">
      <c r="B357" s="316" t="s">
        <v>37</v>
      </c>
      <c r="C357" s="315" t="s">
        <v>6</v>
      </c>
      <c r="D357" s="315">
        <v>2559.0047946088489</v>
      </c>
      <c r="E357" s="315">
        <v>2240.8043783348189</v>
      </c>
      <c r="F357" s="315">
        <v>2090.1446753273681</v>
      </c>
      <c r="G357" s="315">
        <v>1990.055555174936</v>
      </c>
      <c r="H357" s="315">
        <v>2152.841484090377</v>
      </c>
      <c r="I357" s="315">
        <v>2190.9681782798789</v>
      </c>
      <c r="J357" s="315">
        <v>2237.454578477304</v>
      </c>
      <c r="K357" s="315">
        <v>2607.9805632486546</v>
      </c>
      <c r="L357" s="315">
        <v>2346.9498639812023</v>
      </c>
      <c r="M357" s="315">
        <v>2681.6279905256779</v>
      </c>
      <c r="N357" s="315">
        <v>3505.8938542415963</v>
      </c>
      <c r="O357" s="315">
        <v>2783.5322646079517</v>
      </c>
    </row>
    <row r="358" outlineLevel="2" collapsed="1" hidden="1">
      <c r="B358" s="316" t="s">
        <v>38</v>
      </c>
      <c r="C358" s="317" t="s">
        <v>6</v>
      </c>
      <c r="D358" s="317">
        <v>4.3838074064183266</v>
      </c>
      <c r="E358" s="317">
        <v>4.5579679524134846</v>
      </c>
      <c r="F358" s="317">
        <v>4.5928907007184216</v>
      </c>
      <c r="G358" s="317">
        <v>4.6473804589536947</v>
      </c>
      <c r="H358" s="317">
        <v>4.6516914613592384</v>
      </c>
      <c r="I358" s="317">
        <v>4.6759362124681347</v>
      </c>
      <c r="J358" s="317">
        <v>4.7043579292775073</v>
      </c>
      <c r="K358" s="317">
        <v>4.8112296783792123</v>
      </c>
      <c r="L358" s="317">
        <v>4.7550894963707293</v>
      </c>
      <c r="M358" s="317">
        <v>4.8672683799586629</v>
      </c>
      <c r="N358" s="317">
        <v>4.9919270086865852</v>
      </c>
      <c r="O358" s="317">
        <v>4.9279085513908782</v>
      </c>
    </row>
    <row r="359" outlineLevel="2" collapsed="1" hidden="1">
      <c r="B359" s="310" t="s">
        <v>39</v>
      </c>
    </row>
    <row r="360" outlineLevel="2" collapsed="1" hidden="1">
      <c r="B360" s="311" t="s">
        <v>26</v>
      </c>
      <c r="C360" s="301">
        <v>4898</v>
      </c>
      <c r="D360" s="301">
        <v>4898.0000000000009</v>
      </c>
      <c r="E360" s="301">
        <v>4898.0000000000009</v>
      </c>
      <c r="F360" s="301">
        <v>4898.0000000000009</v>
      </c>
      <c r="G360" s="301">
        <v>4898.0000000000009</v>
      </c>
      <c r="H360" s="301">
        <v>4898.0000000000009</v>
      </c>
      <c r="I360" s="301">
        <v>4898.0000000000009</v>
      </c>
      <c r="J360" s="301">
        <v>4898.0000000000009</v>
      </c>
      <c r="K360" s="301">
        <v>4898.0000000000009</v>
      </c>
      <c r="L360" s="301">
        <v>4898.0000000000009</v>
      </c>
      <c r="M360" s="301">
        <v>4898.0000000000009</v>
      </c>
      <c r="N360" s="301">
        <v>4898.0000000000009</v>
      </c>
      <c r="O360" s="301">
        <v>4898.0000000000009</v>
      </c>
    </row>
    <row r="361" outlineLevel="2" collapsed="1" hidden="1">
      <c r="B361" s="312" t="s">
        <v>27</v>
      </c>
      <c r="C361" s="301" t="s">
        <v>6</v>
      </c>
      <c r="D361" s="301">
        <v>0</v>
      </c>
      <c r="E361" s="301">
        <v>0</v>
      </c>
      <c r="F361" s="301">
        <v>0</v>
      </c>
      <c r="G361" s="301">
        <v>0</v>
      </c>
      <c r="H361" s="301">
        <v>0</v>
      </c>
      <c r="I361" s="301">
        <v>0</v>
      </c>
      <c r="J361" s="301">
        <v>0</v>
      </c>
      <c r="K361" s="301">
        <v>0</v>
      </c>
      <c r="L361" s="301">
        <v>0</v>
      </c>
      <c r="M361" s="301">
        <v>0</v>
      </c>
      <c r="N361" s="301">
        <v>0</v>
      </c>
      <c r="O361" s="301">
        <v>0</v>
      </c>
    </row>
    <row r="362" outlineLevel="2" collapsed="1" hidden="1">
      <c r="B362" s="312" t="s">
        <v>28</v>
      </c>
      <c r="C362" s="301" t="s">
        <v>6</v>
      </c>
      <c r="D362" s="301">
        <v>0</v>
      </c>
      <c r="E362" s="301">
        <v>0</v>
      </c>
      <c r="F362" s="301">
        <v>0</v>
      </c>
      <c r="G362" s="301">
        <v>0</v>
      </c>
      <c r="H362" s="301">
        <v>0</v>
      </c>
      <c r="I362" s="301">
        <v>0</v>
      </c>
      <c r="J362" s="301">
        <v>0</v>
      </c>
      <c r="K362" s="301">
        <v>0</v>
      </c>
      <c r="L362" s="301">
        <v>0</v>
      </c>
      <c r="M362" s="301">
        <v>0</v>
      </c>
      <c r="N362" s="301">
        <v>0</v>
      </c>
      <c r="O362" s="301">
        <v>0</v>
      </c>
    </row>
    <row r="363" outlineLevel="2" collapsed="1" hidden="1">
      <c r="B363" s="311" t="s">
        <v>22</v>
      </c>
      <c r="C363" s="301">
        <v>4898</v>
      </c>
      <c r="D363" s="301">
        <v>4898.0000000000009</v>
      </c>
      <c r="E363" s="301">
        <v>4898.0000000000009</v>
      </c>
      <c r="F363" s="301">
        <v>4898.0000000000009</v>
      </c>
      <c r="G363" s="301">
        <v>4898.0000000000009</v>
      </c>
      <c r="H363" s="301">
        <v>4898.0000000000009</v>
      </c>
      <c r="I363" s="301">
        <v>4898.0000000000009</v>
      </c>
      <c r="J363" s="301">
        <v>4898.0000000000009</v>
      </c>
      <c r="K363" s="301">
        <v>4898.0000000000009</v>
      </c>
      <c r="L363" s="301">
        <v>4898.0000000000009</v>
      </c>
      <c r="M363" s="301">
        <v>4898.0000000000009</v>
      </c>
      <c r="N363" s="301">
        <v>4898.0000000000009</v>
      </c>
      <c r="O363" s="301">
        <v>4898.0000000000009</v>
      </c>
    </row>
    <row r="364" outlineLevel="2" collapsed="1" hidden="1">
      <c r="B364" s="312" t="s">
        <v>29</v>
      </c>
      <c r="C364" s="301" t="s">
        <v>6</v>
      </c>
      <c r="D364" s="301">
        <v>0</v>
      </c>
      <c r="E364" s="301">
        <v>0</v>
      </c>
      <c r="F364" s="301">
        <v>0</v>
      </c>
      <c r="G364" s="301">
        <v>0</v>
      </c>
      <c r="H364" s="301">
        <v>0</v>
      </c>
      <c r="I364" s="301">
        <v>0</v>
      </c>
      <c r="J364" s="301">
        <v>0</v>
      </c>
      <c r="K364" s="301">
        <v>0</v>
      </c>
      <c r="L364" s="301">
        <v>0</v>
      </c>
      <c r="M364" s="301">
        <v>0</v>
      </c>
      <c r="N364" s="301">
        <v>0</v>
      </c>
      <c r="O364" s="301">
        <v>0</v>
      </c>
    </row>
    <row r="365" outlineLevel="2" collapsed="1" hidden="1">
      <c r="B365" s="311" t="s">
        <v>23</v>
      </c>
      <c r="C365" s="301" t="s">
        <v>6</v>
      </c>
      <c r="D365" s="301">
        <v>3.9395339468926993</v>
      </c>
      <c r="E365" s="301">
        <v>5.0060312751015195</v>
      </c>
      <c r="F365" s="301">
        <v>6.209314717183533</v>
      </c>
      <c r="G365" s="301">
        <v>7.44950831956673</v>
      </c>
      <c r="H365" s="301">
        <v>7.4315238840727726</v>
      </c>
      <c r="I365" s="301">
        <v>7.4666716881285682</v>
      </c>
      <c r="J365" s="301">
        <v>7.482861913668132</v>
      </c>
      <c r="K365" s="301">
        <v>7.4820548241974949</v>
      </c>
      <c r="L365" s="301">
        <v>7.5058979829134156</v>
      </c>
      <c r="M365" s="301">
        <v>7.5024016778240492</v>
      </c>
      <c r="N365" s="301">
        <v>7.5259727731348152</v>
      </c>
      <c r="O365" s="301">
        <v>7.5357910381704354</v>
      </c>
    </row>
    <row r="366" outlineLevel="2" collapsed="1" hidden="1">
      <c r="B366" s="312" t="s">
        <v>31</v>
      </c>
      <c r="C366" s="313" t="s">
        <v>6</v>
      </c>
      <c r="D366" s="313">
        <v>0.965177773840596</v>
      </c>
      <c r="E366" s="313">
        <v>1.2264674418378567</v>
      </c>
      <c r="F366" s="313">
        <v>1.5212694284647279</v>
      </c>
      <c r="G366" s="313">
        <v>1.8251143290077736</v>
      </c>
      <c r="H366" s="313">
        <v>1.8207081790296704</v>
      </c>
      <c r="I366" s="313">
        <v>1.8293193192638384</v>
      </c>
      <c r="J366" s="313">
        <v>1.8332858914662631</v>
      </c>
      <c r="K366" s="313">
        <v>1.8330881561937509</v>
      </c>
      <c r="L366" s="313">
        <v>1.8389296813997749</v>
      </c>
      <c r="M366" s="313">
        <v>1.83807309379111</v>
      </c>
      <c r="N366" s="313">
        <v>1.8438479640183292</v>
      </c>
      <c r="O366" s="313">
        <v>1.8462534189065987</v>
      </c>
    </row>
    <row r="367" outlineLevel="2" collapsed="1" hidden="1">
      <c r="B367" s="312" t="s">
        <v>32</v>
      </c>
      <c r="C367" s="301" t="s">
        <v>6</v>
      </c>
      <c r="D367" s="301">
        <v>859.27865837038223</v>
      </c>
      <c r="E367" s="301">
        <v>592.3300440129758</v>
      </c>
      <c r="F367" s="301">
        <v>594.02262923030924</v>
      </c>
      <c r="G367" s="301">
        <v>17.104758583332696</v>
      </c>
      <c r="H367" s="301">
        <v>17.942818917270838</v>
      </c>
      <c r="I367" s="301">
        <v>18.271390847530242</v>
      </c>
      <c r="J367" s="301">
        <v>18.863162248758474</v>
      </c>
      <c r="K367" s="301">
        <v>18.789700612751243</v>
      </c>
      <c r="L367" s="301">
        <v>19.073760399524634</v>
      </c>
      <c r="M367" s="301">
        <v>18.929907881738483</v>
      </c>
      <c r="N367" s="301">
        <v>18.744074481487367</v>
      </c>
      <c r="O367" s="301">
        <v>19.025197189749377</v>
      </c>
    </row>
    <row r="368" outlineLevel="2" collapsed="1" hidden="1">
      <c r="B368" s="312" t="s">
        <v>33</v>
      </c>
      <c r="C368" s="301" t="s">
        <v>6</v>
      </c>
      <c r="D368" s="301">
        <v>849.544877016267</v>
      </c>
      <c r="E368" s="301">
        <v>581.68384941544264</v>
      </c>
      <c r="F368" s="301">
        <v>581.68342332183454</v>
      </c>
      <c r="G368" s="301">
        <v>4.353653324345788</v>
      </c>
      <c r="H368" s="301">
        <v>4.3538720752682574</v>
      </c>
      <c r="I368" s="301">
        <v>4.3542703232220719</v>
      </c>
      <c r="J368" s="301">
        <v>4.3552629153988054</v>
      </c>
      <c r="K368" s="301">
        <v>4.35404749171192</v>
      </c>
      <c r="L368" s="301">
        <v>4.353678705326665</v>
      </c>
      <c r="M368" s="301">
        <v>4.3541867349858929</v>
      </c>
      <c r="N368" s="301">
        <v>4.3549943648208878</v>
      </c>
      <c r="O368" s="301">
        <v>4.3562069718169916</v>
      </c>
    </row>
    <row r="369" outlineLevel="2" collapsed="1" hidden="1">
      <c r="B369" s="312" t="s">
        <v>34</v>
      </c>
      <c r="C369" s="301" t="s">
        <v>6</v>
      </c>
      <c r="D369" s="301">
        <v>5.5507830936383007</v>
      </c>
      <c r="E369" s="301">
        <v>5.4091357048852213</v>
      </c>
      <c r="F369" s="301">
        <v>5.8275128082298426</v>
      </c>
      <c r="G369" s="301">
        <v>5.0042411130665423</v>
      </c>
      <c r="H369" s="301">
        <v>5.8120031081675592</v>
      </c>
      <c r="I369" s="301">
        <v>6.0803837655525745</v>
      </c>
      <c r="J369" s="301">
        <v>6.618193295097802</v>
      </c>
      <c r="K369" s="301">
        <v>6.5625528227434549</v>
      </c>
      <c r="L369" s="301">
        <v>6.7876551687179214</v>
      </c>
      <c r="M369" s="301">
        <v>6.629342017780397</v>
      </c>
      <c r="N369" s="301">
        <v>6.3666895435209669</v>
      </c>
      <c r="O369" s="301">
        <v>6.6036090142781081</v>
      </c>
    </row>
    <row r="370" outlineLevel="2" collapsed="1" hidden="1">
      <c r="B370" s="312" t="s">
        <v>35</v>
      </c>
      <c r="C370" s="301" t="s">
        <v>6</v>
      </c>
      <c r="D370" s="301">
        <v>0.2434643135841</v>
      </c>
      <c r="E370" s="301">
        <v>0.2310276175461668</v>
      </c>
      <c r="F370" s="301">
        <v>0.30237838306144549</v>
      </c>
      <c r="G370" s="301">
        <v>0.29735582635363722</v>
      </c>
      <c r="H370" s="301">
        <v>0.34541984976224482</v>
      </c>
      <c r="I370" s="301">
        <v>0.37006507062702632</v>
      </c>
      <c r="J370" s="301">
        <v>0.40684412459373631</v>
      </c>
      <c r="K370" s="301">
        <v>0.39104547409837187</v>
      </c>
      <c r="L370" s="301">
        <v>0.42652854256663431</v>
      </c>
      <c r="M370" s="301">
        <v>0.44397745114814391</v>
      </c>
      <c r="N370" s="301">
        <v>0.49641780001069935</v>
      </c>
      <c r="O370" s="301">
        <v>0.52959016548384519</v>
      </c>
    </row>
    <row r="371" outlineLevel="2" collapsed="1" hidden="1">
      <c r="B371" s="312" t="s">
        <v>36</v>
      </c>
      <c r="C371" s="301" t="s">
        <v>6</v>
      </c>
      <c r="D371" s="301">
        <v>4042.6608755765055</v>
      </c>
      <c r="E371" s="301">
        <v>4310.6759872620287</v>
      </c>
      <c r="F371" s="301">
        <v>4310.1866854870941</v>
      </c>
      <c r="G371" s="301">
        <v>4888.344749735902</v>
      </c>
      <c r="H371" s="301">
        <v>4887.48870496689</v>
      </c>
      <c r="I371" s="301">
        <v>4887.1952808408378</v>
      </c>
      <c r="J371" s="301">
        <v>4886.6196996658873</v>
      </c>
      <c r="K371" s="301">
        <v>4886.6923542101849</v>
      </c>
      <c r="L371" s="301">
        <v>4886.4321375836935</v>
      </c>
      <c r="M371" s="301">
        <v>4886.5724937960113</v>
      </c>
      <c r="N371" s="301">
        <v>4886.7818982910194</v>
      </c>
      <c r="O371" s="301">
        <v>4886.5105938482384</v>
      </c>
    </row>
    <row r="372" outlineLevel="2" collapsed="1" hidden="1">
      <c r="B372" s="312" t="s">
        <v>40</v>
      </c>
      <c r="C372" s="301" t="s">
        <v>6</v>
      </c>
      <c r="D372" s="301">
        <v>855.33912442349413</v>
      </c>
      <c r="E372" s="301">
        <v>587.32401273797177</v>
      </c>
      <c r="F372" s="301">
        <v>587.81331451290544</v>
      </c>
      <c r="G372" s="301">
        <v>9.6552502640993918</v>
      </c>
      <c r="H372" s="301">
        <v>10.511295033111557</v>
      </c>
      <c r="I372" s="301">
        <v>10.804719159163389</v>
      </c>
      <c r="J372" s="301">
        <v>11.380300334113564</v>
      </c>
      <c r="K372" s="301">
        <v>11.307645789815142</v>
      </c>
      <c r="L372" s="301">
        <v>11.567862416307529</v>
      </c>
      <c r="M372" s="301">
        <v>11.427506203988946</v>
      </c>
      <c r="N372" s="301">
        <v>11.218101708981994</v>
      </c>
      <c r="O372" s="301">
        <v>11.489406151763019</v>
      </c>
    </row>
    <row r="373" outlineLevel="2" collapsed="1" hidden="1">
      <c r="B373" s="312" t="s">
        <v>41</v>
      </c>
      <c r="C373" s="313" t="s">
        <v>6</v>
      </c>
      <c r="D373" s="313">
        <v>2.4402223331076867</v>
      </c>
      <c r="E373" s="313">
        <v>2.540802531969959</v>
      </c>
      <c r="F373" s="313">
        <v>2.559277573055089</v>
      </c>
      <c r="G373" s="313">
        <v>2.9741688311141714</v>
      </c>
      <c r="H373" s="313">
        <v>2.9926497493828919</v>
      </c>
      <c r="I373" s="313">
        <v>3.0111783551602707</v>
      </c>
      <c r="J373" s="313">
        <v>3.0325180126203009</v>
      </c>
      <c r="K373" s="313">
        <v>3.0485089762798676</v>
      </c>
      <c r="L373" s="313">
        <v>3.0687826253288146</v>
      </c>
      <c r="M373" s="313">
        <v>3.0874965757927857</v>
      </c>
      <c r="N373" s="313">
        <v>3.1036416061878969</v>
      </c>
      <c r="O373" s="313">
        <v>3.1223799477811562</v>
      </c>
    </row>
    <row r="374" outlineLevel="2" collapsed="1" hidden="1">
      <c r="B374" s="310" t="s">
        <v>42</v>
      </c>
    </row>
    <row r="375" outlineLevel="2" collapsed="1" hidden="1">
      <c r="B375" s="314" t="s">
        <v>22</v>
      </c>
      <c r="C375" s="315">
        <v>3672</v>
      </c>
      <c r="D375" s="315">
        <v>3672</v>
      </c>
      <c r="E375" s="315">
        <v>3672</v>
      </c>
      <c r="F375" s="315">
        <v>3672</v>
      </c>
      <c r="G375" s="315">
        <v>3672</v>
      </c>
      <c r="H375" s="315">
        <v>3672</v>
      </c>
      <c r="I375" s="315">
        <v>3672</v>
      </c>
      <c r="J375" s="315">
        <v>3672</v>
      </c>
      <c r="K375" s="315">
        <v>3672</v>
      </c>
      <c r="L375" s="315">
        <v>3672</v>
      </c>
      <c r="M375" s="315">
        <v>3672</v>
      </c>
      <c r="N375" s="315">
        <v>3672</v>
      </c>
      <c r="O375" s="315">
        <v>3672</v>
      </c>
    </row>
    <row r="376" outlineLevel="2" collapsed="1" hidden="1">
      <c r="B376" s="314" t="s">
        <v>23</v>
      </c>
      <c r="C376" s="315" t="s">
        <v>6</v>
      </c>
      <c r="D376" s="315">
        <v>0</v>
      </c>
      <c r="E376" s="315">
        <v>0</v>
      </c>
      <c r="F376" s="315">
        <v>0</v>
      </c>
      <c r="G376" s="315">
        <v>0</v>
      </c>
      <c r="H376" s="315">
        <v>0</v>
      </c>
      <c r="I376" s="315">
        <v>0</v>
      </c>
      <c r="J376" s="315">
        <v>0</v>
      </c>
      <c r="K376" s="315">
        <v>0</v>
      </c>
      <c r="L376" s="315">
        <v>0</v>
      </c>
      <c r="M376" s="315">
        <v>0</v>
      </c>
      <c r="N376" s="315">
        <v>0</v>
      </c>
      <c r="O376" s="315">
        <v>0</v>
      </c>
    </row>
    <row r="377" outlineLevel="1"/>
    <row r="378" outlineLevel="1">
      <c r="B378" s="308" t="s">
        <v>43</v>
      </c>
      <c r="C378" s="309"/>
      <c r="D378" s="309"/>
      <c r="E378" s="309"/>
      <c r="F378" s="309"/>
      <c r="G378" s="309"/>
      <c r="H378" s="309"/>
      <c r="I378" s="309"/>
      <c r="J378" s="309"/>
      <c r="K378" s="309"/>
      <c r="L378" s="309"/>
      <c r="M378" s="309"/>
      <c r="N378" s="309"/>
      <c r="O378" s="309"/>
    </row>
    <row r="379" outlineLevel="1">
      <c r="B379" s="298" t="s">
        <v>19</v>
      </c>
      <c r="C379" s="301">
        <v>124439</v>
      </c>
      <c r="D379" s="301">
        <v>124439</v>
      </c>
      <c r="E379" s="301">
        <v>124439</v>
      </c>
      <c r="F379" s="301">
        <v>124439</v>
      </c>
      <c r="G379" s="301">
        <v>124439</v>
      </c>
      <c r="H379" s="301">
        <v>124439</v>
      </c>
      <c r="I379" s="301">
        <v>124439</v>
      </c>
      <c r="J379" s="301">
        <v>124439</v>
      </c>
      <c r="K379" s="301">
        <v>124439</v>
      </c>
      <c r="L379" s="301">
        <v>124439</v>
      </c>
      <c r="M379" s="301">
        <v>124439</v>
      </c>
      <c r="N379" s="301">
        <v>124439</v>
      </c>
      <c r="O379" s="301">
        <v>124439</v>
      </c>
    </row>
    <row r="380" outlineLevel="1">
      <c r="B380" s="298" t="s">
        <v>20</v>
      </c>
      <c r="C380" s="300"/>
      <c r="D380" s="300">
        <v>33.7337314569123</v>
      </c>
      <c r="E380" s="300">
        <v>33.1264219747291</v>
      </c>
      <c r="F380" s="300">
        <v>32.9670717796559</v>
      </c>
      <c r="G380" s="300">
        <v>33.1534994362627</v>
      </c>
      <c r="H380" s="300">
        <v>34.5582260246291</v>
      </c>
      <c r="I380" s="300">
        <v>35.7918428304209</v>
      </c>
      <c r="J380" s="300">
        <v>36.8903410735384</v>
      </c>
      <c r="K380" s="300">
        <v>37.901606013266</v>
      </c>
      <c r="L380" s="300">
        <v>38.9016849090882</v>
      </c>
      <c r="M380" s="300">
        <v>39.996369594536</v>
      </c>
      <c r="N380" s="300">
        <v>41.2549656798845</v>
      </c>
      <c r="O380" s="300">
        <v>42.6573796342366</v>
      </c>
    </row>
    <row r="381" outlineLevel="2" collapsed="1" hidden="1">
      <c r="B381" s="310" t="s">
        <v>44</v>
      </c>
    </row>
    <row r="382" outlineLevel="2" collapsed="1" hidden="1">
      <c r="B382" s="311" t="s">
        <v>22</v>
      </c>
      <c r="C382" s="301">
        <v>43575</v>
      </c>
      <c r="D382" s="301">
        <v>43575</v>
      </c>
      <c r="E382" s="301">
        <v>43575</v>
      </c>
      <c r="F382" s="301">
        <v>43575</v>
      </c>
      <c r="G382" s="301">
        <v>43575</v>
      </c>
      <c r="H382" s="301">
        <v>43575</v>
      </c>
      <c r="I382" s="301">
        <v>43575</v>
      </c>
      <c r="J382" s="301">
        <v>43575</v>
      </c>
      <c r="K382" s="301">
        <v>43575</v>
      </c>
      <c r="L382" s="301">
        <v>43575</v>
      </c>
      <c r="M382" s="301">
        <v>43575</v>
      </c>
      <c r="N382" s="301">
        <v>43575</v>
      </c>
      <c r="O382" s="301">
        <v>43575</v>
      </c>
    </row>
    <row r="383" outlineLevel="2" collapsed="1" hidden="1">
      <c r="B383" s="311" t="s">
        <v>23</v>
      </c>
      <c r="C383" s="301" t="s">
        <v>6</v>
      </c>
      <c r="D383" s="301">
        <v>33.733731456912295</v>
      </c>
      <c r="E383" s="301">
        <v>33.126421974729119</v>
      </c>
      <c r="F383" s="301">
        <v>32.967071779655932</v>
      </c>
      <c r="G383" s="301">
        <v>33.153499436262734</v>
      </c>
      <c r="H383" s="301">
        <v>34.558226024629136</v>
      </c>
      <c r="I383" s="301">
        <v>35.791842830420862</v>
      </c>
      <c r="J383" s="301">
        <v>36.89034107353838</v>
      </c>
      <c r="K383" s="301">
        <v>37.901606013265962</v>
      </c>
      <c r="L383" s="301">
        <v>38.901684909088232</v>
      </c>
      <c r="M383" s="301">
        <v>39.996369594535977</v>
      </c>
      <c r="N383" s="301">
        <v>41.254965679884506</v>
      </c>
      <c r="O383" s="301">
        <v>42.657379634236626</v>
      </c>
    </row>
    <row r="384" outlineLevel="2" collapsed="1" hidden="1">
      <c r="B384" s="312" t="s">
        <v>30</v>
      </c>
      <c r="C384" s="301" t="s">
        <v>6</v>
      </c>
      <c r="D384" s="301">
        <v>7.6256249999997</v>
      </c>
      <c r="E384" s="301">
        <v>7.62562500000008</v>
      </c>
      <c r="F384" s="301">
        <v>7.6256250014432672</v>
      </c>
      <c r="G384" s="301">
        <v>7.62562499847545</v>
      </c>
      <c r="H384" s="301">
        <v>7.6256249980544633</v>
      </c>
      <c r="I384" s="301">
        <v>7.6256250029800805</v>
      </c>
      <c r="J384" s="301">
        <v>7.6256250002652761</v>
      </c>
      <c r="K384" s="301">
        <v>7.6256249982198669</v>
      </c>
      <c r="L384" s="301">
        <v>7.6256249969306165</v>
      </c>
      <c r="M384" s="301">
        <v>7.6256250012589595</v>
      </c>
      <c r="N384" s="301">
        <v>7.62562500025141</v>
      </c>
      <c r="O384" s="301">
        <v>7.6256250019804854</v>
      </c>
    </row>
    <row r="385" outlineLevel="2" collapsed="1" hidden="1">
      <c r="B385" s="312" t="s">
        <v>31</v>
      </c>
      <c r="C385" s="313" t="s">
        <v>6</v>
      </c>
      <c r="D385" s="313">
        <v>0.92898399881341953</v>
      </c>
      <c r="E385" s="313">
        <v>0.91225946918359024</v>
      </c>
      <c r="F385" s="313">
        <v>0.907871167770215</v>
      </c>
      <c r="G385" s="313">
        <v>0.91300514798658128</v>
      </c>
      <c r="H385" s="313">
        <v>0.95168952907756643</v>
      </c>
      <c r="I385" s="313">
        <v>0.98566176469317357</v>
      </c>
      <c r="J385" s="313">
        <v>1.0159130071886646</v>
      </c>
      <c r="K385" s="313">
        <v>1.0437619556148974</v>
      </c>
      <c r="L385" s="313">
        <v>1.0713028546392629</v>
      </c>
      <c r="M385" s="313">
        <v>1.1014490766137275</v>
      </c>
      <c r="N385" s="313">
        <v>1.1361092097730674</v>
      </c>
      <c r="O385" s="313">
        <v>1.1747299038688226</v>
      </c>
    </row>
    <row r="386" outlineLevel="2" collapsed="1" hidden="1">
      <c r="B386" s="312" t="s">
        <v>45</v>
      </c>
      <c r="C386" s="301" t="s">
        <v>6</v>
      </c>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2" t="s">
        <v>46</v>
      </c>
      <c r="C387" s="301" t="s">
        <v>6</v>
      </c>
      <c r="D387" s="301">
        <v>3406.6223526928334</v>
      </c>
      <c r="E387" s="301">
        <v>3397.1182595345608</v>
      </c>
      <c r="F387" s="301">
        <v>3386.8324162115537</v>
      </c>
      <c r="G387" s="301">
        <v>5440.5668124863259</v>
      </c>
      <c r="H387" s="301">
        <v>5432.5952294890094</v>
      </c>
      <c r="I387" s="301">
        <v>5427.0815819932932</v>
      </c>
      <c r="J387" s="301">
        <v>5414.5146590864451</v>
      </c>
      <c r="K387" s="301">
        <v>5417.3255859481369</v>
      </c>
      <c r="L387" s="301">
        <v>5423.9075273741491</v>
      </c>
      <c r="M387" s="301">
        <v>5421.0460106173405</v>
      </c>
      <c r="N387" s="301">
        <v>5426.5352835130843</v>
      </c>
      <c r="O387" s="301">
        <v>5428.5561492418037</v>
      </c>
    </row>
    <row r="388" outlineLevel="2" collapsed="1" hidden="1">
      <c r="B388" s="312" t="s">
        <v>36</v>
      </c>
      <c r="C388" s="301" t="s">
        <v>6</v>
      </c>
      <c r="D388" s="301">
        <v>40202.111378764115</v>
      </c>
      <c r="E388" s="301">
        <v>40211.008162144666</v>
      </c>
      <c r="F388" s="301">
        <v>40221.134658286188</v>
      </c>
      <c r="G388" s="301">
        <v>38167.586686639006</v>
      </c>
      <c r="H388" s="301">
        <v>38176.962993289169</v>
      </c>
      <c r="I388" s="301">
        <v>38183.710262179491</v>
      </c>
      <c r="J388" s="301">
        <v>38197.375684990759</v>
      </c>
      <c r="K388" s="301">
        <v>38195.576018406944</v>
      </c>
      <c r="L388" s="301">
        <v>38189.994153454485</v>
      </c>
      <c r="M388" s="301">
        <v>38193.950360297116</v>
      </c>
      <c r="N388" s="301">
        <v>38189.71968353077</v>
      </c>
      <c r="O388" s="301">
        <v>38189.101230824141</v>
      </c>
    </row>
    <row r="389" outlineLevel="2" collapsed="1" hidden="1">
      <c r="B389" s="312" t="s">
        <v>47</v>
      </c>
      <c r="C389" s="301" t="s">
        <v>6</v>
      </c>
      <c r="D389" s="301">
        <v>3372.8886212358884</v>
      </c>
      <c r="E389" s="301">
        <v>3363.9918378553334</v>
      </c>
      <c r="F389" s="301">
        <v>3353.8653417138094</v>
      </c>
      <c r="G389" s="301">
        <v>5407.4133133609939</v>
      </c>
      <c r="H389" s="301">
        <v>5398.037006710827</v>
      </c>
      <c r="I389" s="301">
        <v>5391.2897378205071</v>
      </c>
      <c r="J389" s="301">
        <v>5377.6243150092478</v>
      </c>
      <c r="K389" s="301">
        <v>5379.4239815930614</v>
      </c>
      <c r="L389" s="301">
        <v>5385.0058465455195</v>
      </c>
      <c r="M389" s="301">
        <v>5381.0496397028865</v>
      </c>
      <c r="N389" s="301">
        <v>5385.28031646923</v>
      </c>
      <c r="O389" s="301">
        <v>5385.8987691758566</v>
      </c>
    </row>
    <row r="390" outlineLevel="2" collapsed="1" hidden="1">
      <c r="B390" s="312" t="s">
        <v>48</v>
      </c>
      <c r="C390" s="313" t="s">
        <v>6</v>
      </c>
      <c r="D390" s="313">
        <v>0.56665168210752526</v>
      </c>
      <c r="E390" s="313">
        <v>0.692592222323659</v>
      </c>
      <c r="F390" s="313">
        <v>0.79006735197158218</v>
      </c>
      <c r="G390" s="313">
        <v>0.93076708125518093</v>
      </c>
      <c r="H390" s="313">
        <v>0.97953902196724607</v>
      </c>
      <c r="I390" s="313">
        <v>1.016085735524676</v>
      </c>
      <c r="J390" s="313">
        <v>1.0453914815722856</v>
      </c>
      <c r="K390" s="313">
        <v>1.0730858093291353</v>
      </c>
      <c r="L390" s="313">
        <v>1.1086513623160745</v>
      </c>
      <c r="M390" s="313">
        <v>1.1532148575952899</v>
      </c>
      <c r="N390" s="313">
        <v>1.1975478334257965</v>
      </c>
      <c r="O390" s="313">
        <v>1.232053645615075</v>
      </c>
    </row>
    <row r="391" outlineLevel="2" collapsed="1" hidden="1">
      <c r="B391" s="310" t="s">
        <v>49</v>
      </c>
    </row>
    <row r="392" outlineLevel="2" collapsed="1" hidden="1">
      <c r="B392" s="314" t="s">
        <v>22</v>
      </c>
      <c r="C392" s="315">
        <v>10986</v>
      </c>
      <c r="D392" s="315">
        <v>10986</v>
      </c>
      <c r="E392" s="315">
        <v>10986</v>
      </c>
      <c r="F392" s="315">
        <v>10986</v>
      </c>
      <c r="G392" s="315">
        <v>10986</v>
      </c>
      <c r="H392" s="315">
        <v>10986</v>
      </c>
      <c r="I392" s="315">
        <v>10986</v>
      </c>
      <c r="J392" s="315">
        <v>10986</v>
      </c>
      <c r="K392" s="315">
        <v>10986</v>
      </c>
      <c r="L392" s="315">
        <v>10986</v>
      </c>
      <c r="M392" s="315">
        <v>10986</v>
      </c>
      <c r="N392" s="315">
        <v>10986</v>
      </c>
      <c r="O392" s="315">
        <v>10986</v>
      </c>
    </row>
    <row r="393" outlineLevel="2" collapsed="1" hidden="1">
      <c r="B393" s="314" t="s">
        <v>23</v>
      </c>
      <c r="C393" s="315" t="s">
        <v>6</v>
      </c>
      <c r="D393" s="315">
        <v>0</v>
      </c>
      <c r="E393" s="315">
        <v>0</v>
      </c>
      <c r="F393" s="315">
        <v>0</v>
      </c>
      <c r="G393" s="315">
        <v>0</v>
      </c>
      <c r="H393" s="315">
        <v>0</v>
      </c>
      <c r="I393" s="315">
        <v>0</v>
      </c>
      <c r="J393" s="315">
        <v>0</v>
      </c>
      <c r="K393" s="315">
        <v>0</v>
      </c>
      <c r="L393" s="315">
        <v>0</v>
      </c>
      <c r="M393" s="315">
        <v>0</v>
      </c>
      <c r="N393" s="315">
        <v>0</v>
      </c>
      <c r="O393" s="315">
        <v>0</v>
      </c>
    </row>
    <row r="394" outlineLevel="2" collapsed="1" hidden="1">
      <c r="B394" s="316" t="s">
        <v>30</v>
      </c>
      <c r="C394" s="315" t="s">
        <v>6</v>
      </c>
      <c r="D394" s="315">
        <v>54930</v>
      </c>
      <c r="E394" s="315">
        <v>54930</v>
      </c>
      <c r="F394" s="315">
        <v>54930</v>
      </c>
      <c r="G394" s="315">
        <v>54930</v>
      </c>
      <c r="H394" s="315">
        <v>54930</v>
      </c>
      <c r="I394" s="315">
        <v>54930</v>
      </c>
      <c r="J394" s="315">
        <v>54930</v>
      </c>
      <c r="K394" s="315">
        <v>54930</v>
      </c>
      <c r="L394" s="315">
        <v>54930</v>
      </c>
      <c r="M394" s="315">
        <v>54930</v>
      </c>
      <c r="N394" s="315">
        <v>54930</v>
      </c>
      <c r="O394" s="315">
        <v>54930</v>
      </c>
    </row>
    <row r="395" outlineLevel="2" collapsed="1" hidden="1">
      <c r="B395" s="316" t="s">
        <v>31</v>
      </c>
      <c r="C395" s="317" t="s">
        <v>6</v>
      </c>
      <c r="D395" s="317">
        <v>0</v>
      </c>
      <c r="E395" s="317">
        <v>0</v>
      </c>
      <c r="F395" s="317">
        <v>0</v>
      </c>
      <c r="G395" s="317">
        <v>0</v>
      </c>
      <c r="H395" s="317">
        <v>0</v>
      </c>
      <c r="I395" s="317">
        <v>0</v>
      </c>
      <c r="J395" s="317">
        <v>0</v>
      </c>
      <c r="K395" s="317">
        <v>0</v>
      </c>
      <c r="L395" s="317">
        <v>0</v>
      </c>
      <c r="M395" s="317">
        <v>0</v>
      </c>
      <c r="N395" s="317">
        <v>0</v>
      </c>
      <c r="O395" s="317">
        <v>0</v>
      </c>
    </row>
    <row r="396" outlineLevel="2" collapsed="1" hidden="1">
      <c r="B396" s="316" t="s">
        <v>46</v>
      </c>
      <c r="C396" s="315" t="s">
        <v>6</v>
      </c>
      <c r="D396" s="315">
        <v>0</v>
      </c>
      <c r="E396" s="315">
        <v>0</v>
      </c>
      <c r="F396" s="315">
        <v>0</v>
      </c>
      <c r="G396" s="315">
        <v>0</v>
      </c>
      <c r="H396" s="315">
        <v>0</v>
      </c>
      <c r="I396" s="315">
        <v>0</v>
      </c>
      <c r="J396" s="315">
        <v>0</v>
      </c>
      <c r="K396" s="315">
        <v>0</v>
      </c>
      <c r="L396" s="315">
        <v>0</v>
      </c>
      <c r="M396" s="315">
        <v>0</v>
      </c>
      <c r="N396" s="315">
        <v>0</v>
      </c>
      <c r="O396" s="315">
        <v>0</v>
      </c>
    </row>
    <row r="397" outlineLevel="2" collapsed="1" hidden="1">
      <c r="B397" s="316" t="s">
        <v>47</v>
      </c>
      <c r="C397" s="315" t="s">
        <v>6</v>
      </c>
      <c r="D397" s="315">
        <v>0</v>
      </c>
      <c r="E397" s="315">
        <v>0</v>
      </c>
      <c r="F397" s="315">
        <v>0</v>
      </c>
      <c r="G397" s="315">
        <v>0</v>
      </c>
      <c r="H397" s="315">
        <v>0</v>
      </c>
      <c r="I397" s="315">
        <v>0</v>
      </c>
      <c r="J397" s="315">
        <v>0</v>
      </c>
      <c r="K397" s="315">
        <v>0</v>
      </c>
      <c r="L397" s="315">
        <v>0</v>
      </c>
      <c r="M397" s="315">
        <v>0</v>
      </c>
      <c r="N397" s="315">
        <v>0</v>
      </c>
      <c r="O397" s="315">
        <v>0</v>
      </c>
    </row>
    <row r="398" outlineLevel="2" collapsed="1" hidden="1">
      <c r="B398" s="316" t="s">
        <v>50</v>
      </c>
      <c r="C398" s="317" t="s">
        <v>6</v>
      </c>
      <c r="D398" s="317">
        <v>0</v>
      </c>
      <c r="E398" s="317">
        <v>0</v>
      </c>
      <c r="F398" s="317">
        <v>0</v>
      </c>
      <c r="G398" s="317">
        <v>0</v>
      </c>
      <c r="H398" s="317">
        <v>0</v>
      </c>
      <c r="I398" s="317">
        <v>0</v>
      </c>
      <c r="J398" s="317">
        <v>0</v>
      </c>
      <c r="K398" s="317">
        <v>0</v>
      </c>
      <c r="L398" s="317">
        <v>0</v>
      </c>
      <c r="M398" s="317">
        <v>0</v>
      </c>
      <c r="N398" s="317">
        <v>0</v>
      </c>
      <c r="O398" s="317">
        <v>0</v>
      </c>
    </row>
    <row r="399" outlineLevel="2" collapsed="1" hidden="1">
      <c r="B399" s="310" t="s">
        <v>51</v>
      </c>
    </row>
    <row r="400" outlineLevel="2" collapsed="1" hidden="1">
      <c r="B400" s="311" t="s">
        <v>22</v>
      </c>
      <c r="C400" s="301">
        <v>3210</v>
      </c>
      <c r="D400" s="301">
        <v>3210</v>
      </c>
      <c r="E400" s="301">
        <v>3210</v>
      </c>
      <c r="F400" s="301">
        <v>3210</v>
      </c>
      <c r="G400" s="301">
        <v>3210</v>
      </c>
      <c r="H400" s="301">
        <v>3210</v>
      </c>
      <c r="I400" s="301">
        <v>3210</v>
      </c>
      <c r="J400" s="301">
        <v>3210</v>
      </c>
      <c r="K400" s="301">
        <v>3210</v>
      </c>
      <c r="L400" s="301">
        <v>3210</v>
      </c>
      <c r="M400" s="301">
        <v>3210</v>
      </c>
      <c r="N400" s="301">
        <v>3210</v>
      </c>
      <c r="O400" s="301">
        <v>3210</v>
      </c>
    </row>
    <row r="401" outlineLevel="2" collapsed="1" hidden="1">
      <c r="B401" s="311" t="s">
        <v>23</v>
      </c>
      <c r="C401" s="301" t="s">
        <v>6</v>
      </c>
      <c r="D401" s="301">
        <v>0</v>
      </c>
      <c r="E401" s="301">
        <v>0</v>
      </c>
      <c r="F401" s="301">
        <v>0</v>
      </c>
      <c r="G401" s="301">
        <v>0</v>
      </c>
      <c r="H401" s="301">
        <v>0</v>
      </c>
      <c r="I401" s="301">
        <v>0</v>
      </c>
      <c r="J401" s="301">
        <v>0</v>
      </c>
      <c r="K401" s="301">
        <v>0</v>
      </c>
      <c r="L401" s="301">
        <v>0</v>
      </c>
      <c r="M401" s="301">
        <v>0</v>
      </c>
      <c r="N401" s="301">
        <v>0</v>
      </c>
      <c r="O401" s="301">
        <v>0</v>
      </c>
    </row>
    <row r="402" outlineLevel="2" collapsed="1" hidden="1">
      <c r="B402" s="312" t="s">
        <v>30</v>
      </c>
      <c r="C402" s="301" t="s">
        <v>6</v>
      </c>
      <c r="D402" s="301">
        <v>148.59625</v>
      </c>
      <c r="E402" s="301">
        <v>148.59625</v>
      </c>
      <c r="F402" s="301">
        <v>148.59625</v>
      </c>
      <c r="G402" s="301">
        <v>148.59625</v>
      </c>
      <c r="H402" s="301">
        <v>148.59625</v>
      </c>
      <c r="I402" s="301">
        <v>148.59625</v>
      </c>
      <c r="J402" s="301">
        <v>148.59625</v>
      </c>
      <c r="K402" s="301">
        <v>148.59625</v>
      </c>
      <c r="L402" s="301">
        <v>148.59625</v>
      </c>
      <c r="M402" s="301">
        <v>148.59625</v>
      </c>
      <c r="N402" s="301">
        <v>148.59625</v>
      </c>
      <c r="O402" s="301">
        <v>148.59625</v>
      </c>
    </row>
    <row r="403" outlineLevel="2" collapsed="1" hidden="1">
      <c r="B403" s="312" t="s">
        <v>31</v>
      </c>
      <c r="C403" s="313" t="s">
        <v>6</v>
      </c>
      <c r="D403" s="313">
        <v>0</v>
      </c>
      <c r="E403" s="313">
        <v>0</v>
      </c>
      <c r="F403" s="313">
        <v>0</v>
      </c>
      <c r="G403" s="313">
        <v>0</v>
      </c>
      <c r="H403" s="313">
        <v>0</v>
      </c>
      <c r="I403" s="313">
        <v>0</v>
      </c>
      <c r="J403" s="313">
        <v>0</v>
      </c>
      <c r="K403" s="313">
        <v>0</v>
      </c>
      <c r="L403" s="313">
        <v>0</v>
      </c>
      <c r="M403" s="313">
        <v>0</v>
      </c>
      <c r="N403" s="313">
        <v>0</v>
      </c>
      <c r="O403" s="313">
        <v>0</v>
      </c>
    </row>
    <row r="404" outlineLevel="2" collapsed="1" hidden="1">
      <c r="B404" s="312" t="s">
        <v>46</v>
      </c>
      <c r="C404" s="301" t="s">
        <v>6</v>
      </c>
      <c r="D404" s="301">
        <v>0</v>
      </c>
      <c r="E404" s="301">
        <v>0</v>
      </c>
      <c r="F404" s="301">
        <v>0</v>
      </c>
      <c r="G404" s="301">
        <v>0</v>
      </c>
      <c r="H404" s="301">
        <v>0</v>
      </c>
      <c r="I404" s="301">
        <v>0</v>
      </c>
      <c r="J404" s="301">
        <v>0</v>
      </c>
      <c r="K404" s="301">
        <v>0</v>
      </c>
      <c r="L404" s="301">
        <v>0</v>
      </c>
      <c r="M404" s="301">
        <v>0</v>
      </c>
      <c r="N404" s="301">
        <v>0</v>
      </c>
      <c r="O404" s="301">
        <v>0</v>
      </c>
    </row>
    <row r="405" outlineLevel="2" collapsed="1" hidden="1">
      <c r="B405" s="312" t="s">
        <v>36</v>
      </c>
      <c r="C405" s="301" t="s">
        <v>6</v>
      </c>
      <c r="D405" s="301">
        <v>3210</v>
      </c>
      <c r="E405" s="301">
        <v>3210</v>
      </c>
      <c r="F405" s="301">
        <v>3210</v>
      </c>
      <c r="G405" s="301">
        <v>3210</v>
      </c>
      <c r="H405" s="301">
        <v>3210</v>
      </c>
      <c r="I405" s="301">
        <v>3210</v>
      </c>
      <c r="J405" s="301">
        <v>3210</v>
      </c>
      <c r="K405" s="301">
        <v>3210</v>
      </c>
      <c r="L405" s="301">
        <v>3210</v>
      </c>
      <c r="M405" s="301">
        <v>3210</v>
      </c>
      <c r="N405" s="301">
        <v>3210</v>
      </c>
      <c r="O405" s="301">
        <v>3210</v>
      </c>
    </row>
    <row r="406" outlineLevel="2" collapsed="1" hidden="1">
      <c r="B406" s="312" t="s">
        <v>47</v>
      </c>
      <c r="C406" s="301" t="s">
        <v>6</v>
      </c>
      <c r="D406" s="301">
        <v>0</v>
      </c>
      <c r="E406" s="301">
        <v>0</v>
      </c>
      <c r="F406" s="301">
        <v>0</v>
      </c>
      <c r="G406" s="301">
        <v>0</v>
      </c>
      <c r="H406" s="301">
        <v>0</v>
      </c>
      <c r="I406" s="301">
        <v>0</v>
      </c>
      <c r="J406" s="301">
        <v>0</v>
      </c>
      <c r="K406" s="301">
        <v>0</v>
      </c>
      <c r="L406" s="301">
        <v>0</v>
      </c>
      <c r="M406" s="301">
        <v>0</v>
      </c>
      <c r="N406" s="301">
        <v>0</v>
      </c>
      <c r="O406" s="301">
        <v>0</v>
      </c>
    </row>
    <row r="407" outlineLevel="2" collapsed="1" hidden="1">
      <c r="B407" s="312" t="s">
        <v>50</v>
      </c>
      <c r="C407" s="313" t="s">
        <v>6</v>
      </c>
      <c r="D407" s="313">
        <v>0</v>
      </c>
      <c r="E407" s="313">
        <v>0</v>
      </c>
      <c r="F407" s="313">
        <v>0</v>
      </c>
      <c r="G407" s="313">
        <v>0</v>
      </c>
      <c r="H407" s="313">
        <v>0</v>
      </c>
      <c r="I407" s="313">
        <v>0</v>
      </c>
      <c r="J407" s="313">
        <v>0</v>
      </c>
      <c r="K407" s="313">
        <v>0</v>
      </c>
      <c r="L407" s="313">
        <v>0</v>
      </c>
      <c r="M407" s="313">
        <v>0</v>
      </c>
      <c r="N407" s="313">
        <v>0</v>
      </c>
      <c r="O407" s="313">
        <v>0</v>
      </c>
    </row>
    <row r="408" outlineLevel="2" collapsed="1" hidden="1">
      <c r="B408" s="310" t="s">
        <v>52</v>
      </c>
    </row>
    <row r="409" outlineLevel="2" collapsed="1" hidden="1">
      <c r="B409" s="314" t="s">
        <v>22</v>
      </c>
      <c r="C409" s="315">
        <v>38575</v>
      </c>
      <c r="D409" s="315">
        <v>38575</v>
      </c>
      <c r="E409" s="315">
        <v>38575</v>
      </c>
      <c r="F409" s="315">
        <v>38575</v>
      </c>
      <c r="G409" s="315">
        <v>38575</v>
      </c>
      <c r="H409" s="315">
        <v>38575</v>
      </c>
      <c r="I409" s="315">
        <v>38575</v>
      </c>
      <c r="J409" s="315">
        <v>38575</v>
      </c>
      <c r="K409" s="315">
        <v>38575</v>
      </c>
      <c r="L409" s="315">
        <v>38575</v>
      </c>
      <c r="M409" s="315">
        <v>38575</v>
      </c>
      <c r="N409" s="315">
        <v>38575</v>
      </c>
      <c r="O409" s="315">
        <v>38575</v>
      </c>
    </row>
    <row r="410" outlineLevel="2" collapsed="1" hidden="1">
      <c r="B410" s="314" t="s">
        <v>23</v>
      </c>
      <c r="C410" s="315" t="s">
        <v>6</v>
      </c>
      <c r="D410" s="315">
        <v>0</v>
      </c>
      <c r="E410" s="315">
        <v>0</v>
      </c>
      <c r="F410" s="315">
        <v>0</v>
      </c>
      <c r="G410" s="315">
        <v>0</v>
      </c>
      <c r="H410" s="315">
        <v>0</v>
      </c>
      <c r="I410" s="315">
        <v>0</v>
      </c>
      <c r="J410" s="315">
        <v>0</v>
      </c>
      <c r="K410" s="315">
        <v>0</v>
      </c>
      <c r="L410" s="315">
        <v>0</v>
      </c>
      <c r="M410" s="315">
        <v>0</v>
      </c>
      <c r="N410" s="315">
        <v>0</v>
      </c>
      <c r="O410" s="315">
        <v>0</v>
      </c>
    </row>
    <row r="411" outlineLevel="2" collapsed="1" hidden="1">
      <c r="B411" s="316" t="s">
        <v>30</v>
      </c>
      <c r="C411" s="315" t="s">
        <v>6</v>
      </c>
      <c r="D411" s="315">
        <v>160729.166666667</v>
      </c>
      <c r="E411" s="315">
        <v>160729.166666667</v>
      </c>
      <c r="F411" s="315">
        <v>160729.166666667</v>
      </c>
      <c r="G411" s="315">
        <v>160729.166666667</v>
      </c>
      <c r="H411" s="315">
        <v>160729.166666667</v>
      </c>
      <c r="I411" s="315">
        <v>160729.166666667</v>
      </c>
      <c r="J411" s="315">
        <v>160729.166666667</v>
      </c>
      <c r="K411" s="315">
        <v>160729.166666667</v>
      </c>
      <c r="L411" s="315">
        <v>160729.166666667</v>
      </c>
      <c r="M411" s="315">
        <v>160729.166666667</v>
      </c>
      <c r="N411" s="315">
        <v>160729.166666667</v>
      </c>
      <c r="O411" s="315">
        <v>160729.166666667</v>
      </c>
    </row>
    <row r="412" outlineLevel="2" collapsed="1" hidden="1">
      <c r="B412" s="316" t="s">
        <v>31</v>
      </c>
      <c r="C412" s="317" t="s">
        <v>6</v>
      </c>
      <c r="D412" s="317">
        <v>0</v>
      </c>
      <c r="E412" s="317">
        <v>0</v>
      </c>
      <c r="F412" s="317">
        <v>0</v>
      </c>
      <c r="G412" s="317">
        <v>0</v>
      </c>
      <c r="H412" s="317">
        <v>0</v>
      </c>
      <c r="I412" s="317">
        <v>0</v>
      </c>
      <c r="J412" s="317">
        <v>0</v>
      </c>
      <c r="K412" s="317">
        <v>0</v>
      </c>
      <c r="L412" s="317">
        <v>0</v>
      </c>
      <c r="M412" s="317">
        <v>0</v>
      </c>
      <c r="N412" s="317">
        <v>0</v>
      </c>
      <c r="O412" s="317">
        <v>0</v>
      </c>
    </row>
    <row r="413" outlineLevel="2" collapsed="1" hidden="1">
      <c r="B413" s="316" t="s">
        <v>46</v>
      </c>
      <c r="C413" s="315" t="s">
        <v>6</v>
      </c>
      <c r="D413" s="315">
        <v>0</v>
      </c>
      <c r="E413" s="315">
        <v>0</v>
      </c>
      <c r="F413" s="315">
        <v>0</v>
      </c>
      <c r="G413" s="315">
        <v>0</v>
      </c>
      <c r="H413" s="315">
        <v>0</v>
      </c>
      <c r="I413" s="315">
        <v>0</v>
      </c>
      <c r="J413" s="315">
        <v>0</v>
      </c>
      <c r="K413" s="315">
        <v>0</v>
      </c>
      <c r="L413" s="315">
        <v>0</v>
      </c>
      <c r="M413" s="315">
        <v>0</v>
      </c>
      <c r="N413" s="315">
        <v>0</v>
      </c>
      <c r="O413" s="315">
        <v>0</v>
      </c>
    </row>
    <row r="414" outlineLevel="2" collapsed="1" hidden="1">
      <c r="B414" s="316" t="s">
        <v>36</v>
      </c>
      <c r="C414" s="315" t="s">
        <v>6</v>
      </c>
      <c r="D414" s="315">
        <v>38575</v>
      </c>
      <c r="E414" s="315">
        <v>38575</v>
      </c>
      <c r="F414" s="315">
        <v>38575</v>
      </c>
      <c r="G414" s="315">
        <v>38575</v>
      </c>
      <c r="H414" s="315">
        <v>38575</v>
      </c>
      <c r="I414" s="315">
        <v>38575</v>
      </c>
      <c r="J414" s="315">
        <v>38575</v>
      </c>
      <c r="K414" s="315">
        <v>38575</v>
      </c>
      <c r="L414" s="315">
        <v>38575</v>
      </c>
      <c r="M414" s="315">
        <v>38575</v>
      </c>
      <c r="N414" s="315">
        <v>38575</v>
      </c>
      <c r="O414" s="315">
        <v>38575</v>
      </c>
    </row>
    <row r="415" outlineLevel="2" collapsed="1" hidden="1">
      <c r="B415" s="316" t="s">
        <v>47</v>
      </c>
      <c r="C415" s="315" t="s">
        <v>6</v>
      </c>
      <c r="D415" s="315">
        <v>0</v>
      </c>
      <c r="E415" s="315">
        <v>0</v>
      </c>
      <c r="F415" s="315">
        <v>0</v>
      </c>
      <c r="G415" s="315">
        <v>0</v>
      </c>
      <c r="H415" s="315">
        <v>0</v>
      </c>
      <c r="I415" s="315">
        <v>0</v>
      </c>
      <c r="J415" s="315">
        <v>0</v>
      </c>
      <c r="K415" s="315">
        <v>0</v>
      </c>
      <c r="L415" s="315">
        <v>0</v>
      </c>
      <c r="M415" s="315">
        <v>0</v>
      </c>
      <c r="N415" s="315">
        <v>0</v>
      </c>
      <c r="O415" s="315">
        <v>0</v>
      </c>
    </row>
    <row r="416" outlineLevel="2" collapsed="1" hidden="1">
      <c r="B416" s="316" t="s">
        <v>53</v>
      </c>
      <c r="C416" s="317" t="s">
        <v>6</v>
      </c>
      <c r="D416" s="317">
        <v>0</v>
      </c>
      <c r="E416" s="317">
        <v>0</v>
      </c>
      <c r="F416" s="317">
        <v>0</v>
      </c>
      <c r="G416" s="317">
        <v>0</v>
      </c>
      <c r="H416" s="317">
        <v>0</v>
      </c>
      <c r="I416" s="317">
        <v>0</v>
      </c>
      <c r="J416" s="317">
        <v>0</v>
      </c>
      <c r="K416" s="317">
        <v>0</v>
      </c>
      <c r="L416" s="317">
        <v>0</v>
      </c>
      <c r="M416" s="317">
        <v>0</v>
      </c>
      <c r="N416" s="317">
        <v>0</v>
      </c>
      <c r="O416" s="317">
        <v>0</v>
      </c>
    </row>
    <row r="417" outlineLevel="2" collapsed="1" hidden="1">
      <c r="B417" s="310" t="s">
        <v>54</v>
      </c>
    </row>
    <row r="418" outlineLevel="2" collapsed="1" hidden="1">
      <c r="B418" s="311" t="s">
        <v>22</v>
      </c>
      <c r="C418" s="301">
        <v>27507</v>
      </c>
      <c r="D418" s="301">
        <v>27507</v>
      </c>
      <c r="E418" s="301">
        <v>27507</v>
      </c>
      <c r="F418" s="301">
        <v>27507</v>
      </c>
      <c r="G418" s="301">
        <v>27507</v>
      </c>
      <c r="H418" s="301">
        <v>27507</v>
      </c>
      <c r="I418" s="301">
        <v>27507</v>
      </c>
      <c r="J418" s="301">
        <v>27507</v>
      </c>
      <c r="K418" s="301">
        <v>27507</v>
      </c>
      <c r="L418" s="301">
        <v>27507</v>
      </c>
      <c r="M418" s="301">
        <v>27507</v>
      </c>
      <c r="N418" s="301">
        <v>27507</v>
      </c>
      <c r="O418" s="301">
        <v>27507</v>
      </c>
    </row>
    <row r="419" outlineLevel="2" collapsed="1" hidden="1">
      <c r="B419" s="311" t="s">
        <v>23</v>
      </c>
      <c r="C419" s="301" t="s">
        <v>6</v>
      </c>
      <c r="D419" s="301">
        <v>0</v>
      </c>
      <c r="E419" s="301">
        <v>0</v>
      </c>
      <c r="F419" s="301">
        <v>0</v>
      </c>
      <c r="G419" s="301">
        <v>0</v>
      </c>
      <c r="H419" s="301">
        <v>0</v>
      </c>
      <c r="I419" s="301">
        <v>0</v>
      </c>
      <c r="J419" s="301">
        <v>0</v>
      </c>
      <c r="K419" s="301">
        <v>0</v>
      </c>
      <c r="L419" s="301">
        <v>0</v>
      </c>
      <c r="M419" s="301">
        <v>0</v>
      </c>
      <c r="N419" s="301">
        <v>0</v>
      </c>
      <c r="O419" s="301">
        <v>0</v>
      </c>
    </row>
    <row r="420" outlineLevel="2" collapsed="1" hidden="1">
      <c r="B420" s="312" t="s">
        <v>30</v>
      </c>
      <c r="C420" s="301" t="s">
        <v>6</v>
      </c>
      <c r="D420" s="301">
        <v>57.7647</v>
      </c>
      <c r="E420" s="301">
        <v>57.764699999999856</v>
      </c>
      <c r="F420" s="301">
        <v>57.764699999999984</v>
      </c>
      <c r="G420" s="301">
        <v>57.764699999999884</v>
      </c>
      <c r="H420" s="301">
        <v>57.764700000000026</v>
      </c>
      <c r="I420" s="301">
        <v>57.764699999999905</v>
      </c>
      <c r="J420" s="301">
        <v>57.764700000000083</v>
      </c>
      <c r="K420" s="301">
        <v>57.764699999999969</v>
      </c>
      <c r="L420" s="301">
        <v>57.76469999999992</v>
      </c>
      <c r="M420" s="301">
        <v>57.764699999999891</v>
      </c>
      <c r="N420" s="301">
        <v>57.764699999999962</v>
      </c>
      <c r="O420" s="301">
        <v>57.764699999999991</v>
      </c>
    </row>
    <row r="421" outlineLevel="2" collapsed="1" hidden="1">
      <c r="B421" s="312" t="s">
        <v>46</v>
      </c>
      <c r="C421" s="301" t="s">
        <v>6</v>
      </c>
      <c r="D421" s="301">
        <v>817.047005825744</v>
      </c>
      <c r="E421" s="301">
        <v>817.04700582574208</v>
      </c>
      <c r="F421" s="301">
        <v>817.04700582574424</v>
      </c>
      <c r="G421" s="301">
        <v>817.04700582574264</v>
      </c>
      <c r="H421" s="301">
        <v>817.04700582574492</v>
      </c>
      <c r="I421" s="301">
        <v>817.047005825743</v>
      </c>
      <c r="J421" s="301">
        <v>817.04700582574424</v>
      </c>
      <c r="K421" s="301">
        <v>817.04700582574321</v>
      </c>
      <c r="L421" s="301">
        <v>817.04700582574242</v>
      </c>
      <c r="M421" s="301">
        <v>817.04700582574287</v>
      </c>
      <c r="N421" s="301">
        <v>817.04700582574287</v>
      </c>
      <c r="O421" s="301">
        <v>817.04700582574412</v>
      </c>
    </row>
    <row r="422" outlineLevel="2" collapsed="1" hidden="1">
      <c r="B422" s="312" t="s">
        <v>47</v>
      </c>
      <c r="C422" s="301" t="s">
        <v>6</v>
      </c>
      <c r="D422" s="301">
        <v>817.04700582569842</v>
      </c>
      <c r="E422" s="301">
        <v>817.04700582579892</v>
      </c>
      <c r="F422" s="301">
        <v>817.04700582569092</v>
      </c>
      <c r="G422" s="301">
        <v>817.04700582581756</v>
      </c>
      <c r="H422" s="301">
        <v>817.04700582569467</v>
      </c>
      <c r="I422" s="301">
        <v>817.04700582578778</v>
      </c>
      <c r="J422" s="301">
        <v>817.04700582568353</v>
      </c>
      <c r="K422" s="301">
        <v>817.0470058257356</v>
      </c>
      <c r="L422" s="301">
        <v>817.04700582575049</v>
      </c>
      <c r="M422" s="301">
        <v>817.04700582576174</v>
      </c>
      <c r="N422" s="301">
        <v>817.047005825758</v>
      </c>
      <c r="O422" s="301">
        <v>817.04700582576538</v>
      </c>
    </row>
    <row r="423" outlineLevel="2" collapsed="1" hidden="1">
      <c r="B423" s="310" t="s">
        <v>55</v>
      </c>
    </row>
    <row r="424" outlineLevel="2" collapsed="1" hidden="1">
      <c r="B424" s="314" t="s">
        <v>22</v>
      </c>
      <c r="C424" s="315">
        <v>586</v>
      </c>
      <c r="D424" s="315">
        <v>586</v>
      </c>
      <c r="E424" s="315">
        <v>586</v>
      </c>
      <c r="F424" s="315">
        <v>586</v>
      </c>
      <c r="G424" s="315">
        <v>586</v>
      </c>
      <c r="H424" s="315">
        <v>586</v>
      </c>
      <c r="I424" s="315">
        <v>586</v>
      </c>
      <c r="J424" s="315">
        <v>586</v>
      </c>
      <c r="K424" s="315">
        <v>586</v>
      </c>
      <c r="L424" s="315">
        <v>586</v>
      </c>
      <c r="M424" s="315">
        <v>586</v>
      </c>
      <c r="N424" s="315">
        <v>586</v>
      </c>
      <c r="O424" s="315">
        <v>586</v>
      </c>
    </row>
    <row r="425" outlineLevel="2" collapsed="1" hidden="1">
      <c r="B425" s="314" t="s">
        <v>23</v>
      </c>
      <c r="C425" s="315" t="s">
        <v>6</v>
      </c>
      <c r="D425" s="315">
        <v>0</v>
      </c>
      <c r="E425" s="315">
        <v>0</v>
      </c>
      <c r="F425" s="315">
        <v>0</v>
      </c>
      <c r="G425" s="315">
        <v>0</v>
      </c>
      <c r="H425" s="315">
        <v>0</v>
      </c>
      <c r="I425" s="315">
        <v>0</v>
      </c>
      <c r="J425" s="315">
        <v>0</v>
      </c>
      <c r="K425" s="315">
        <v>0</v>
      </c>
      <c r="L425" s="315">
        <v>0</v>
      </c>
      <c r="M425" s="315">
        <v>0</v>
      </c>
      <c r="N425" s="315">
        <v>0</v>
      </c>
      <c r="O425" s="315">
        <v>0</v>
      </c>
    </row>
    <row r="427">
      <c r="B427" s="296" t="s">
        <v>59</v>
      </c>
      <c r="C427" s="296"/>
      <c r="D427" s="297"/>
      <c r="E427" s="297"/>
      <c r="F427" s="297"/>
      <c r="G427" s="297"/>
      <c r="H427" s="297"/>
      <c r="I427" s="297"/>
      <c r="J427" s="297"/>
      <c r="K427" s="297"/>
      <c r="L427" s="297"/>
      <c r="M427" s="297"/>
      <c r="N427" s="297"/>
      <c r="O427" s="297"/>
    </row>
    <row r="428">
      <c r="B428" s="299" t="s">
        <v>5</v>
      </c>
      <c r="C428" s="301" t="s">
        <v>6</v>
      </c>
      <c r="D428" s="301">
        <v>571.84613472166336</v>
      </c>
      <c r="E428" s="301">
        <v>578.16970623740178</v>
      </c>
      <c r="F428" s="301">
        <v>579.28337009913673</v>
      </c>
      <c r="G428" s="301">
        <v>581.19395283084486</v>
      </c>
      <c r="H428" s="301">
        <v>581.52066997401687</v>
      </c>
      <c r="I428" s="301">
        <v>582.46681694138306</v>
      </c>
      <c r="J428" s="301">
        <v>582.89744397425034</v>
      </c>
      <c r="K428" s="301">
        <v>582.6445570514361</v>
      </c>
      <c r="L428" s="301">
        <v>582.3149298412892</v>
      </c>
      <c r="M428" s="301">
        <v>581.8504906071114</v>
      </c>
      <c r="N428" s="301">
        <v>582.63010262755824</v>
      </c>
      <c r="O428" s="301">
        <v>584.77174294247675</v>
      </c>
    </row>
    <row r="429">
      <c r="B429" s="299" t="s">
        <v>7</v>
      </c>
      <c r="C429" s="301" t="s">
        <v>6</v>
      </c>
      <c r="D429" s="301">
        <v>33.733731456912295</v>
      </c>
      <c r="E429" s="301">
        <v>34.8352114115946</v>
      </c>
      <c r="F429" s="301">
        <v>36.718147678944952</v>
      </c>
      <c r="G429" s="301">
        <v>39.186568313190449</v>
      </c>
      <c r="H429" s="301">
        <v>43.007753301982966</v>
      </c>
      <c r="I429" s="301">
        <v>46.480039471948935</v>
      </c>
      <c r="J429" s="301">
        <v>49.688807577190374</v>
      </c>
      <c r="K429" s="301">
        <v>52.719037477714835</v>
      </c>
      <c r="L429" s="301">
        <v>55.670819243911566</v>
      </c>
      <c r="M429" s="301">
        <v>58.66735960236992</v>
      </c>
      <c r="N429" s="301">
        <v>61.791859864181461</v>
      </c>
      <c r="O429" s="301">
        <v>65.033295238374691</v>
      </c>
    </row>
    <row r="430">
      <c r="B430" s="302" t="s">
        <v>8</v>
      </c>
      <c r="C430" s="303" t="s">
        <v>6</v>
      </c>
      <c r="D430" s="303">
        <v>538.11240326475092</v>
      </c>
      <c r="E430" s="303">
        <v>543.33449482580716</v>
      </c>
      <c r="F430" s="303">
        <v>542.56522242019173</v>
      </c>
      <c r="G430" s="303">
        <v>542.00738451765437</v>
      </c>
      <c r="H430" s="303">
        <v>538.51291667203384</v>
      </c>
      <c r="I430" s="303">
        <v>535.98677746943406</v>
      </c>
      <c r="J430" s="303">
        <v>533.20863639706</v>
      </c>
      <c r="K430" s="303">
        <v>529.9255195737212</v>
      </c>
      <c r="L430" s="303">
        <v>526.64411059737768</v>
      </c>
      <c r="M430" s="303">
        <v>523.18313100474143</v>
      </c>
      <c r="N430" s="303">
        <v>520.8382427633768</v>
      </c>
      <c r="O430" s="303">
        <v>519.7384477041021</v>
      </c>
    </row>
    <row r="431" outlineLevel="1">
      <c r="B431" s="298" t="s">
        <v>9</v>
      </c>
      <c r="C431" s="301" t="s">
        <v>6</v>
      </c>
      <c r="D431" s="301">
        <v>287.33333333334326</v>
      </c>
      <c r="E431" s="301">
        <v>287.33410217523573</v>
      </c>
      <c r="F431" s="301">
        <v>287.333452730149</v>
      </c>
      <c r="G431" s="301">
        <v>287.33306776463985</v>
      </c>
      <c r="H431" s="301">
        <v>287.33276282718776</v>
      </c>
      <c r="I431" s="301">
        <v>287.33240757209063</v>
      </c>
      <c r="J431" s="301">
        <v>287.33211845147611</v>
      </c>
      <c r="K431" s="301">
        <v>287.33186475667355</v>
      </c>
      <c r="L431" s="301">
        <v>287.33164350852371</v>
      </c>
      <c r="M431" s="301">
        <v>287.33141992631556</v>
      </c>
      <c r="N431" s="301">
        <v>287.3311753308177</v>
      </c>
      <c r="O431" s="301">
        <v>287.33087823969123</v>
      </c>
    </row>
    <row r="432" outlineLevel="1">
      <c r="B432" s="298" t="s">
        <v>10</v>
      </c>
      <c r="C432" s="301" t="s">
        <v>6</v>
      </c>
      <c r="D432" s="301">
        <v>25.891127789784</v>
      </c>
      <c r="E432" s="301">
        <v>25.887751466626817</v>
      </c>
      <c r="F432" s="301">
        <v>25.884958885752773</v>
      </c>
      <c r="G432" s="301">
        <v>25.878948050322158</v>
      </c>
      <c r="H432" s="301">
        <v>25.867448549426047</v>
      </c>
      <c r="I432" s="301">
        <v>25.843393640340391</v>
      </c>
      <c r="J432" s="301">
        <v>25.807430941359222</v>
      </c>
      <c r="K432" s="301">
        <v>25.799912307103718</v>
      </c>
      <c r="L432" s="301">
        <v>25.773700646399082</v>
      </c>
      <c r="M432" s="301">
        <v>25.751866244120823</v>
      </c>
      <c r="N432" s="301">
        <v>25.726832065324054</v>
      </c>
      <c r="O432" s="301">
        <v>25.717466502331472</v>
      </c>
    </row>
    <row r="433" outlineLevel="1">
      <c r="B433" s="298" t="s">
        <v>11</v>
      </c>
      <c r="C433" s="301" t="s">
        <v>6</v>
      </c>
      <c r="D433" s="301">
        <v>224.88794214163372</v>
      </c>
      <c r="E433" s="301">
        <v>230.11264118394763</v>
      </c>
      <c r="F433" s="301">
        <v>229.346810804284</v>
      </c>
      <c r="G433" s="301">
        <v>228.79536870267788</v>
      </c>
      <c r="H433" s="301">
        <v>225.31270529540734</v>
      </c>
      <c r="I433" s="301">
        <v>222.81097625699539</v>
      </c>
      <c r="J433" s="301">
        <v>220.06908700422841</v>
      </c>
      <c r="K433" s="301">
        <v>216.793742509941</v>
      </c>
      <c r="L433" s="301">
        <v>213.53876644244926</v>
      </c>
      <c r="M433" s="301">
        <v>210.09984483431438</v>
      </c>
      <c r="N433" s="301">
        <v>207.7802353672285</v>
      </c>
      <c r="O433" s="301">
        <v>206.69010296208381</v>
      </c>
    </row>
    <row r="434" outlineLevel="1">
      <c r="B434" s="304" t="s">
        <v>12</v>
      </c>
      <c r="C434" s="305" t="s">
        <v>6</v>
      </c>
      <c r="D434" s="305">
        <v>46.456479827685634</v>
      </c>
      <c r="E434" s="305">
        <v>47.535777914339469</v>
      </c>
      <c r="F434" s="305">
        <v>47.377575641485443</v>
      </c>
      <c r="G434" s="305">
        <v>47.263660868530351</v>
      </c>
      <c r="H434" s="305">
        <v>46.544225754376541</v>
      </c>
      <c r="I434" s="305">
        <v>46.027428261809661</v>
      </c>
      <c r="J434" s="305">
        <v>45.461019402589038</v>
      </c>
      <c r="K434" s="305">
        <v>44.78441142628521</v>
      </c>
      <c r="L434" s="305">
        <v>44.112011080677547</v>
      </c>
      <c r="M434" s="305">
        <v>43.40161197792488</v>
      </c>
      <c r="N434" s="305">
        <v>42.922436040835663</v>
      </c>
      <c r="O434" s="305">
        <v>42.697240711967318</v>
      </c>
    </row>
    <row r="435" outlineLevel="1">
      <c r="B435" s="298" t="s">
        <v>13</v>
      </c>
      <c r="C435" s="301" t="s">
        <v>6</v>
      </c>
      <c r="D435" s="301">
        <v>178.43146231394809</v>
      </c>
      <c r="E435" s="301">
        <v>182.57686326960814</v>
      </c>
      <c r="F435" s="301">
        <v>181.96923516279855</v>
      </c>
      <c r="G435" s="301">
        <v>181.53170783414751</v>
      </c>
      <c r="H435" s="301">
        <v>178.76847954103079</v>
      </c>
      <c r="I435" s="301">
        <v>176.7835479951857</v>
      </c>
      <c r="J435" s="301">
        <v>174.60806760163936</v>
      </c>
      <c r="K435" s="301">
        <v>172.00933108365581</v>
      </c>
      <c r="L435" s="301">
        <v>169.42675536177174</v>
      </c>
      <c r="M435" s="301">
        <v>166.6982328563895</v>
      </c>
      <c r="N435" s="301">
        <v>164.85779932639287</v>
      </c>
      <c r="O435" s="301">
        <v>163.9928622501165</v>
      </c>
    </row>
    <row r="436" outlineLevel="1">
      <c r="B436" s="298" t="s">
        <v>14</v>
      </c>
      <c r="C436" s="301" t="s">
        <v>6</v>
      </c>
      <c r="D436" s="301">
        <v>0</v>
      </c>
      <c r="E436" s="301">
        <v>0</v>
      </c>
      <c r="F436" s="301">
        <v>0</v>
      </c>
      <c r="G436" s="301">
        <v>0</v>
      </c>
      <c r="H436" s="301">
        <v>0</v>
      </c>
      <c r="I436" s="301">
        <v>0</v>
      </c>
      <c r="J436" s="301">
        <v>0</v>
      </c>
      <c r="K436" s="301">
        <v>0</v>
      </c>
      <c r="L436" s="301">
        <v>0</v>
      </c>
      <c r="M436" s="301">
        <v>0</v>
      </c>
      <c r="N436" s="301">
        <v>0</v>
      </c>
      <c r="O436" s="301">
        <v>0</v>
      </c>
    </row>
    <row r="437" outlineLevel="1">
      <c r="B437" s="298" t="s">
        <v>15</v>
      </c>
      <c r="C437" s="301" t="s">
        <v>6</v>
      </c>
      <c r="D437" s="301">
        <v>178.43146231394809</v>
      </c>
      <c r="E437" s="301">
        <v>182.57686326960814</v>
      </c>
      <c r="F437" s="301">
        <v>181.96923516279855</v>
      </c>
      <c r="G437" s="301">
        <v>181.53170783414751</v>
      </c>
      <c r="H437" s="301">
        <v>178.76847954103079</v>
      </c>
      <c r="I437" s="301">
        <v>176.7835479951857</v>
      </c>
      <c r="J437" s="301">
        <v>174.60806760163936</v>
      </c>
      <c r="K437" s="301">
        <v>172.00933108365581</v>
      </c>
      <c r="L437" s="301">
        <v>169.42675536177174</v>
      </c>
      <c r="M437" s="301">
        <v>166.6982328563895</v>
      </c>
      <c r="N437" s="301">
        <v>164.85779932639287</v>
      </c>
      <c r="O437" s="301">
        <v>163.9928622501165</v>
      </c>
    </row>
    <row r="438" outlineLevel="1">
      <c r="B438" s="306" t="s">
        <v>16</v>
      </c>
      <c r="C438" s="307">
        <v>0</v>
      </c>
      <c r="D438" s="307">
        <v>0</v>
      </c>
      <c r="E438" s="307">
        <v>0</v>
      </c>
      <c r="F438" s="307">
        <v>0</v>
      </c>
      <c r="G438" s="307">
        <v>0</v>
      </c>
      <c r="H438" s="307">
        <v>0</v>
      </c>
      <c r="I438" s="307">
        <v>0</v>
      </c>
      <c r="J438" s="307">
        <v>0</v>
      </c>
      <c r="K438" s="307">
        <v>0</v>
      </c>
      <c r="L438" s="307">
        <v>0</v>
      </c>
      <c r="M438" s="307">
        <v>0</v>
      </c>
      <c r="N438" s="307">
        <v>0</v>
      </c>
      <c r="O438" s="307">
        <v>0</v>
      </c>
    </row>
    <row r="439" outlineLevel="1">
      <c r="B439" s="299" t="s">
        <v>17</v>
      </c>
      <c r="C439" s="301">
        <v>14750.00000000006</v>
      </c>
      <c r="D439" s="301">
        <v>14928.431462313891</v>
      </c>
      <c r="E439" s="301">
        <v>15111.008324231088</v>
      </c>
      <c r="F439" s="301">
        <v>15292.97756079638</v>
      </c>
      <c r="G439" s="301">
        <v>15474.509269378305</v>
      </c>
      <c r="H439" s="301">
        <v>15653.277746742726</v>
      </c>
      <c r="I439" s="301">
        <v>15830.061295976222</v>
      </c>
      <c r="J439" s="301">
        <v>16004.669363205552</v>
      </c>
      <c r="K439" s="301">
        <v>16176.678693740547</v>
      </c>
      <c r="L439" s="301">
        <v>16346.105449392557</v>
      </c>
      <c r="M439" s="301">
        <v>16512.803682623984</v>
      </c>
      <c r="N439" s="301">
        <v>16677.661481555046</v>
      </c>
      <c r="O439" s="301">
        <v>16841.654342272937</v>
      </c>
    </row>
    <row r="440" outlineLevel="1"/>
    <row r="441" outlineLevel="1">
      <c r="B441" s="308" t="s">
        <v>18</v>
      </c>
      <c r="C441" s="309"/>
      <c r="D441" s="309"/>
      <c r="E441" s="309"/>
      <c r="F441" s="309"/>
      <c r="G441" s="309"/>
      <c r="H441" s="309"/>
      <c r="I441" s="309"/>
      <c r="J441" s="309"/>
      <c r="K441" s="309"/>
      <c r="L441" s="309"/>
      <c r="M441" s="309"/>
      <c r="N441" s="309"/>
      <c r="O441" s="309"/>
    </row>
    <row r="442" outlineLevel="1">
      <c r="B442" s="298" t="s">
        <v>19</v>
      </c>
      <c r="C442" s="301">
        <v>139189.00000000012</v>
      </c>
      <c r="D442" s="301">
        <v>139367.43146231392</v>
      </c>
      <c r="E442" s="301">
        <v>139550.00832423111</v>
      </c>
      <c r="F442" s="301">
        <v>139731.9775607964</v>
      </c>
      <c r="G442" s="301">
        <v>139913.50926937829</v>
      </c>
      <c r="H442" s="301">
        <v>140092.27774674271</v>
      </c>
      <c r="I442" s="301">
        <v>140269.06129597619</v>
      </c>
      <c r="J442" s="301">
        <v>140443.66936320561</v>
      </c>
      <c r="K442" s="301">
        <v>140615.67869374051</v>
      </c>
      <c r="L442" s="301">
        <v>140785.10544939261</v>
      </c>
      <c r="M442" s="301">
        <v>140951.803682624</v>
      </c>
      <c r="N442" s="301">
        <v>141116.66148155509</v>
      </c>
      <c r="O442" s="301">
        <v>141280.6543422729</v>
      </c>
    </row>
    <row r="443" outlineLevel="1">
      <c r="B443" s="298" t="s">
        <v>20</v>
      </c>
      <c r="C443" s="300"/>
      <c r="D443" s="300">
        <v>571.846134721663</v>
      </c>
      <c r="E443" s="300">
        <v>578.169706237402</v>
      </c>
      <c r="F443" s="300">
        <v>579.283370099137</v>
      </c>
      <c r="G443" s="300">
        <v>581.193952830845</v>
      </c>
      <c r="H443" s="300">
        <v>581.520669974017</v>
      </c>
      <c r="I443" s="300">
        <v>582.466816941383</v>
      </c>
      <c r="J443" s="300">
        <v>582.89744397425</v>
      </c>
      <c r="K443" s="300">
        <v>582.644557051436</v>
      </c>
      <c r="L443" s="300">
        <v>582.314929841289</v>
      </c>
      <c r="M443" s="300">
        <v>581.850490607111</v>
      </c>
      <c r="N443" s="300">
        <v>582.630102627558</v>
      </c>
      <c r="O443" s="300">
        <v>584.771742942477</v>
      </c>
    </row>
    <row r="444" outlineLevel="2" collapsed="1" hidden="1">
      <c r="B444" s="310" t="s">
        <v>21</v>
      </c>
    </row>
    <row r="445" outlineLevel="2" collapsed="1" hidden="1">
      <c r="B445" s="311" t="s">
        <v>22</v>
      </c>
      <c r="C445" s="301">
        <v>32253</v>
      </c>
      <c r="D445" s="301">
        <v>32431.431462313783</v>
      </c>
      <c r="E445" s="301">
        <v>32614.008324231025</v>
      </c>
      <c r="F445" s="301">
        <v>32795.97756079628</v>
      </c>
      <c r="G445" s="301">
        <v>32977.509269378214</v>
      </c>
      <c r="H445" s="301">
        <v>33156.277746742642</v>
      </c>
      <c r="I445" s="301">
        <v>33333.06129597612</v>
      </c>
      <c r="J445" s="301">
        <v>33507.6693632055</v>
      </c>
      <c r="K445" s="301">
        <v>33679.678693740447</v>
      </c>
      <c r="L445" s="301">
        <v>33849.105449392468</v>
      </c>
      <c r="M445" s="301">
        <v>34015.803682623904</v>
      </c>
      <c r="N445" s="301">
        <v>34180.661481554976</v>
      </c>
      <c r="O445" s="301">
        <v>34344.654342272843</v>
      </c>
    </row>
    <row r="446" outlineLevel="2" collapsed="1" hidden="1">
      <c r="B446" s="311" t="s">
        <v>23</v>
      </c>
      <c r="C446" s="301" t="s">
        <v>6</v>
      </c>
      <c r="D446" s="301">
        <v>52.1816456274257</v>
      </c>
      <c r="E446" s="301">
        <v>52.616920807897415</v>
      </c>
      <c r="F446" s="301">
        <v>52.909297775466271</v>
      </c>
      <c r="G446" s="301">
        <v>53.728196792476119</v>
      </c>
      <c r="H446" s="301">
        <v>54.188317099918052</v>
      </c>
      <c r="I446" s="301">
        <v>55.340741393818689</v>
      </c>
      <c r="J446" s="301">
        <v>56.030980996632309</v>
      </c>
      <c r="K446" s="301">
        <v>56.123130994495469</v>
      </c>
      <c r="L446" s="301">
        <v>56.445963559270815</v>
      </c>
      <c r="M446" s="301">
        <v>57.110047355260519</v>
      </c>
      <c r="N446" s="301">
        <v>58.059045986935665</v>
      </c>
      <c r="O446" s="301">
        <v>61.551348493184207</v>
      </c>
    </row>
    <row r="447" outlineLevel="2" collapsed="1" hidden="1">
      <c r="B447" s="312" t="s">
        <v>24</v>
      </c>
      <c r="C447" s="313" t="s">
        <v>6</v>
      </c>
      <c r="D447" s="313">
        <v>1.9468861571172915</v>
      </c>
      <c r="E447" s="313">
        <v>1.94674499066059</v>
      </c>
      <c r="F447" s="313">
        <v>1.9659068259652122</v>
      </c>
      <c r="G447" s="313">
        <v>1.9718281325837597</v>
      </c>
      <c r="H447" s="313">
        <v>2.0029054582010977</v>
      </c>
      <c r="I447" s="313">
        <v>2.0171317779347038</v>
      </c>
      <c r="J447" s="313">
        <v>2.0099206681127333</v>
      </c>
      <c r="K447" s="313">
        <v>2.011158030545996</v>
      </c>
      <c r="L447" s="313">
        <v>2.0246342086875639</v>
      </c>
      <c r="M447" s="313">
        <v>2.0481907713946614</v>
      </c>
      <c r="N447" s="313">
        <v>2.1609183377471859</v>
      </c>
      <c r="O447" s="313">
        <v>2.2634012540005579</v>
      </c>
    </row>
    <row r="448" outlineLevel="2" collapsed="1" hidden="1">
      <c r="B448" s="310" t="s">
        <v>25</v>
      </c>
    </row>
    <row r="449" outlineLevel="2" collapsed="1" hidden="1">
      <c r="B449" s="314" t="s">
        <v>26</v>
      </c>
      <c r="C449" s="315">
        <v>98366.000000000073</v>
      </c>
      <c r="D449" s="315">
        <v>98366.000000000073</v>
      </c>
      <c r="E449" s="315">
        <v>98366.000000000073</v>
      </c>
      <c r="F449" s="315">
        <v>98366.000000000073</v>
      </c>
      <c r="G449" s="315">
        <v>98366.000000000073</v>
      </c>
      <c r="H449" s="315">
        <v>98366.000000000073</v>
      </c>
      <c r="I449" s="315">
        <v>98366.000000000073</v>
      </c>
      <c r="J449" s="315">
        <v>98366.000000000073</v>
      </c>
      <c r="K449" s="315">
        <v>98366.000000000073</v>
      </c>
      <c r="L449" s="315">
        <v>98366.000000000073</v>
      </c>
      <c r="M449" s="315">
        <v>98366.000000000073</v>
      </c>
      <c r="N449" s="315">
        <v>98366.000000000073</v>
      </c>
      <c r="O449" s="315">
        <v>98366.000000000073</v>
      </c>
    </row>
    <row r="450" outlineLevel="2" collapsed="1" hidden="1">
      <c r="B450" s="316" t="s">
        <v>27</v>
      </c>
      <c r="C450" s="315" t="s">
        <v>6</v>
      </c>
      <c r="D450" s="315">
        <v>0</v>
      </c>
      <c r="E450" s="315">
        <v>0</v>
      </c>
      <c r="F450" s="315">
        <v>0</v>
      </c>
      <c r="G450" s="315">
        <v>0</v>
      </c>
      <c r="H450" s="315">
        <v>0</v>
      </c>
      <c r="I450" s="315">
        <v>0</v>
      </c>
      <c r="J450" s="315">
        <v>0</v>
      </c>
      <c r="K450" s="315">
        <v>0</v>
      </c>
      <c r="L450" s="315">
        <v>0</v>
      </c>
      <c r="M450" s="315">
        <v>0</v>
      </c>
      <c r="N450" s="315">
        <v>0</v>
      </c>
      <c r="O450" s="315">
        <v>0</v>
      </c>
    </row>
    <row r="451" outlineLevel="2" collapsed="1" hidden="1">
      <c r="B451" s="316" t="s">
        <v>28</v>
      </c>
      <c r="C451" s="315" t="s">
        <v>6</v>
      </c>
      <c r="D451" s="315">
        <v>17.298415196904898</v>
      </c>
      <c r="E451" s="315">
        <v>17.987983118705873</v>
      </c>
      <c r="F451" s="315">
        <v>18.745536088430367</v>
      </c>
      <c r="G451" s="315">
        <v>20.690335675247312</v>
      </c>
      <c r="H451" s="315">
        <v>22.172533320037743</v>
      </c>
      <c r="I451" s="315">
        <v>24.151282734343717</v>
      </c>
      <c r="J451" s="315">
        <v>26.488302620703539</v>
      </c>
      <c r="K451" s="315">
        <v>26.053092368180494</v>
      </c>
      <c r="L451" s="315">
        <v>27.929904611339992</v>
      </c>
      <c r="M451" s="315">
        <v>29.725604826033994</v>
      </c>
      <c r="N451" s="315">
        <v>30.592580706802565</v>
      </c>
      <c r="O451" s="315">
        <v>31.080467939900355</v>
      </c>
    </row>
    <row r="452" outlineLevel="2" collapsed="1" hidden="1">
      <c r="B452" s="314" t="s">
        <v>22</v>
      </c>
      <c r="C452" s="315">
        <v>98366.000000000073</v>
      </c>
      <c r="D452" s="315">
        <v>98366.000000000073</v>
      </c>
      <c r="E452" s="315">
        <v>98366.000000000073</v>
      </c>
      <c r="F452" s="315">
        <v>98366.000000000073</v>
      </c>
      <c r="G452" s="315">
        <v>98366.000000000073</v>
      </c>
      <c r="H452" s="315">
        <v>98366.000000000073</v>
      </c>
      <c r="I452" s="315">
        <v>98366.000000000073</v>
      </c>
      <c r="J452" s="315">
        <v>98366.000000000073</v>
      </c>
      <c r="K452" s="315">
        <v>98366.000000000073</v>
      </c>
      <c r="L452" s="315">
        <v>98366.000000000073</v>
      </c>
      <c r="M452" s="315">
        <v>98366.000000000073</v>
      </c>
      <c r="N452" s="315">
        <v>98366.000000000073</v>
      </c>
      <c r="O452" s="315">
        <v>98366.000000000073</v>
      </c>
    </row>
    <row r="453" outlineLevel="2" collapsed="1" hidden="1">
      <c r="B453" s="316" t="s">
        <v>29</v>
      </c>
      <c r="C453" s="315" t="s">
        <v>6</v>
      </c>
      <c r="D453" s="315">
        <v>17.298415196904898</v>
      </c>
      <c r="E453" s="315">
        <v>17.987983118705873</v>
      </c>
      <c r="F453" s="315">
        <v>18.745536088430367</v>
      </c>
      <c r="G453" s="315">
        <v>20.690335675247312</v>
      </c>
      <c r="H453" s="315">
        <v>22.172533320037743</v>
      </c>
      <c r="I453" s="315">
        <v>24.151282734343717</v>
      </c>
      <c r="J453" s="315">
        <v>26.488302620703539</v>
      </c>
      <c r="K453" s="315">
        <v>26.053092368180494</v>
      </c>
      <c r="L453" s="315">
        <v>27.929904611339992</v>
      </c>
      <c r="M453" s="315">
        <v>29.725604826033994</v>
      </c>
      <c r="N453" s="315">
        <v>30.592580706802565</v>
      </c>
      <c r="O453" s="315">
        <v>31.080467939900355</v>
      </c>
    </row>
    <row r="454" outlineLevel="2" collapsed="1" hidden="1">
      <c r="B454" s="314" t="s">
        <v>23</v>
      </c>
      <c r="C454" s="315" t="s">
        <v>6</v>
      </c>
      <c r="D454" s="315">
        <v>515.72495514734487</v>
      </c>
      <c r="E454" s="315">
        <v>519.85499714006392</v>
      </c>
      <c r="F454" s="315">
        <v>518.995378367258</v>
      </c>
      <c r="G454" s="315">
        <v>518.36642325797868</v>
      </c>
      <c r="H454" s="315">
        <v>518.23396287950175</v>
      </c>
      <c r="I454" s="315">
        <v>517.98250235977537</v>
      </c>
      <c r="J454" s="315">
        <v>517.69886147337093</v>
      </c>
      <c r="K454" s="315">
        <v>517.34272558302609</v>
      </c>
      <c r="L454" s="315">
        <v>516.6567601146395</v>
      </c>
      <c r="M454" s="315">
        <v>515.52244078408307</v>
      </c>
      <c r="N454" s="315">
        <v>515.32030766512469</v>
      </c>
      <c r="O454" s="315">
        <v>513.95076396329625</v>
      </c>
    </row>
    <row r="455" outlineLevel="2" collapsed="1" hidden="1">
      <c r="B455" s="316" t="s">
        <v>30</v>
      </c>
      <c r="C455" s="315" t="s">
        <v>6</v>
      </c>
      <c r="D455" s="315">
        <v>16.678653152386698</v>
      </c>
      <c r="E455" s="315">
        <v>16.654396973190089</v>
      </c>
      <c r="F455" s="315">
        <v>16.628769128557021</v>
      </c>
      <c r="G455" s="315">
        <v>16.60460405967228</v>
      </c>
      <c r="H455" s="315">
        <v>16.581407487226212</v>
      </c>
      <c r="I455" s="315">
        <v>16.558012641012343</v>
      </c>
      <c r="J455" s="315">
        <v>16.535083021422267</v>
      </c>
      <c r="K455" s="315">
        <v>16.512455916299263</v>
      </c>
      <c r="L455" s="315">
        <v>16.490485750887693</v>
      </c>
      <c r="M455" s="315">
        <v>16.468839832664802</v>
      </c>
      <c r="N455" s="315">
        <v>16.447383079830857</v>
      </c>
      <c r="O455" s="315">
        <v>16.425931708442882</v>
      </c>
    </row>
    <row r="456" outlineLevel="2" collapsed="1" hidden="1">
      <c r="B456" s="316" t="s">
        <v>31</v>
      </c>
      <c r="C456" s="317" t="s">
        <v>6</v>
      </c>
      <c r="D456" s="317">
        <v>6.2915026144888824</v>
      </c>
      <c r="E456" s="317">
        <v>6.3418863892816235</v>
      </c>
      <c r="F456" s="317">
        <v>6.3313996100350645</v>
      </c>
      <c r="G456" s="317">
        <v>6.3237267745925818</v>
      </c>
      <c r="H456" s="317">
        <v>6.3221108457739623</v>
      </c>
      <c r="I456" s="317">
        <v>6.3190431941090415</v>
      </c>
      <c r="J456" s="317">
        <v>6.3155829633007814</v>
      </c>
      <c r="K456" s="317">
        <v>6.3112383414963595</v>
      </c>
      <c r="L456" s="317">
        <v>6.3028700174609824</v>
      </c>
      <c r="M456" s="317">
        <v>6.2890320734898157</v>
      </c>
      <c r="N456" s="317">
        <v>6.2865661834185511</v>
      </c>
      <c r="O456" s="317">
        <v>6.26985865803179</v>
      </c>
    </row>
    <row r="457" outlineLevel="2" collapsed="1" hidden="1">
      <c r="B457" s="316" t="s">
        <v>32</v>
      </c>
      <c r="C457" s="315" t="s">
        <v>6</v>
      </c>
      <c r="D457" s="315">
        <v>2833.3850230655235</v>
      </c>
      <c r="E457" s="315">
        <v>2602.7653935362964</v>
      </c>
      <c r="F457" s="315">
        <v>2512.4568421929853</v>
      </c>
      <c r="G457" s="315">
        <v>2380.024279865796</v>
      </c>
      <c r="H457" s="315">
        <v>2541.898113953454</v>
      </c>
      <c r="I457" s="315">
        <v>2579.0232270799288</v>
      </c>
      <c r="J457" s="315">
        <v>2628.6216079243768</v>
      </c>
      <c r="K457" s="315">
        <v>2996.764304874865</v>
      </c>
      <c r="L457" s="315">
        <v>2746.1061676640611</v>
      </c>
      <c r="M457" s="315">
        <v>3087.1975246310385</v>
      </c>
      <c r="N457" s="315">
        <v>3927.4068858923652</v>
      </c>
      <c r="O457" s="315">
        <v>3214.8997653452107</v>
      </c>
    </row>
    <row r="458" outlineLevel="2" collapsed="1" hidden="1">
      <c r="B458" s="316" t="s">
        <v>33</v>
      </c>
      <c r="C458" s="315" t="s">
        <v>6</v>
      </c>
      <c r="D458" s="315">
        <v>1291.7951512130783</v>
      </c>
      <c r="E458" s="315">
        <v>890.028592760919</v>
      </c>
      <c r="F458" s="315">
        <v>891.95566247905526</v>
      </c>
      <c r="G458" s="315">
        <v>895.69536115622077</v>
      </c>
      <c r="H458" s="315">
        <v>901.01229864680545</v>
      </c>
      <c r="I458" s="315">
        <v>905.34448570297968</v>
      </c>
      <c r="J458" s="315">
        <v>909.80581570090158</v>
      </c>
      <c r="K458" s="315">
        <v>1279.787574653456</v>
      </c>
      <c r="L458" s="315">
        <v>1011.6413195817698</v>
      </c>
      <c r="M458" s="315">
        <v>1278.7062647447106</v>
      </c>
      <c r="N458" s="315">
        <v>2026.3477285030856</v>
      </c>
      <c r="O458" s="315">
        <v>1386.5843603276012</v>
      </c>
    </row>
    <row r="459" outlineLevel="2" collapsed="1" hidden="1">
      <c r="B459" s="316" t="s">
        <v>34</v>
      </c>
      <c r="C459" s="315" t="s">
        <v>6</v>
      </c>
      <c r="D459" s="315">
        <v>1007.5822948139207</v>
      </c>
      <c r="E459" s="315">
        <v>1172.7640805971423</v>
      </c>
      <c r="F459" s="315">
        <v>1079.6589794650558</v>
      </c>
      <c r="G459" s="315">
        <v>939.36204472998668</v>
      </c>
      <c r="H459" s="315">
        <v>1092.4320379831577</v>
      </c>
      <c r="I459" s="315">
        <v>1120.5690528932371</v>
      </c>
      <c r="J459" s="315">
        <v>1160.0503286265935</v>
      </c>
      <c r="K459" s="315">
        <v>1159.7640360374019</v>
      </c>
      <c r="L459" s="315">
        <v>1172.9019787078571</v>
      </c>
      <c r="M459" s="315">
        <v>1243.0915499217458</v>
      </c>
      <c r="N459" s="315">
        <v>1333.4986934966046</v>
      </c>
      <c r="O459" s="315">
        <v>1260.8362982797487</v>
      </c>
    </row>
    <row r="460" outlineLevel="2" collapsed="1" hidden="1">
      <c r="B460" s="316" t="s">
        <v>35</v>
      </c>
      <c r="C460" s="315" t="s">
        <v>6</v>
      </c>
      <c r="D460" s="315">
        <v>34.961275043566211</v>
      </c>
      <c r="E460" s="315">
        <v>36.772120011361579</v>
      </c>
      <c r="F460" s="315">
        <v>38.475591010173289</v>
      </c>
      <c r="G460" s="315">
        <v>43.205054781281994</v>
      </c>
      <c r="H460" s="315">
        <v>46.801221931215323</v>
      </c>
      <c r="I460" s="315">
        <v>51.685198764948375</v>
      </c>
      <c r="J460" s="315">
        <v>57.601685144933796</v>
      </c>
      <c r="K460" s="315">
        <v>56.382424517279773</v>
      </c>
      <c r="L460" s="315">
        <v>61.3965950106827</v>
      </c>
      <c r="M460" s="315">
        <v>66.346109013163826</v>
      </c>
      <c r="N460" s="315">
        <v>68.687539307381954</v>
      </c>
      <c r="O460" s="315">
        <v>69.954274483006841</v>
      </c>
    </row>
    <row r="461" outlineLevel="2" collapsed="1" hidden="1">
      <c r="B461" s="316" t="s">
        <v>36</v>
      </c>
      <c r="C461" s="315" t="s">
        <v>6</v>
      </c>
      <c r="D461" s="315">
        <v>96014.362863732516</v>
      </c>
      <c r="E461" s="315">
        <v>96248.44722349626</v>
      </c>
      <c r="F461" s="315">
        <v>96337.164231022383</v>
      </c>
      <c r="G461" s="315">
        <v>96467.047203595808</v>
      </c>
      <c r="H461" s="315">
        <v>96303.581908132823</v>
      </c>
      <c r="I461" s="315">
        <v>96264.249979962085</v>
      </c>
      <c r="J461" s="315">
        <v>96212.0538678402</v>
      </c>
      <c r="K461" s="315">
        <v>95844.012872427062</v>
      </c>
      <c r="L461" s="315">
        <v>96092.130202171116</v>
      </c>
      <c r="M461" s="315">
        <v>95748.130471339071</v>
      </c>
      <c r="N461" s="315">
        <v>94906.873458039292</v>
      </c>
      <c r="O461" s="315">
        <v>95617.544599022862</v>
      </c>
    </row>
    <row r="462" outlineLevel="2" collapsed="1" hidden="1">
      <c r="B462" s="316" t="s">
        <v>37</v>
      </c>
      <c r="C462" s="315" t="s">
        <v>6</v>
      </c>
      <c r="D462" s="315">
        <v>2351.6371362675532</v>
      </c>
      <c r="E462" s="315">
        <v>2117.5527765038055</v>
      </c>
      <c r="F462" s="315">
        <v>2028.8357689776531</v>
      </c>
      <c r="G462" s="315">
        <v>1898.9527964043114</v>
      </c>
      <c r="H462" s="315">
        <v>2062.4180918672691</v>
      </c>
      <c r="I462" s="315">
        <v>2101.7500200379759</v>
      </c>
      <c r="J462" s="315">
        <v>2153.9461321598678</v>
      </c>
      <c r="K462" s="315">
        <v>2521.98712757299</v>
      </c>
      <c r="L462" s="315">
        <v>2273.8697978289265</v>
      </c>
      <c r="M462" s="315">
        <v>2617.8695286609855</v>
      </c>
      <c r="N462" s="315">
        <v>3459.1265419607571</v>
      </c>
      <c r="O462" s="315">
        <v>2748.4554009771778</v>
      </c>
    </row>
    <row r="463" outlineLevel="2" collapsed="1" hidden="1">
      <c r="B463" s="316" t="s">
        <v>38</v>
      </c>
      <c r="C463" s="317" t="s">
        <v>6</v>
      </c>
      <c r="D463" s="317">
        <v>5.3581585761086234</v>
      </c>
      <c r="E463" s="317">
        <v>5.5537191219885989</v>
      </c>
      <c r="F463" s="317">
        <v>5.5868417838152791</v>
      </c>
      <c r="G463" s="317">
        <v>5.6412589569059381</v>
      </c>
      <c r="H463" s="317">
        <v>5.64244500170857</v>
      </c>
      <c r="I463" s="317">
        <v>5.6644355455920214</v>
      </c>
      <c r="J463" s="317">
        <v>5.6922438255043923</v>
      </c>
      <c r="K463" s="317">
        <v>5.79883637143685</v>
      </c>
      <c r="L463" s="317">
        <v>5.7391344468074719</v>
      </c>
      <c r="M463" s="317">
        <v>5.8461110628038035</v>
      </c>
      <c r="N463" s="317">
        <v>5.9580722910775652</v>
      </c>
      <c r="O463" s="317">
        <v>5.8913179883829843</v>
      </c>
    </row>
    <row r="464" outlineLevel="2" collapsed="1" hidden="1">
      <c r="B464" s="310" t="s">
        <v>39</v>
      </c>
    </row>
    <row r="465" outlineLevel="2" collapsed="1" hidden="1">
      <c r="B465" s="311" t="s">
        <v>26</v>
      </c>
      <c r="C465" s="301">
        <v>4898</v>
      </c>
      <c r="D465" s="301">
        <v>4898.0000000000009</v>
      </c>
      <c r="E465" s="301">
        <v>4898.0000000000009</v>
      </c>
      <c r="F465" s="301">
        <v>4898.0000000000009</v>
      </c>
      <c r="G465" s="301">
        <v>4898.0000000000009</v>
      </c>
      <c r="H465" s="301">
        <v>4898.0000000000009</v>
      </c>
      <c r="I465" s="301">
        <v>4898.0000000000009</v>
      </c>
      <c r="J465" s="301">
        <v>4898.0000000000009</v>
      </c>
      <c r="K465" s="301">
        <v>4898.0000000000009</v>
      </c>
      <c r="L465" s="301">
        <v>4898.0000000000009</v>
      </c>
      <c r="M465" s="301">
        <v>4898.0000000000009</v>
      </c>
      <c r="N465" s="301">
        <v>4898.0000000000009</v>
      </c>
      <c r="O465" s="301">
        <v>4898.0000000000009</v>
      </c>
    </row>
    <row r="466" outlineLevel="2" collapsed="1" hidden="1">
      <c r="B466" s="312" t="s">
        <v>27</v>
      </c>
      <c r="C466" s="301" t="s">
        <v>6</v>
      </c>
      <c r="D466" s="301">
        <v>0</v>
      </c>
      <c r="E466" s="301">
        <v>0</v>
      </c>
      <c r="F466" s="301">
        <v>0</v>
      </c>
      <c r="G466" s="301">
        <v>0</v>
      </c>
      <c r="H466" s="301">
        <v>0</v>
      </c>
      <c r="I466" s="301">
        <v>0</v>
      </c>
      <c r="J466" s="301">
        <v>0</v>
      </c>
      <c r="K466" s="301">
        <v>0</v>
      </c>
      <c r="L466" s="301">
        <v>0</v>
      </c>
      <c r="M466" s="301">
        <v>0</v>
      </c>
      <c r="N466" s="301">
        <v>0</v>
      </c>
      <c r="O466" s="301">
        <v>0</v>
      </c>
    </row>
    <row r="467" outlineLevel="2" collapsed="1" hidden="1">
      <c r="B467" s="312" t="s">
        <v>28</v>
      </c>
      <c r="C467" s="301" t="s">
        <v>6</v>
      </c>
      <c r="D467" s="301">
        <v>0</v>
      </c>
      <c r="E467" s="301">
        <v>0</v>
      </c>
      <c r="F467" s="301">
        <v>0</v>
      </c>
      <c r="G467" s="301">
        <v>0</v>
      </c>
      <c r="H467" s="301">
        <v>0</v>
      </c>
      <c r="I467" s="301">
        <v>0</v>
      </c>
      <c r="J467" s="301">
        <v>0</v>
      </c>
      <c r="K467" s="301">
        <v>0</v>
      </c>
      <c r="L467" s="301">
        <v>0</v>
      </c>
      <c r="M467" s="301">
        <v>0</v>
      </c>
      <c r="N467" s="301">
        <v>0</v>
      </c>
      <c r="O467" s="301">
        <v>0</v>
      </c>
    </row>
    <row r="468" outlineLevel="2" collapsed="1" hidden="1">
      <c r="B468" s="311" t="s">
        <v>22</v>
      </c>
      <c r="C468" s="301">
        <v>4898</v>
      </c>
      <c r="D468" s="301">
        <v>4898.0000000000009</v>
      </c>
      <c r="E468" s="301">
        <v>4898.0000000000009</v>
      </c>
      <c r="F468" s="301">
        <v>4898.0000000000009</v>
      </c>
      <c r="G468" s="301">
        <v>4898.0000000000009</v>
      </c>
      <c r="H468" s="301">
        <v>4898.0000000000009</v>
      </c>
      <c r="I468" s="301">
        <v>4898.0000000000009</v>
      </c>
      <c r="J468" s="301">
        <v>4898.0000000000009</v>
      </c>
      <c r="K468" s="301">
        <v>4898.0000000000009</v>
      </c>
      <c r="L468" s="301">
        <v>4898.0000000000009</v>
      </c>
      <c r="M468" s="301">
        <v>4898.0000000000009</v>
      </c>
      <c r="N468" s="301">
        <v>4898.0000000000009</v>
      </c>
      <c r="O468" s="301">
        <v>4898.0000000000009</v>
      </c>
    </row>
    <row r="469" outlineLevel="2" collapsed="1" hidden="1">
      <c r="B469" s="312" t="s">
        <v>29</v>
      </c>
      <c r="C469" s="301" t="s">
        <v>6</v>
      </c>
      <c r="D469" s="301">
        <v>0</v>
      </c>
      <c r="E469" s="301">
        <v>0</v>
      </c>
      <c r="F469" s="301">
        <v>0</v>
      </c>
      <c r="G469" s="301">
        <v>0</v>
      </c>
      <c r="H469" s="301">
        <v>0</v>
      </c>
      <c r="I469" s="301">
        <v>0</v>
      </c>
      <c r="J469" s="301">
        <v>0</v>
      </c>
      <c r="K469" s="301">
        <v>0</v>
      </c>
      <c r="L469" s="301">
        <v>0</v>
      </c>
      <c r="M469" s="301">
        <v>0</v>
      </c>
      <c r="N469" s="301">
        <v>0</v>
      </c>
      <c r="O469" s="301">
        <v>0</v>
      </c>
    </row>
    <row r="470" outlineLevel="2" collapsed="1" hidden="1">
      <c r="B470" s="311" t="s">
        <v>23</v>
      </c>
      <c r="C470" s="301" t="s">
        <v>6</v>
      </c>
      <c r="D470" s="301">
        <v>3.9395339468926993</v>
      </c>
      <c r="E470" s="301">
        <v>5.6977882894403322</v>
      </c>
      <c r="F470" s="301">
        <v>7.3786939564121852</v>
      </c>
      <c r="G470" s="301">
        <v>9.0993327803903643</v>
      </c>
      <c r="H470" s="301">
        <v>9.0983899945970741</v>
      </c>
      <c r="I470" s="301">
        <v>9.1435731877890269</v>
      </c>
      <c r="J470" s="301">
        <v>9.1676015042472283</v>
      </c>
      <c r="K470" s="301">
        <v>9.1787004739143914</v>
      </c>
      <c r="L470" s="301">
        <v>9.2122061673789</v>
      </c>
      <c r="M470" s="301">
        <v>9.2180024677676009</v>
      </c>
      <c r="N470" s="301">
        <v>9.2507489754977765</v>
      </c>
      <c r="O470" s="301">
        <v>9.2696304859962133</v>
      </c>
    </row>
    <row r="471" outlineLevel="2" collapsed="1" hidden="1">
      <c r="B471" s="312" t="s">
        <v>31</v>
      </c>
      <c r="C471" s="313" t="s">
        <v>6</v>
      </c>
      <c r="D471" s="313">
        <v>0.965177773840596</v>
      </c>
      <c r="E471" s="313">
        <v>1.3959464980253975</v>
      </c>
      <c r="F471" s="313">
        <v>1.8077649546130299</v>
      </c>
      <c r="G471" s="313">
        <v>2.2293179535460261</v>
      </c>
      <c r="H471" s="313">
        <v>2.2290869729515079</v>
      </c>
      <c r="I471" s="313">
        <v>2.2401567630352859</v>
      </c>
      <c r="J471" s="313">
        <v>2.2460436515101412</v>
      </c>
      <c r="K471" s="313">
        <v>2.2487628764183887</v>
      </c>
      <c r="L471" s="313">
        <v>2.2569717029103056</v>
      </c>
      <c r="M471" s="313">
        <v>2.2583917846715229</v>
      </c>
      <c r="N471" s="313">
        <v>2.2664146122085196</v>
      </c>
      <c r="O471" s="313">
        <v>2.2710405437312073</v>
      </c>
    </row>
    <row r="472" outlineLevel="2" collapsed="1" hidden="1">
      <c r="B472" s="312" t="s">
        <v>32</v>
      </c>
      <c r="C472" s="301" t="s">
        <v>6</v>
      </c>
      <c r="D472" s="301">
        <v>857.16127255143886</v>
      </c>
      <c r="E472" s="301">
        <v>591.14937797996674</v>
      </c>
      <c r="F472" s="301">
        <v>593.06181329643459</v>
      </c>
      <c r="G472" s="301">
        <v>17.061152185141104</v>
      </c>
      <c r="H472" s="301">
        <v>17.686213572841286</v>
      </c>
      <c r="I472" s="301">
        <v>18.119259947861078</v>
      </c>
      <c r="J472" s="301">
        <v>18.4445737275302</v>
      </c>
      <c r="K472" s="301">
        <v>18.664465373686308</v>
      </c>
      <c r="L472" s="301">
        <v>18.78004654068118</v>
      </c>
      <c r="M472" s="301">
        <v>18.964711672254907</v>
      </c>
      <c r="N472" s="301">
        <v>19.195098279474109</v>
      </c>
      <c r="O472" s="301">
        <v>19.291978844721747</v>
      </c>
    </row>
    <row r="473" outlineLevel="2" collapsed="1" hidden="1">
      <c r="B473" s="312" t="s">
        <v>33</v>
      </c>
      <c r="C473" s="301" t="s">
        <v>6</v>
      </c>
      <c r="D473" s="301">
        <v>849.54487609430294</v>
      </c>
      <c r="E473" s="301">
        <v>581.68438844305331</v>
      </c>
      <c r="F473" s="301">
        <v>581.68290520574647</v>
      </c>
      <c r="G473" s="301">
        <v>4.3509298107075631</v>
      </c>
      <c r="H473" s="301">
        <v>4.346863286258424</v>
      </c>
      <c r="I473" s="301">
        <v>4.3457764635307106</v>
      </c>
      <c r="J473" s="301">
        <v>4.3461559521981687</v>
      </c>
      <c r="K473" s="301">
        <v>4.34282172599941</v>
      </c>
      <c r="L473" s="301">
        <v>4.3411092893279086</v>
      </c>
      <c r="M473" s="301">
        <v>4.3403793521139047</v>
      </c>
      <c r="N473" s="301">
        <v>4.3397698060182464</v>
      </c>
      <c r="O473" s="301">
        <v>4.3393200653721937</v>
      </c>
    </row>
    <row r="474" outlineLevel="2" collapsed="1" hidden="1">
      <c r="B474" s="312" t="s">
        <v>34</v>
      </c>
      <c r="C474" s="301" t="s">
        <v>6</v>
      </c>
      <c r="D474" s="301">
        <v>3.4331368892886</v>
      </c>
      <c r="E474" s="301">
        <v>3.5358511434893569</v>
      </c>
      <c r="F474" s="301">
        <v>3.6972592029555114</v>
      </c>
      <c r="G474" s="301">
        <v>3.3140096871062883</v>
      </c>
      <c r="H474" s="301">
        <v>3.8970247838293162</v>
      </c>
      <c r="I474" s="301">
        <v>4.2629794051803893</v>
      </c>
      <c r="J474" s="301">
        <v>4.529644861544206</v>
      </c>
      <c r="K474" s="301">
        <v>4.757923248862193</v>
      </c>
      <c r="L474" s="301">
        <v>4.8079555174667448</v>
      </c>
      <c r="M474" s="301">
        <v>4.9720165543780261</v>
      </c>
      <c r="N474" s="301">
        <v>5.1201418451435421</v>
      </c>
      <c r="O474" s="301">
        <v>5.1680809524217555</v>
      </c>
    </row>
    <row r="475" outlineLevel="2" collapsed="1" hidden="1">
      <c r="B475" s="312" t="s">
        <v>35</v>
      </c>
      <c r="C475" s="301" t="s">
        <v>6</v>
      </c>
      <c r="D475" s="301">
        <v>0.24372562095449998</v>
      </c>
      <c r="E475" s="301">
        <v>0.23135010398364025</v>
      </c>
      <c r="F475" s="301">
        <v>0.3029549313204617</v>
      </c>
      <c r="G475" s="301">
        <v>0.2968799069368892</v>
      </c>
      <c r="H475" s="301">
        <v>0.34393550815647311</v>
      </c>
      <c r="I475" s="301">
        <v>0.36693089136095647</v>
      </c>
      <c r="J475" s="301">
        <v>0.40117140954059993</v>
      </c>
      <c r="K475" s="301">
        <v>0.38501992491030695</v>
      </c>
      <c r="L475" s="301">
        <v>0.41877556650762732</v>
      </c>
      <c r="M475" s="301">
        <v>0.43431329799537355</v>
      </c>
      <c r="N475" s="301">
        <v>0.48443765281454637</v>
      </c>
      <c r="O475" s="301">
        <v>0.5149473409315849</v>
      </c>
    </row>
    <row r="476" outlineLevel="2" collapsed="1" hidden="1">
      <c r="B476" s="312" t="s">
        <v>36</v>
      </c>
      <c r="C476" s="301" t="s">
        <v>6</v>
      </c>
      <c r="D476" s="301">
        <v>4044.7782613954469</v>
      </c>
      <c r="E476" s="301">
        <v>4312.5484103094095</v>
      </c>
      <c r="F476" s="301">
        <v>4312.3168806599679</v>
      </c>
      <c r="G476" s="301">
        <v>4890.0381805955412</v>
      </c>
      <c r="H476" s="301">
        <v>4889.4121764216943</v>
      </c>
      <c r="I476" s="301">
        <v>4889.024313239941</v>
      </c>
      <c r="J476" s="301">
        <v>4888.7230277763592</v>
      </c>
      <c r="K476" s="301">
        <v>4888.5142351010236</v>
      </c>
      <c r="L476" s="301">
        <v>4888.4321596256905</v>
      </c>
      <c r="M476" s="301">
        <v>4888.2532907965124</v>
      </c>
      <c r="N476" s="301">
        <v>4888.0556506944085</v>
      </c>
      <c r="O476" s="301">
        <v>4887.9776516431339</v>
      </c>
    </row>
    <row r="477" outlineLevel="2" collapsed="1" hidden="1">
      <c r="B477" s="312" t="s">
        <v>40</v>
      </c>
      <c r="C477" s="301" t="s">
        <v>6</v>
      </c>
      <c r="D477" s="301">
        <v>853.221738604553</v>
      </c>
      <c r="E477" s="301">
        <v>585.45158969059025</v>
      </c>
      <c r="F477" s="301">
        <v>585.68311934003259</v>
      </c>
      <c r="G477" s="301">
        <v>7.9618194044595</v>
      </c>
      <c r="H477" s="301">
        <v>8.587823578306212</v>
      </c>
      <c r="I477" s="301">
        <v>8.9756867600597321</v>
      </c>
      <c r="J477" s="301">
        <v>9.2769722236413212</v>
      </c>
      <c r="K477" s="301">
        <v>9.485764898977795</v>
      </c>
      <c r="L477" s="301">
        <v>9.5678403743113165</v>
      </c>
      <c r="M477" s="301">
        <v>9.7467092034881926</v>
      </c>
      <c r="N477" s="301">
        <v>9.9443493055913414</v>
      </c>
      <c r="O477" s="301">
        <v>10.02234835686817</v>
      </c>
    </row>
    <row r="478" outlineLevel="2" collapsed="1" hidden="1">
      <c r="B478" s="312" t="s">
        <v>41</v>
      </c>
      <c r="C478" s="313" t="s">
        <v>6</v>
      </c>
      <c r="D478" s="313">
        <v>3.4125983396370771</v>
      </c>
      <c r="E478" s="313">
        <v>3.5126775815526017</v>
      </c>
      <c r="F478" s="313">
        <v>3.5308847192486423</v>
      </c>
      <c r="G478" s="313">
        <v>3.940193505012318</v>
      </c>
      <c r="H478" s="313">
        <v>3.9583890020883059</v>
      </c>
      <c r="I478" s="313">
        <v>3.9773164050725778</v>
      </c>
      <c r="J478" s="313">
        <v>3.9977827021297978</v>
      </c>
      <c r="K478" s="313">
        <v>4.0145385785218286</v>
      </c>
      <c r="L478" s="313">
        <v>4.0341267025582122</v>
      </c>
      <c r="M478" s="313">
        <v>4.0537108171903187</v>
      </c>
      <c r="N478" s="313">
        <v>4.071115028883761</v>
      </c>
      <c r="O478" s="313">
        <v>4.0890354587138766</v>
      </c>
    </row>
    <row r="479" outlineLevel="2" collapsed="1" hidden="1">
      <c r="B479" s="310" t="s">
        <v>42</v>
      </c>
    </row>
    <row r="480" outlineLevel="2" collapsed="1" hidden="1">
      <c r="B480" s="314" t="s">
        <v>22</v>
      </c>
      <c r="C480" s="315">
        <v>3672</v>
      </c>
      <c r="D480" s="315">
        <v>3672</v>
      </c>
      <c r="E480" s="315">
        <v>3672</v>
      </c>
      <c r="F480" s="315">
        <v>3672</v>
      </c>
      <c r="G480" s="315">
        <v>3672</v>
      </c>
      <c r="H480" s="315">
        <v>3672</v>
      </c>
      <c r="I480" s="315">
        <v>3672</v>
      </c>
      <c r="J480" s="315">
        <v>3672</v>
      </c>
      <c r="K480" s="315">
        <v>3672</v>
      </c>
      <c r="L480" s="315">
        <v>3672</v>
      </c>
      <c r="M480" s="315">
        <v>3672</v>
      </c>
      <c r="N480" s="315">
        <v>3672</v>
      </c>
      <c r="O480" s="315">
        <v>3672</v>
      </c>
    </row>
    <row r="481" outlineLevel="2" collapsed="1" hidden="1">
      <c r="B481" s="314" t="s">
        <v>23</v>
      </c>
      <c r="C481" s="315" t="s">
        <v>6</v>
      </c>
      <c r="D481" s="315">
        <v>0</v>
      </c>
      <c r="E481" s="315">
        <v>0</v>
      </c>
      <c r="F481" s="315">
        <v>0</v>
      </c>
      <c r="G481" s="315">
        <v>0</v>
      </c>
      <c r="H481" s="315">
        <v>0</v>
      </c>
      <c r="I481" s="315">
        <v>0</v>
      </c>
      <c r="J481" s="315">
        <v>0</v>
      </c>
      <c r="K481" s="315">
        <v>0</v>
      </c>
      <c r="L481" s="315">
        <v>0</v>
      </c>
      <c r="M481" s="315">
        <v>0</v>
      </c>
      <c r="N481" s="315">
        <v>0</v>
      </c>
      <c r="O481" s="315">
        <v>0</v>
      </c>
    </row>
    <row r="482" outlineLevel="1"/>
    <row r="483" outlineLevel="1">
      <c r="B483" s="308" t="s">
        <v>43</v>
      </c>
      <c r="C483" s="309"/>
      <c r="D483" s="309"/>
      <c r="E483" s="309"/>
      <c r="F483" s="309"/>
      <c r="G483" s="309"/>
      <c r="H483" s="309"/>
      <c r="I483" s="309"/>
      <c r="J483" s="309"/>
      <c r="K483" s="309"/>
      <c r="L483" s="309"/>
      <c r="M483" s="309"/>
      <c r="N483" s="309"/>
      <c r="O483" s="309"/>
    </row>
    <row r="484" outlineLevel="1">
      <c r="B484" s="298" t="s">
        <v>19</v>
      </c>
      <c r="C484" s="301">
        <v>124439</v>
      </c>
      <c r="D484" s="301">
        <v>124439</v>
      </c>
      <c r="E484" s="301">
        <v>124439</v>
      </c>
      <c r="F484" s="301">
        <v>124439</v>
      </c>
      <c r="G484" s="301">
        <v>124439</v>
      </c>
      <c r="H484" s="301">
        <v>124439</v>
      </c>
      <c r="I484" s="301">
        <v>124439</v>
      </c>
      <c r="J484" s="301">
        <v>124439</v>
      </c>
      <c r="K484" s="301">
        <v>124439</v>
      </c>
      <c r="L484" s="301">
        <v>124439</v>
      </c>
      <c r="M484" s="301">
        <v>124439</v>
      </c>
      <c r="N484" s="301">
        <v>124439</v>
      </c>
      <c r="O484" s="301">
        <v>124439</v>
      </c>
    </row>
    <row r="485" outlineLevel="1">
      <c r="B485" s="298" t="s">
        <v>20</v>
      </c>
      <c r="C485" s="300"/>
      <c r="D485" s="300">
        <v>33.7337314569123</v>
      </c>
      <c r="E485" s="300">
        <v>34.8352114115946</v>
      </c>
      <c r="F485" s="300">
        <v>36.718147678945</v>
      </c>
      <c r="G485" s="300">
        <v>39.1865683131904</v>
      </c>
      <c r="H485" s="300">
        <v>43.007753301983</v>
      </c>
      <c r="I485" s="300">
        <v>46.4800394719489</v>
      </c>
      <c r="J485" s="300">
        <v>49.6888075771904</v>
      </c>
      <c r="K485" s="300">
        <v>52.7190374777148</v>
      </c>
      <c r="L485" s="300">
        <v>55.6708192439116</v>
      </c>
      <c r="M485" s="300">
        <v>58.6673596023699</v>
      </c>
      <c r="N485" s="300">
        <v>61.7918598641815</v>
      </c>
      <c r="O485" s="300">
        <v>65.0332952383747</v>
      </c>
    </row>
    <row r="486" outlineLevel="2" collapsed="1" hidden="1">
      <c r="B486" s="310" t="s">
        <v>44</v>
      </c>
    </row>
    <row r="487" outlineLevel="2" collapsed="1" hidden="1">
      <c r="B487" s="311" t="s">
        <v>22</v>
      </c>
      <c r="C487" s="301">
        <v>43575</v>
      </c>
      <c r="D487" s="301">
        <v>43575</v>
      </c>
      <c r="E487" s="301">
        <v>43575</v>
      </c>
      <c r="F487" s="301">
        <v>43575</v>
      </c>
      <c r="G487" s="301">
        <v>43575</v>
      </c>
      <c r="H487" s="301">
        <v>43575</v>
      </c>
      <c r="I487" s="301">
        <v>43575</v>
      </c>
      <c r="J487" s="301">
        <v>43575</v>
      </c>
      <c r="K487" s="301">
        <v>43575</v>
      </c>
      <c r="L487" s="301">
        <v>43575</v>
      </c>
      <c r="M487" s="301">
        <v>43575</v>
      </c>
      <c r="N487" s="301">
        <v>43575</v>
      </c>
      <c r="O487" s="301">
        <v>43575</v>
      </c>
    </row>
    <row r="488" outlineLevel="2" collapsed="1" hidden="1">
      <c r="B488" s="311" t="s">
        <v>23</v>
      </c>
      <c r="C488" s="301" t="s">
        <v>6</v>
      </c>
      <c r="D488" s="301">
        <v>33.733731456912295</v>
      </c>
      <c r="E488" s="301">
        <v>34.8352114115946</v>
      </c>
      <c r="F488" s="301">
        <v>36.718147678944952</v>
      </c>
      <c r="G488" s="301">
        <v>39.186568313190449</v>
      </c>
      <c r="H488" s="301">
        <v>43.007753301982966</v>
      </c>
      <c r="I488" s="301">
        <v>46.480039471948935</v>
      </c>
      <c r="J488" s="301">
        <v>49.688807577190374</v>
      </c>
      <c r="K488" s="301">
        <v>52.719037477714835</v>
      </c>
      <c r="L488" s="301">
        <v>55.670819243911566</v>
      </c>
      <c r="M488" s="301">
        <v>58.66735960236992</v>
      </c>
      <c r="N488" s="301">
        <v>61.791859864181461</v>
      </c>
      <c r="O488" s="301">
        <v>65.033295238374691</v>
      </c>
    </row>
    <row r="489" outlineLevel="2" collapsed="1" hidden="1">
      <c r="B489" s="312" t="s">
        <v>30</v>
      </c>
      <c r="C489" s="301" t="s">
        <v>6</v>
      </c>
      <c r="D489" s="301">
        <v>7.6256249999997</v>
      </c>
      <c r="E489" s="301">
        <v>7.6256250000001256</v>
      </c>
      <c r="F489" s="301">
        <v>7.6256249988919862</v>
      </c>
      <c r="G489" s="301">
        <v>7.6256249994036462</v>
      </c>
      <c r="H489" s="301">
        <v>7.6256249978660673</v>
      </c>
      <c r="I489" s="301">
        <v>7.6256249967757741</v>
      </c>
      <c r="J489" s="301">
        <v>7.6256250013714713</v>
      </c>
      <c r="K489" s="301">
        <v>7.6256249992370284</v>
      </c>
      <c r="L489" s="301">
        <v>7.6256250016763438</v>
      </c>
      <c r="M489" s="301">
        <v>7.625625003253103</v>
      </c>
      <c r="N489" s="301">
        <v>7.6256249993533363</v>
      </c>
      <c r="O489" s="301">
        <v>7.6256249994288217</v>
      </c>
    </row>
    <row r="490" outlineLevel="2" collapsed="1" hidden="1">
      <c r="B490" s="312" t="s">
        <v>31</v>
      </c>
      <c r="C490" s="313" t="s">
        <v>6</v>
      </c>
      <c r="D490" s="313">
        <v>0.92898399881341953</v>
      </c>
      <c r="E490" s="313">
        <v>0.95931735384769978</v>
      </c>
      <c r="F490" s="313">
        <v>1.0111710204184496</v>
      </c>
      <c r="G490" s="313">
        <v>1.0791481807419057</v>
      </c>
      <c r="H490" s="313">
        <v>1.1843787484194965</v>
      </c>
      <c r="I490" s="313">
        <v>1.2800010870071996</v>
      </c>
      <c r="J490" s="313">
        <v>1.3683664737264132</v>
      </c>
      <c r="K490" s="313">
        <v>1.4518151456857784</v>
      </c>
      <c r="L490" s="313">
        <v>1.5331034559424872</v>
      </c>
      <c r="M490" s="313">
        <v>1.6156243608225795</v>
      </c>
      <c r="N490" s="313">
        <v>1.7016691184628285</v>
      </c>
      <c r="O490" s="313">
        <v>1.7909341201617817</v>
      </c>
    </row>
    <row r="491" outlineLevel="2" collapsed="1" hidden="1">
      <c r="B491" s="312" t="s">
        <v>45</v>
      </c>
      <c r="C491" s="301" t="s">
        <v>6</v>
      </c>
      <c r="D491" s="301">
        <v>0</v>
      </c>
      <c r="E491" s="301">
        <v>0</v>
      </c>
      <c r="F491" s="301">
        <v>0</v>
      </c>
      <c r="G491" s="301">
        <v>0</v>
      </c>
      <c r="H491" s="301">
        <v>0</v>
      </c>
      <c r="I491" s="301">
        <v>0</v>
      </c>
      <c r="J491" s="301">
        <v>0</v>
      </c>
      <c r="K491" s="301">
        <v>0</v>
      </c>
      <c r="L491" s="301">
        <v>0</v>
      </c>
      <c r="M491" s="301">
        <v>0</v>
      </c>
      <c r="N491" s="301">
        <v>0</v>
      </c>
      <c r="O491" s="301">
        <v>0</v>
      </c>
    </row>
    <row r="492" outlineLevel="2" collapsed="1" hidden="1">
      <c r="B492" s="312" t="s">
        <v>46</v>
      </c>
      <c r="C492" s="301" t="s">
        <v>6</v>
      </c>
      <c r="D492" s="301">
        <v>3421.981601509081</v>
      </c>
      <c r="E492" s="301">
        <v>3416.5741971348266</v>
      </c>
      <c r="F492" s="301">
        <v>3404.8449441877524</v>
      </c>
      <c r="G492" s="301">
        <v>5471.6948354484757</v>
      </c>
      <c r="H492" s="301">
        <v>5459.9768546528685</v>
      </c>
      <c r="I492" s="301">
        <v>5449.8125763874423</v>
      </c>
      <c r="J492" s="301">
        <v>5441.7410932717858</v>
      </c>
      <c r="K492" s="301">
        <v>5439.0234354457516</v>
      </c>
      <c r="L492" s="301">
        <v>5437.8829113291022</v>
      </c>
      <c r="M492" s="301">
        <v>5437.0486742308049</v>
      </c>
      <c r="N492" s="301">
        <v>5437.5725179056162</v>
      </c>
      <c r="O492" s="301">
        <v>5435.5844813604544</v>
      </c>
    </row>
    <row r="493" outlineLevel="2" collapsed="1" hidden="1">
      <c r="B493" s="312" t="s">
        <v>36</v>
      </c>
      <c r="C493" s="301" t="s">
        <v>6</v>
      </c>
      <c r="D493" s="301">
        <v>40186.752129947847</v>
      </c>
      <c r="E493" s="301">
        <v>40193.261015613476</v>
      </c>
      <c r="F493" s="301">
        <v>40206.873202153773</v>
      </c>
      <c r="G493" s="301">
        <v>38142.491732055714</v>
      </c>
      <c r="H493" s="301">
        <v>38158.030900839585</v>
      </c>
      <c r="I493" s="301">
        <v>38171.667461903831</v>
      </c>
      <c r="J493" s="301">
        <v>38182.947714610535</v>
      </c>
      <c r="K493" s="301">
        <v>38188.695602584747</v>
      </c>
      <c r="L493" s="301">
        <v>38192.787907706232</v>
      </c>
      <c r="M493" s="301">
        <v>38196.618684842251</v>
      </c>
      <c r="N493" s="301">
        <v>38199.219342405311</v>
      </c>
      <c r="O493" s="301">
        <v>38204.448815465061</v>
      </c>
    </row>
    <row r="494" outlineLevel="2" collapsed="1" hidden="1">
      <c r="B494" s="312" t="s">
        <v>47</v>
      </c>
      <c r="C494" s="301" t="s">
        <v>6</v>
      </c>
      <c r="D494" s="301">
        <v>3388.2478700521488</v>
      </c>
      <c r="E494" s="301">
        <v>3381.7389843865308</v>
      </c>
      <c r="F494" s="301">
        <v>3368.1267978462261</v>
      </c>
      <c r="G494" s="301">
        <v>5432.5082679442839</v>
      </c>
      <c r="H494" s="301">
        <v>5416.9690991604157</v>
      </c>
      <c r="I494" s="301">
        <v>5403.3325380961742</v>
      </c>
      <c r="J494" s="301">
        <v>5392.0522853894645</v>
      </c>
      <c r="K494" s="301">
        <v>5386.3043974152515</v>
      </c>
      <c r="L494" s="301">
        <v>5382.21209229376</v>
      </c>
      <c r="M494" s="301">
        <v>5378.3813151577533</v>
      </c>
      <c r="N494" s="301">
        <v>5375.780657594687</v>
      </c>
      <c r="O494" s="301">
        <v>5370.5511845349429</v>
      </c>
    </row>
    <row r="495" outlineLevel="2" collapsed="1" hidden="1">
      <c r="B495" s="312" t="s">
        <v>48</v>
      </c>
      <c r="C495" s="313" t="s">
        <v>6</v>
      </c>
      <c r="D495" s="313">
        <v>0.99913708418338065</v>
      </c>
      <c r="E495" s="313">
        <v>1.2201303044205374</v>
      </c>
      <c r="F495" s="313">
        <v>1.3861707383275967</v>
      </c>
      <c r="G495" s="313">
        <v>1.60799084605728</v>
      </c>
      <c r="H495" s="313">
        <v>1.6840414878141878</v>
      </c>
      <c r="I495" s="313">
        <v>1.7402966634170407</v>
      </c>
      <c r="J495" s="313">
        <v>1.7837123337779444</v>
      </c>
      <c r="K495" s="313">
        <v>1.8215959206215724</v>
      </c>
      <c r="L495" s="313">
        <v>1.86437255969567</v>
      </c>
      <c r="M495" s="313">
        <v>1.9138689925988519</v>
      </c>
      <c r="N495" s="313">
        <v>1.9617159801012611</v>
      </c>
      <c r="O495" s="313">
        <v>1.9987322005519079</v>
      </c>
    </row>
    <row r="496" outlineLevel="2" collapsed="1" hidden="1">
      <c r="B496" s="310" t="s">
        <v>49</v>
      </c>
    </row>
    <row r="497" outlineLevel="2" collapsed="1" hidden="1">
      <c r="B497" s="314" t="s">
        <v>22</v>
      </c>
      <c r="C497" s="315">
        <v>10986</v>
      </c>
      <c r="D497" s="315">
        <v>10986</v>
      </c>
      <c r="E497" s="315">
        <v>10986</v>
      </c>
      <c r="F497" s="315">
        <v>10986</v>
      </c>
      <c r="G497" s="315">
        <v>10986</v>
      </c>
      <c r="H497" s="315">
        <v>10986</v>
      </c>
      <c r="I497" s="315">
        <v>10986</v>
      </c>
      <c r="J497" s="315">
        <v>10986</v>
      </c>
      <c r="K497" s="315">
        <v>10986</v>
      </c>
      <c r="L497" s="315">
        <v>10986</v>
      </c>
      <c r="M497" s="315">
        <v>10986</v>
      </c>
      <c r="N497" s="315">
        <v>10986</v>
      </c>
      <c r="O497" s="315">
        <v>10986</v>
      </c>
    </row>
    <row r="498" outlineLevel="2" collapsed="1" hidden="1">
      <c r="B498" s="314" t="s">
        <v>23</v>
      </c>
      <c r="C498" s="315" t="s">
        <v>6</v>
      </c>
      <c r="D498" s="315">
        <v>0</v>
      </c>
      <c r="E498" s="315">
        <v>0</v>
      </c>
      <c r="F498" s="315">
        <v>0</v>
      </c>
      <c r="G498" s="315">
        <v>0</v>
      </c>
      <c r="H498" s="315">
        <v>0</v>
      </c>
      <c r="I498" s="315">
        <v>0</v>
      </c>
      <c r="J498" s="315">
        <v>0</v>
      </c>
      <c r="K498" s="315">
        <v>0</v>
      </c>
      <c r="L498" s="315">
        <v>0</v>
      </c>
      <c r="M498" s="315">
        <v>0</v>
      </c>
      <c r="N498" s="315">
        <v>0</v>
      </c>
      <c r="O498" s="315">
        <v>0</v>
      </c>
    </row>
    <row r="499" outlineLevel="2" collapsed="1" hidden="1">
      <c r="B499" s="316" t="s">
        <v>30</v>
      </c>
      <c r="C499" s="315" t="s">
        <v>6</v>
      </c>
      <c r="D499" s="315">
        <v>54930</v>
      </c>
      <c r="E499" s="315">
        <v>54930</v>
      </c>
      <c r="F499" s="315">
        <v>54930</v>
      </c>
      <c r="G499" s="315">
        <v>54930</v>
      </c>
      <c r="H499" s="315">
        <v>54930</v>
      </c>
      <c r="I499" s="315">
        <v>54930</v>
      </c>
      <c r="J499" s="315">
        <v>54930</v>
      </c>
      <c r="K499" s="315">
        <v>54930</v>
      </c>
      <c r="L499" s="315">
        <v>54930</v>
      </c>
      <c r="M499" s="315">
        <v>54930</v>
      </c>
      <c r="N499" s="315">
        <v>54930</v>
      </c>
      <c r="O499" s="315">
        <v>54930</v>
      </c>
    </row>
    <row r="500" outlineLevel="2" collapsed="1" hidden="1">
      <c r="B500" s="316" t="s">
        <v>31</v>
      </c>
      <c r="C500" s="317" t="s">
        <v>6</v>
      </c>
      <c r="D500" s="317">
        <v>0</v>
      </c>
      <c r="E500" s="317">
        <v>0</v>
      </c>
      <c r="F500" s="317">
        <v>0</v>
      </c>
      <c r="G500" s="317">
        <v>0</v>
      </c>
      <c r="H500" s="317">
        <v>0</v>
      </c>
      <c r="I500" s="317">
        <v>0</v>
      </c>
      <c r="J500" s="317">
        <v>0</v>
      </c>
      <c r="K500" s="317">
        <v>0</v>
      </c>
      <c r="L500" s="317">
        <v>0</v>
      </c>
      <c r="M500" s="317">
        <v>0</v>
      </c>
      <c r="N500" s="317">
        <v>0</v>
      </c>
      <c r="O500" s="317">
        <v>0</v>
      </c>
    </row>
    <row r="501" outlineLevel="2" collapsed="1" hidden="1">
      <c r="B501" s="316" t="s">
        <v>46</v>
      </c>
      <c r="C501" s="315" t="s">
        <v>6</v>
      </c>
      <c r="D501" s="315">
        <v>0</v>
      </c>
      <c r="E501" s="315">
        <v>0</v>
      </c>
      <c r="F501" s="315">
        <v>0</v>
      </c>
      <c r="G501" s="315">
        <v>0</v>
      </c>
      <c r="H501" s="315">
        <v>0</v>
      </c>
      <c r="I501" s="315">
        <v>0</v>
      </c>
      <c r="J501" s="315">
        <v>0</v>
      </c>
      <c r="K501" s="315">
        <v>0</v>
      </c>
      <c r="L501" s="315">
        <v>0</v>
      </c>
      <c r="M501" s="315">
        <v>0</v>
      </c>
      <c r="N501" s="315">
        <v>0</v>
      </c>
      <c r="O501" s="315">
        <v>0</v>
      </c>
    </row>
    <row r="502" outlineLevel="2" collapsed="1" hidden="1">
      <c r="B502" s="316" t="s">
        <v>47</v>
      </c>
      <c r="C502" s="315" t="s">
        <v>6</v>
      </c>
      <c r="D502" s="315">
        <v>0</v>
      </c>
      <c r="E502" s="315">
        <v>0</v>
      </c>
      <c r="F502" s="315">
        <v>0</v>
      </c>
      <c r="G502" s="315">
        <v>0</v>
      </c>
      <c r="H502" s="315">
        <v>0</v>
      </c>
      <c r="I502" s="315">
        <v>0</v>
      </c>
      <c r="J502" s="315">
        <v>0</v>
      </c>
      <c r="K502" s="315">
        <v>0</v>
      </c>
      <c r="L502" s="315">
        <v>0</v>
      </c>
      <c r="M502" s="315">
        <v>0</v>
      </c>
      <c r="N502" s="315">
        <v>0</v>
      </c>
      <c r="O502" s="315">
        <v>0</v>
      </c>
    </row>
    <row r="503" outlineLevel="2" collapsed="1" hidden="1">
      <c r="B503" s="316" t="s">
        <v>50</v>
      </c>
      <c r="C503" s="317" t="s">
        <v>6</v>
      </c>
      <c r="D503" s="317">
        <v>0</v>
      </c>
      <c r="E503" s="317">
        <v>0</v>
      </c>
      <c r="F503" s="317">
        <v>0</v>
      </c>
      <c r="G503" s="317">
        <v>0</v>
      </c>
      <c r="H503" s="317">
        <v>0</v>
      </c>
      <c r="I503" s="317">
        <v>0</v>
      </c>
      <c r="J503" s="317">
        <v>0</v>
      </c>
      <c r="K503" s="317">
        <v>0</v>
      </c>
      <c r="L503" s="317">
        <v>0</v>
      </c>
      <c r="M503" s="317">
        <v>0</v>
      </c>
      <c r="N503" s="317">
        <v>0</v>
      </c>
      <c r="O503" s="317">
        <v>0</v>
      </c>
    </row>
    <row r="504" outlineLevel="2" collapsed="1" hidden="1">
      <c r="B504" s="310" t="s">
        <v>51</v>
      </c>
    </row>
    <row r="505" outlineLevel="2" collapsed="1" hidden="1">
      <c r="B505" s="311" t="s">
        <v>22</v>
      </c>
      <c r="C505" s="301">
        <v>3210</v>
      </c>
      <c r="D505" s="301">
        <v>3210</v>
      </c>
      <c r="E505" s="301">
        <v>3210</v>
      </c>
      <c r="F505" s="301">
        <v>3210</v>
      </c>
      <c r="G505" s="301">
        <v>3210</v>
      </c>
      <c r="H505" s="301">
        <v>3210</v>
      </c>
      <c r="I505" s="301">
        <v>3210</v>
      </c>
      <c r="J505" s="301">
        <v>3210</v>
      </c>
      <c r="K505" s="301">
        <v>3210</v>
      </c>
      <c r="L505" s="301">
        <v>3210</v>
      </c>
      <c r="M505" s="301">
        <v>3210</v>
      </c>
      <c r="N505" s="301">
        <v>3210</v>
      </c>
      <c r="O505" s="301">
        <v>3210</v>
      </c>
    </row>
    <row r="506" outlineLevel="2" collapsed="1" hidden="1">
      <c r="B506" s="311" t="s">
        <v>23</v>
      </c>
      <c r="C506" s="301" t="s">
        <v>6</v>
      </c>
      <c r="D506" s="301">
        <v>0</v>
      </c>
      <c r="E506" s="301">
        <v>0</v>
      </c>
      <c r="F506" s="301">
        <v>0</v>
      </c>
      <c r="G506" s="301">
        <v>0</v>
      </c>
      <c r="H506" s="301">
        <v>0</v>
      </c>
      <c r="I506" s="301">
        <v>0</v>
      </c>
      <c r="J506" s="301">
        <v>0</v>
      </c>
      <c r="K506" s="301">
        <v>0</v>
      </c>
      <c r="L506" s="301">
        <v>0</v>
      </c>
      <c r="M506" s="301">
        <v>0</v>
      </c>
      <c r="N506" s="301">
        <v>0</v>
      </c>
      <c r="O506" s="301">
        <v>0</v>
      </c>
    </row>
    <row r="507" outlineLevel="2" collapsed="1" hidden="1">
      <c r="B507" s="312" t="s">
        <v>30</v>
      </c>
      <c r="C507" s="301" t="s">
        <v>6</v>
      </c>
      <c r="D507" s="301">
        <v>148.59625</v>
      </c>
      <c r="E507" s="301">
        <v>148.59625</v>
      </c>
      <c r="F507" s="301">
        <v>148.59625</v>
      </c>
      <c r="G507" s="301">
        <v>148.59625</v>
      </c>
      <c r="H507" s="301">
        <v>148.59625</v>
      </c>
      <c r="I507" s="301">
        <v>148.59625</v>
      </c>
      <c r="J507" s="301">
        <v>148.59625</v>
      </c>
      <c r="K507" s="301">
        <v>148.59625</v>
      </c>
      <c r="L507" s="301">
        <v>148.59625</v>
      </c>
      <c r="M507" s="301">
        <v>148.59625</v>
      </c>
      <c r="N507" s="301">
        <v>148.59625</v>
      </c>
      <c r="O507" s="301">
        <v>148.59625</v>
      </c>
    </row>
    <row r="508" outlineLevel="2" collapsed="1" hidden="1">
      <c r="B508" s="312" t="s">
        <v>31</v>
      </c>
      <c r="C508" s="313" t="s">
        <v>6</v>
      </c>
      <c r="D508" s="313">
        <v>0</v>
      </c>
      <c r="E508" s="313">
        <v>0</v>
      </c>
      <c r="F508" s="313">
        <v>0</v>
      </c>
      <c r="G508" s="313">
        <v>0</v>
      </c>
      <c r="H508" s="313">
        <v>0</v>
      </c>
      <c r="I508" s="313">
        <v>0</v>
      </c>
      <c r="J508" s="313">
        <v>0</v>
      </c>
      <c r="K508" s="313">
        <v>0</v>
      </c>
      <c r="L508" s="313">
        <v>0</v>
      </c>
      <c r="M508" s="313">
        <v>0</v>
      </c>
      <c r="N508" s="313">
        <v>0</v>
      </c>
      <c r="O508" s="313">
        <v>0</v>
      </c>
    </row>
    <row r="509" outlineLevel="2" collapsed="1" hidden="1">
      <c r="B509" s="312" t="s">
        <v>46</v>
      </c>
      <c r="C509" s="301" t="s">
        <v>6</v>
      </c>
      <c r="D509" s="301">
        <v>0</v>
      </c>
      <c r="E509" s="301">
        <v>0</v>
      </c>
      <c r="F509" s="301">
        <v>0</v>
      </c>
      <c r="G509" s="301">
        <v>0</v>
      </c>
      <c r="H509" s="301">
        <v>0</v>
      </c>
      <c r="I509" s="301">
        <v>0</v>
      </c>
      <c r="J509" s="301">
        <v>0</v>
      </c>
      <c r="K509" s="301">
        <v>0</v>
      </c>
      <c r="L509" s="301">
        <v>0</v>
      </c>
      <c r="M509" s="301">
        <v>0</v>
      </c>
      <c r="N509" s="301">
        <v>0</v>
      </c>
      <c r="O509" s="301">
        <v>0</v>
      </c>
    </row>
    <row r="510" outlineLevel="2" collapsed="1" hidden="1">
      <c r="B510" s="312" t="s">
        <v>36</v>
      </c>
      <c r="C510" s="301" t="s">
        <v>6</v>
      </c>
      <c r="D510" s="301">
        <v>3210</v>
      </c>
      <c r="E510" s="301">
        <v>3210</v>
      </c>
      <c r="F510" s="301">
        <v>3210</v>
      </c>
      <c r="G510" s="301">
        <v>3210</v>
      </c>
      <c r="H510" s="301">
        <v>3210</v>
      </c>
      <c r="I510" s="301">
        <v>3210</v>
      </c>
      <c r="J510" s="301">
        <v>3210</v>
      </c>
      <c r="K510" s="301">
        <v>3210</v>
      </c>
      <c r="L510" s="301">
        <v>3210</v>
      </c>
      <c r="M510" s="301">
        <v>3210</v>
      </c>
      <c r="N510" s="301">
        <v>3210</v>
      </c>
      <c r="O510" s="301">
        <v>3210</v>
      </c>
    </row>
    <row r="511" outlineLevel="2" collapsed="1" hidden="1">
      <c r="B511" s="312" t="s">
        <v>47</v>
      </c>
      <c r="C511" s="301" t="s">
        <v>6</v>
      </c>
      <c r="D511" s="301">
        <v>0</v>
      </c>
      <c r="E511" s="301">
        <v>0</v>
      </c>
      <c r="F511" s="301">
        <v>0</v>
      </c>
      <c r="G511" s="301">
        <v>0</v>
      </c>
      <c r="H511" s="301">
        <v>0</v>
      </c>
      <c r="I511" s="301">
        <v>0</v>
      </c>
      <c r="J511" s="301">
        <v>0</v>
      </c>
      <c r="K511" s="301">
        <v>0</v>
      </c>
      <c r="L511" s="301">
        <v>0</v>
      </c>
      <c r="M511" s="301">
        <v>0</v>
      </c>
      <c r="N511" s="301">
        <v>0</v>
      </c>
      <c r="O511" s="301">
        <v>0</v>
      </c>
    </row>
    <row r="512" outlineLevel="2" collapsed="1" hidden="1">
      <c r="B512" s="312" t="s">
        <v>50</v>
      </c>
      <c r="C512" s="313" t="s">
        <v>6</v>
      </c>
      <c r="D512" s="313">
        <v>0</v>
      </c>
      <c r="E512" s="313">
        <v>0</v>
      </c>
      <c r="F512" s="313">
        <v>0</v>
      </c>
      <c r="G512" s="313">
        <v>0</v>
      </c>
      <c r="H512" s="313">
        <v>0</v>
      </c>
      <c r="I512" s="313">
        <v>0</v>
      </c>
      <c r="J512" s="313">
        <v>0</v>
      </c>
      <c r="K512" s="313">
        <v>0</v>
      </c>
      <c r="L512" s="313">
        <v>0</v>
      </c>
      <c r="M512" s="313">
        <v>0</v>
      </c>
      <c r="N512" s="313">
        <v>0</v>
      </c>
      <c r="O512" s="313">
        <v>0</v>
      </c>
    </row>
    <row r="513" outlineLevel="2" collapsed="1" hidden="1">
      <c r="B513" s="310" t="s">
        <v>52</v>
      </c>
    </row>
    <row r="514" outlineLevel="2" collapsed="1" hidden="1">
      <c r="B514" s="314" t="s">
        <v>22</v>
      </c>
      <c r="C514" s="315">
        <v>38575</v>
      </c>
      <c r="D514" s="315">
        <v>38575</v>
      </c>
      <c r="E514" s="315">
        <v>38575</v>
      </c>
      <c r="F514" s="315">
        <v>38575</v>
      </c>
      <c r="G514" s="315">
        <v>38575</v>
      </c>
      <c r="H514" s="315">
        <v>38575</v>
      </c>
      <c r="I514" s="315">
        <v>38575</v>
      </c>
      <c r="J514" s="315">
        <v>38575</v>
      </c>
      <c r="K514" s="315">
        <v>38575</v>
      </c>
      <c r="L514" s="315">
        <v>38575</v>
      </c>
      <c r="M514" s="315">
        <v>38575</v>
      </c>
      <c r="N514" s="315">
        <v>38575</v>
      </c>
      <c r="O514" s="315">
        <v>38575</v>
      </c>
    </row>
    <row r="515" outlineLevel="2" collapsed="1" hidden="1">
      <c r="B515" s="314" t="s">
        <v>23</v>
      </c>
      <c r="C515" s="315" t="s">
        <v>6</v>
      </c>
      <c r="D515" s="315">
        <v>0</v>
      </c>
      <c r="E515" s="315">
        <v>0</v>
      </c>
      <c r="F515" s="315">
        <v>0</v>
      </c>
      <c r="G515" s="315">
        <v>0</v>
      </c>
      <c r="H515" s="315">
        <v>0</v>
      </c>
      <c r="I515" s="315">
        <v>0</v>
      </c>
      <c r="J515" s="315">
        <v>0</v>
      </c>
      <c r="K515" s="315">
        <v>0</v>
      </c>
      <c r="L515" s="315">
        <v>0</v>
      </c>
      <c r="M515" s="315">
        <v>0</v>
      </c>
      <c r="N515" s="315">
        <v>0</v>
      </c>
      <c r="O515" s="315">
        <v>0</v>
      </c>
    </row>
    <row r="516" outlineLevel="2" collapsed="1" hidden="1">
      <c r="B516" s="316" t="s">
        <v>30</v>
      </c>
      <c r="C516" s="315" t="s">
        <v>6</v>
      </c>
      <c r="D516" s="315">
        <v>160729.166666667</v>
      </c>
      <c r="E516" s="315">
        <v>160729.166666667</v>
      </c>
      <c r="F516" s="315">
        <v>160729.166666667</v>
      </c>
      <c r="G516" s="315">
        <v>160729.166666667</v>
      </c>
      <c r="H516" s="315">
        <v>160729.166666667</v>
      </c>
      <c r="I516" s="315">
        <v>160729.166666667</v>
      </c>
      <c r="J516" s="315">
        <v>160729.166666667</v>
      </c>
      <c r="K516" s="315">
        <v>160729.166666667</v>
      </c>
      <c r="L516" s="315">
        <v>160729.166666667</v>
      </c>
      <c r="M516" s="315">
        <v>160729.166666667</v>
      </c>
      <c r="N516" s="315">
        <v>160729.166666667</v>
      </c>
      <c r="O516" s="315">
        <v>160729.166666667</v>
      </c>
    </row>
    <row r="517" outlineLevel="2" collapsed="1" hidden="1">
      <c r="B517" s="316" t="s">
        <v>31</v>
      </c>
      <c r="C517" s="317" t="s">
        <v>6</v>
      </c>
      <c r="D517" s="317">
        <v>0</v>
      </c>
      <c r="E517" s="317">
        <v>0</v>
      </c>
      <c r="F517" s="317">
        <v>0</v>
      </c>
      <c r="G517" s="317">
        <v>0</v>
      </c>
      <c r="H517" s="317">
        <v>0</v>
      </c>
      <c r="I517" s="317">
        <v>0</v>
      </c>
      <c r="J517" s="317">
        <v>0</v>
      </c>
      <c r="K517" s="317">
        <v>0</v>
      </c>
      <c r="L517" s="317">
        <v>0</v>
      </c>
      <c r="M517" s="317">
        <v>0</v>
      </c>
      <c r="N517" s="317">
        <v>0</v>
      </c>
      <c r="O517" s="317">
        <v>0</v>
      </c>
    </row>
    <row r="518" outlineLevel="2" collapsed="1" hidden="1">
      <c r="B518" s="316" t="s">
        <v>46</v>
      </c>
      <c r="C518" s="315" t="s">
        <v>6</v>
      </c>
      <c r="D518" s="315">
        <v>0</v>
      </c>
      <c r="E518" s="315">
        <v>0</v>
      </c>
      <c r="F518" s="315">
        <v>0</v>
      </c>
      <c r="G518" s="315">
        <v>0</v>
      </c>
      <c r="H518" s="315">
        <v>0</v>
      </c>
      <c r="I518" s="315">
        <v>0</v>
      </c>
      <c r="J518" s="315">
        <v>0</v>
      </c>
      <c r="K518" s="315">
        <v>0</v>
      </c>
      <c r="L518" s="315">
        <v>0</v>
      </c>
      <c r="M518" s="315">
        <v>0</v>
      </c>
      <c r="N518" s="315">
        <v>0</v>
      </c>
      <c r="O518" s="315">
        <v>0</v>
      </c>
    </row>
    <row r="519" outlineLevel="2" collapsed="1" hidden="1">
      <c r="B519" s="316" t="s">
        <v>36</v>
      </c>
      <c r="C519" s="315" t="s">
        <v>6</v>
      </c>
      <c r="D519" s="315">
        <v>38575</v>
      </c>
      <c r="E519" s="315">
        <v>38575</v>
      </c>
      <c r="F519" s="315">
        <v>38575</v>
      </c>
      <c r="G519" s="315">
        <v>38575</v>
      </c>
      <c r="H519" s="315">
        <v>38575</v>
      </c>
      <c r="I519" s="315">
        <v>38575</v>
      </c>
      <c r="J519" s="315">
        <v>38575</v>
      </c>
      <c r="K519" s="315">
        <v>38575</v>
      </c>
      <c r="L519" s="315">
        <v>38575</v>
      </c>
      <c r="M519" s="315">
        <v>38575</v>
      </c>
      <c r="N519" s="315">
        <v>38575</v>
      </c>
      <c r="O519" s="315">
        <v>38575</v>
      </c>
    </row>
    <row r="520" outlineLevel="2" collapsed="1" hidden="1">
      <c r="B520" s="316" t="s">
        <v>47</v>
      </c>
      <c r="C520" s="315" t="s">
        <v>6</v>
      </c>
      <c r="D520" s="315">
        <v>0</v>
      </c>
      <c r="E520" s="315">
        <v>0</v>
      </c>
      <c r="F520" s="315">
        <v>0</v>
      </c>
      <c r="G520" s="315">
        <v>0</v>
      </c>
      <c r="H520" s="315">
        <v>0</v>
      </c>
      <c r="I520" s="315">
        <v>0</v>
      </c>
      <c r="J520" s="315">
        <v>0</v>
      </c>
      <c r="K520" s="315">
        <v>0</v>
      </c>
      <c r="L520" s="315">
        <v>0</v>
      </c>
      <c r="M520" s="315">
        <v>0</v>
      </c>
      <c r="N520" s="315">
        <v>0</v>
      </c>
      <c r="O520" s="315">
        <v>0</v>
      </c>
    </row>
    <row r="521" outlineLevel="2" collapsed="1" hidden="1">
      <c r="B521" s="316" t="s">
        <v>53</v>
      </c>
      <c r="C521" s="317" t="s">
        <v>6</v>
      </c>
      <c r="D521" s="317">
        <v>0</v>
      </c>
      <c r="E521" s="317">
        <v>0</v>
      </c>
      <c r="F521" s="317">
        <v>0</v>
      </c>
      <c r="G521" s="317">
        <v>0</v>
      </c>
      <c r="H521" s="317">
        <v>0</v>
      </c>
      <c r="I521" s="317">
        <v>0</v>
      </c>
      <c r="J521" s="317">
        <v>0</v>
      </c>
      <c r="K521" s="317">
        <v>0</v>
      </c>
      <c r="L521" s="317">
        <v>0</v>
      </c>
      <c r="M521" s="317">
        <v>0</v>
      </c>
      <c r="N521" s="317">
        <v>0</v>
      </c>
      <c r="O521" s="317">
        <v>0</v>
      </c>
    </row>
    <row r="522" outlineLevel="2" collapsed="1" hidden="1">
      <c r="B522" s="310" t="s">
        <v>54</v>
      </c>
    </row>
    <row r="523" outlineLevel="2" collapsed="1" hidden="1">
      <c r="B523" s="311" t="s">
        <v>22</v>
      </c>
      <c r="C523" s="301">
        <v>27507</v>
      </c>
      <c r="D523" s="301">
        <v>27507</v>
      </c>
      <c r="E523" s="301">
        <v>27507</v>
      </c>
      <c r="F523" s="301">
        <v>27507</v>
      </c>
      <c r="G523" s="301">
        <v>27507</v>
      </c>
      <c r="H523" s="301">
        <v>27507</v>
      </c>
      <c r="I523" s="301">
        <v>27507</v>
      </c>
      <c r="J523" s="301">
        <v>27507</v>
      </c>
      <c r="K523" s="301">
        <v>27507</v>
      </c>
      <c r="L523" s="301">
        <v>27507</v>
      </c>
      <c r="M523" s="301">
        <v>27507</v>
      </c>
      <c r="N523" s="301">
        <v>27507</v>
      </c>
      <c r="O523" s="301">
        <v>27507</v>
      </c>
    </row>
    <row r="524" outlineLevel="2" collapsed="1" hidden="1">
      <c r="B524" s="311" t="s">
        <v>23</v>
      </c>
      <c r="C524" s="301" t="s">
        <v>6</v>
      </c>
      <c r="D524" s="301">
        <v>0</v>
      </c>
      <c r="E524" s="301">
        <v>0</v>
      </c>
      <c r="F524" s="301">
        <v>0</v>
      </c>
      <c r="G524" s="301">
        <v>0</v>
      </c>
      <c r="H524" s="301">
        <v>0</v>
      </c>
      <c r="I524" s="301">
        <v>0</v>
      </c>
      <c r="J524" s="301">
        <v>0</v>
      </c>
      <c r="K524" s="301">
        <v>0</v>
      </c>
      <c r="L524" s="301">
        <v>0</v>
      </c>
      <c r="M524" s="301">
        <v>0</v>
      </c>
      <c r="N524" s="301">
        <v>0</v>
      </c>
      <c r="O524" s="301">
        <v>0</v>
      </c>
    </row>
    <row r="525" outlineLevel="2" collapsed="1" hidden="1">
      <c r="B525" s="312" t="s">
        <v>30</v>
      </c>
      <c r="C525" s="301" t="s">
        <v>6</v>
      </c>
      <c r="D525" s="301">
        <v>57.7647</v>
      </c>
      <c r="E525" s="301">
        <v>57.764699999999856</v>
      </c>
      <c r="F525" s="301">
        <v>57.764699999999984</v>
      </c>
      <c r="G525" s="301">
        <v>57.764699999999884</v>
      </c>
      <c r="H525" s="301">
        <v>57.764700000000026</v>
      </c>
      <c r="I525" s="301">
        <v>57.764699999999905</v>
      </c>
      <c r="J525" s="301">
        <v>57.764700000000083</v>
      </c>
      <c r="K525" s="301">
        <v>57.764699999999969</v>
      </c>
      <c r="L525" s="301">
        <v>57.76469999999992</v>
      </c>
      <c r="M525" s="301">
        <v>57.764699999999891</v>
      </c>
      <c r="N525" s="301">
        <v>57.764699999999962</v>
      </c>
      <c r="O525" s="301">
        <v>57.764699999999991</v>
      </c>
    </row>
    <row r="526" outlineLevel="2" collapsed="1" hidden="1">
      <c r="B526" s="312" t="s">
        <v>46</v>
      </c>
      <c r="C526" s="301" t="s">
        <v>6</v>
      </c>
      <c r="D526" s="301">
        <v>817.047005825744</v>
      </c>
      <c r="E526" s="301">
        <v>817.04700582574208</v>
      </c>
      <c r="F526" s="301">
        <v>817.04700582574424</v>
      </c>
      <c r="G526" s="301">
        <v>817.04700582574264</v>
      </c>
      <c r="H526" s="301">
        <v>817.04700582574492</v>
      </c>
      <c r="I526" s="301">
        <v>817.047005825743</v>
      </c>
      <c r="J526" s="301">
        <v>817.04700582574424</v>
      </c>
      <c r="K526" s="301">
        <v>817.04700582574321</v>
      </c>
      <c r="L526" s="301">
        <v>817.04700582574242</v>
      </c>
      <c r="M526" s="301">
        <v>817.04700582574287</v>
      </c>
      <c r="N526" s="301">
        <v>817.04700582574287</v>
      </c>
      <c r="O526" s="301">
        <v>817.04700582574412</v>
      </c>
    </row>
    <row r="527" outlineLevel="2" collapsed="1" hidden="1">
      <c r="B527" s="312" t="s">
        <v>47</v>
      </c>
      <c r="C527" s="301" t="s">
        <v>6</v>
      </c>
      <c r="D527" s="301">
        <v>817.04700582569842</v>
      </c>
      <c r="E527" s="301">
        <v>817.04700582579892</v>
      </c>
      <c r="F527" s="301">
        <v>817.04700582569092</v>
      </c>
      <c r="G527" s="301">
        <v>817.04700582581756</v>
      </c>
      <c r="H527" s="301">
        <v>817.04700582569467</v>
      </c>
      <c r="I527" s="301">
        <v>817.04700582578778</v>
      </c>
      <c r="J527" s="301">
        <v>817.04700582568353</v>
      </c>
      <c r="K527" s="301">
        <v>817.0470058257356</v>
      </c>
      <c r="L527" s="301">
        <v>817.04700582575049</v>
      </c>
      <c r="M527" s="301">
        <v>817.04700582576174</v>
      </c>
      <c r="N527" s="301">
        <v>817.047005825758</v>
      </c>
      <c r="O527" s="301">
        <v>817.04700582576538</v>
      </c>
    </row>
    <row r="528" outlineLevel="2" collapsed="1" hidden="1">
      <c r="B528" s="310" t="s">
        <v>55</v>
      </c>
    </row>
    <row r="529" outlineLevel="2" collapsed="1" hidden="1">
      <c r="B529" s="314" t="s">
        <v>22</v>
      </c>
      <c r="C529" s="315">
        <v>586</v>
      </c>
      <c r="D529" s="315">
        <v>586</v>
      </c>
      <c r="E529" s="315">
        <v>586</v>
      </c>
      <c r="F529" s="315">
        <v>586</v>
      </c>
      <c r="G529" s="315">
        <v>586</v>
      </c>
      <c r="H529" s="315">
        <v>586</v>
      </c>
      <c r="I529" s="315">
        <v>586</v>
      </c>
      <c r="J529" s="315">
        <v>586</v>
      </c>
      <c r="K529" s="315">
        <v>586</v>
      </c>
      <c r="L529" s="315">
        <v>586</v>
      </c>
      <c r="M529" s="315">
        <v>586</v>
      </c>
      <c r="N529" s="315">
        <v>586</v>
      </c>
      <c r="O529" s="315">
        <v>586</v>
      </c>
    </row>
    <row r="530" outlineLevel="2" collapsed="1" hidden="1">
      <c r="B530" s="314" t="s">
        <v>23</v>
      </c>
      <c r="C530" s="315" t="s">
        <v>6</v>
      </c>
      <c r="D530" s="315">
        <v>0</v>
      </c>
      <c r="E530" s="315">
        <v>0</v>
      </c>
      <c r="F530" s="315">
        <v>0</v>
      </c>
      <c r="G530" s="315">
        <v>0</v>
      </c>
      <c r="H530" s="315">
        <v>0</v>
      </c>
      <c r="I530" s="315">
        <v>0</v>
      </c>
      <c r="J530" s="315">
        <v>0</v>
      </c>
      <c r="K530" s="315">
        <v>0</v>
      </c>
      <c r="L530" s="315">
        <v>0</v>
      </c>
      <c r="M530" s="315">
        <v>0</v>
      </c>
      <c r="N530" s="315">
        <v>0</v>
      </c>
      <c r="O530" s="315">
        <v>0</v>
      </c>
    </row>
    <row r="532">
      <c r="B532" s="296" t="s">
        <v>60</v>
      </c>
      <c r="C532" s="296"/>
      <c r="D532" s="297"/>
      <c r="E532" s="297"/>
      <c r="F532" s="297"/>
      <c r="G532" s="297"/>
      <c r="H532" s="297"/>
      <c r="I532" s="297"/>
      <c r="J532" s="297"/>
      <c r="K532" s="297"/>
      <c r="L532" s="297"/>
      <c r="M532" s="297"/>
      <c r="N532" s="297"/>
      <c r="O532" s="297"/>
    </row>
    <row r="533">
      <c r="B533" s="299" t="s">
        <v>5</v>
      </c>
      <c r="C533" s="301" t="s">
        <v>6</v>
      </c>
      <c r="D533" s="301">
        <v>596.77971272010939</v>
      </c>
      <c r="E533" s="301">
        <v>609.53196155098522</v>
      </c>
      <c r="F533" s="301">
        <v>613.31150869557746</v>
      </c>
      <c r="G533" s="301">
        <v>617.71440498920344</v>
      </c>
      <c r="H533" s="301">
        <v>620.021648134267</v>
      </c>
      <c r="I533" s="301">
        <v>622.989010145867</v>
      </c>
      <c r="J533" s="301">
        <v>625.431537446538</v>
      </c>
      <c r="K533" s="301">
        <v>627.16703899367644</v>
      </c>
      <c r="L533" s="301">
        <v>629.01705881180942</v>
      </c>
      <c r="M533" s="301">
        <v>630.46772571981819</v>
      </c>
      <c r="N533" s="301">
        <v>633.30365620159841</v>
      </c>
      <c r="O533" s="301">
        <v>637.81250835505421</v>
      </c>
    </row>
    <row r="534">
      <c r="B534" s="299" t="s">
        <v>7</v>
      </c>
      <c r="C534" s="301" t="s">
        <v>6</v>
      </c>
      <c r="D534" s="301">
        <v>33.733731456912295</v>
      </c>
      <c r="E534" s="301">
        <v>36.530821626439206</v>
      </c>
      <c r="F534" s="301">
        <v>40.436728615905743</v>
      </c>
      <c r="G534" s="301">
        <v>45.163602453667693</v>
      </c>
      <c r="H534" s="301">
        <v>51.373845732240184</v>
      </c>
      <c r="I534" s="301">
        <v>57.057957835044078</v>
      </c>
      <c r="J534" s="301">
        <v>62.351492696638196</v>
      </c>
      <c r="K534" s="301">
        <v>67.376873877733573</v>
      </c>
      <c r="L534" s="301">
        <v>72.257630466076051</v>
      </c>
      <c r="M534" s="301">
        <v>77.13448182900396</v>
      </c>
      <c r="N534" s="301">
        <v>82.104244726281536</v>
      </c>
      <c r="O534" s="301">
        <v>87.164707454285889</v>
      </c>
    </row>
    <row r="535">
      <c r="B535" s="302" t="s">
        <v>8</v>
      </c>
      <c r="C535" s="303" t="s">
        <v>6</v>
      </c>
      <c r="D535" s="303">
        <v>563.04598126319706</v>
      </c>
      <c r="E535" s="303">
        <v>573.001139924546</v>
      </c>
      <c r="F535" s="303">
        <v>572.87478007967172</v>
      </c>
      <c r="G535" s="303">
        <v>572.55080253553581</v>
      </c>
      <c r="H535" s="303">
        <v>568.647802402027</v>
      </c>
      <c r="I535" s="303">
        <v>565.93105231082291</v>
      </c>
      <c r="J535" s="303">
        <v>563.0800447498998</v>
      </c>
      <c r="K535" s="303">
        <v>559.79016511594284</v>
      </c>
      <c r="L535" s="303">
        <v>556.75942834573334</v>
      </c>
      <c r="M535" s="303">
        <v>553.33324389081429</v>
      </c>
      <c r="N535" s="303">
        <v>551.199411475317</v>
      </c>
      <c r="O535" s="303">
        <v>550.64780090076829</v>
      </c>
    </row>
    <row r="536" outlineLevel="1">
      <c r="B536" s="298" t="s">
        <v>9</v>
      </c>
      <c r="C536" s="301" t="s">
        <v>6</v>
      </c>
      <c r="D536" s="301">
        <v>287.33333333334326</v>
      </c>
      <c r="E536" s="301">
        <v>287.33447078052166</v>
      </c>
      <c r="F536" s="301">
        <v>287.33357021006941</v>
      </c>
      <c r="G536" s="301">
        <v>287.33302807244661</v>
      </c>
      <c r="H536" s="301">
        <v>287.33260857373477</v>
      </c>
      <c r="I536" s="301">
        <v>287.33214004090428</v>
      </c>
      <c r="J536" s="301">
        <v>287.3317001234293</v>
      </c>
      <c r="K536" s="301">
        <v>287.33127625826</v>
      </c>
      <c r="L536" s="301">
        <v>287.33090990912916</v>
      </c>
      <c r="M536" s="301">
        <v>287.33054911363126</v>
      </c>
      <c r="N536" s="301">
        <v>287.33016482290628</v>
      </c>
      <c r="O536" s="301">
        <v>287.32971437537668</v>
      </c>
    </row>
    <row r="537" outlineLevel="1">
      <c r="B537" s="298" t="s">
        <v>10</v>
      </c>
      <c r="C537" s="301" t="s">
        <v>6</v>
      </c>
      <c r="D537" s="301">
        <v>25.891777171066202</v>
      </c>
      <c r="E537" s="301">
        <v>25.887800410185527</v>
      </c>
      <c r="F537" s="301">
        <v>25.883296169589464</v>
      </c>
      <c r="G537" s="301">
        <v>25.87263105322446</v>
      </c>
      <c r="H537" s="301">
        <v>25.859756341248822</v>
      </c>
      <c r="I537" s="301">
        <v>25.828887580050765</v>
      </c>
      <c r="J537" s="301">
        <v>25.781737806518976</v>
      </c>
      <c r="K537" s="301">
        <v>25.769961106364818</v>
      </c>
      <c r="L537" s="301">
        <v>25.733693324587811</v>
      </c>
      <c r="M537" s="301">
        <v>25.700763092374849</v>
      </c>
      <c r="N537" s="301">
        <v>25.667337031498715</v>
      </c>
      <c r="O537" s="301">
        <v>25.648769808397034</v>
      </c>
    </row>
    <row r="538" outlineLevel="1">
      <c r="B538" s="298" t="s">
        <v>11</v>
      </c>
      <c r="C538" s="301" t="s">
        <v>6</v>
      </c>
      <c r="D538" s="301">
        <v>249.82087075878104</v>
      </c>
      <c r="E538" s="301">
        <v>259.77886873384887</v>
      </c>
      <c r="F538" s="301">
        <v>259.65791370000392</v>
      </c>
      <c r="G538" s="301">
        <v>259.34514340986283</v>
      </c>
      <c r="H538" s="301">
        <v>255.45543748703594</v>
      </c>
      <c r="I538" s="301">
        <v>252.77002468986933</v>
      </c>
      <c r="J538" s="301">
        <v>249.96660681993754</v>
      </c>
      <c r="K538" s="301">
        <v>246.68892775132767</v>
      </c>
      <c r="L538" s="301">
        <v>243.6948251120229</v>
      </c>
      <c r="M538" s="301">
        <v>240.30193168481586</v>
      </c>
      <c r="N538" s="301">
        <v>238.20190962092562</v>
      </c>
      <c r="O538" s="301">
        <v>237.66931671698356</v>
      </c>
    </row>
    <row r="539" outlineLevel="1">
      <c r="B539" s="304" t="s">
        <v>12</v>
      </c>
      <c r="C539" s="305" t="s">
        <v>6</v>
      </c>
      <c r="D539" s="305">
        <v>51.607027626367248</v>
      </c>
      <c r="E539" s="305">
        <v>53.664112268822286</v>
      </c>
      <c r="F539" s="305">
        <v>53.639125846534093</v>
      </c>
      <c r="G539" s="305">
        <v>53.574514971730117</v>
      </c>
      <c r="H539" s="305">
        <v>52.770994591675091</v>
      </c>
      <c r="I539" s="305">
        <v>52.216252419851536</v>
      </c>
      <c r="J539" s="305">
        <v>51.637133217270915</v>
      </c>
      <c r="K539" s="305">
        <v>50.960042973648143</v>
      </c>
      <c r="L539" s="305">
        <v>50.3415328501606</v>
      </c>
      <c r="M539" s="305">
        <v>49.640642070701816</v>
      </c>
      <c r="N539" s="305">
        <v>49.206827648640143</v>
      </c>
      <c r="O539" s="305">
        <v>49.096806669913015</v>
      </c>
    </row>
    <row r="540" outlineLevel="1">
      <c r="B540" s="298" t="s">
        <v>13</v>
      </c>
      <c r="C540" s="301" t="s">
        <v>6</v>
      </c>
      <c r="D540" s="301">
        <v>198.21384313241379</v>
      </c>
      <c r="E540" s="301">
        <v>206.11475646502655</v>
      </c>
      <c r="F540" s="301">
        <v>206.01878785346983</v>
      </c>
      <c r="G540" s="301">
        <v>205.77062843813272</v>
      </c>
      <c r="H540" s="301">
        <v>202.68444289536083</v>
      </c>
      <c r="I540" s="301">
        <v>200.55377227001779</v>
      </c>
      <c r="J540" s="301">
        <v>198.32947360266661</v>
      </c>
      <c r="K540" s="301">
        <v>195.72888477767953</v>
      </c>
      <c r="L540" s="301">
        <v>193.35329226186232</v>
      </c>
      <c r="M540" s="301">
        <v>190.66128961411403</v>
      </c>
      <c r="N540" s="301">
        <v>188.99508197228548</v>
      </c>
      <c r="O540" s="301">
        <v>188.57251004707058</v>
      </c>
    </row>
    <row r="541" outlineLevel="1">
      <c r="B541" s="298" t="s">
        <v>14</v>
      </c>
      <c r="C541" s="301" t="s">
        <v>6</v>
      </c>
      <c r="D541" s="301">
        <v>0</v>
      </c>
      <c r="E541" s="301">
        <v>0</v>
      </c>
      <c r="F541" s="301">
        <v>0</v>
      </c>
      <c r="G541" s="301">
        <v>0</v>
      </c>
      <c r="H541" s="301">
        <v>0</v>
      </c>
      <c r="I541" s="301">
        <v>0</v>
      </c>
      <c r="J541" s="301">
        <v>0</v>
      </c>
      <c r="K541" s="301">
        <v>0</v>
      </c>
      <c r="L541" s="301">
        <v>0</v>
      </c>
      <c r="M541" s="301">
        <v>0</v>
      </c>
      <c r="N541" s="301">
        <v>0</v>
      </c>
      <c r="O541" s="301">
        <v>0</v>
      </c>
    </row>
    <row r="542" outlineLevel="1">
      <c r="B542" s="298" t="s">
        <v>15</v>
      </c>
      <c r="C542" s="301" t="s">
        <v>6</v>
      </c>
      <c r="D542" s="301">
        <v>198.21384313241379</v>
      </c>
      <c r="E542" s="301">
        <v>206.11475646502655</v>
      </c>
      <c r="F542" s="301">
        <v>206.01878785346983</v>
      </c>
      <c r="G542" s="301">
        <v>205.77062843813272</v>
      </c>
      <c r="H542" s="301">
        <v>202.68444289536083</v>
      </c>
      <c r="I542" s="301">
        <v>200.55377227001779</v>
      </c>
      <c r="J542" s="301">
        <v>198.32947360266661</v>
      </c>
      <c r="K542" s="301">
        <v>195.72888477767953</v>
      </c>
      <c r="L542" s="301">
        <v>193.35329226186232</v>
      </c>
      <c r="M542" s="301">
        <v>190.66128961411403</v>
      </c>
      <c r="N542" s="301">
        <v>188.99508197228548</v>
      </c>
      <c r="O542" s="301">
        <v>188.57251004707058</v>
      </c>
    </row>
    <row r="543" outlineLevel="1">
      <c r="B543" s="306" t="s">
        <v>16</v>
      </c>
      <c r="C543" s="307">
        <v>0</v>
      </c>
      <c r="D543" s="307">
        <v>0</v>
      </c>
      <c r="E543" s="307">
        <v>0</v>
      </c>
      <c r="F543" s="307">
        <v>0</v>
      </c>
      <c r="G543" s="307">
        <v>0</v>
      </c>
      <c r="H543" s="307">
        <v>0</v>
      </c>
      <c r="I543" s="307">
        <v>0</v>
      </c>
      <c r="J543" s="307">
        <v>0</v>
      </c>
      <c r="K543" s="307">
        <v>0</v>
      </c>
      <c r="L543" s="307">
        <v>0</v>
      </c>
      <c r="M543" s="307">
        <v>0</v>
      </c>
      <c r="N543" s="307">
        <v>0</v>
      </c>
      <c r="O543" s="307">
        <v>0</v>
      </c>
    </row>
    <row r="544" outlineLevel="1">
      <c r="B544" s="299" t="s">
        <v>17</v>
      </c>
      <c r="C544" s="301">
        <v>14750.00000000006</v>
      </c>
      <c r="D544" s="301">
        <v>14948.213843132138</v>
      </c>
      <c r="E544" s="301">
        <v>15154.328598958373</v>
      </c>
      <c r="F544" s="301">
        <v>15360.347386315525</v>
      </c>
      <c r="G544" s="301">
        <v>15566.118017840206</v>
      </c>
      <c r="H544" s="301">
        <v>15768.802457666934</v>
      </c>
      <c r="I544" s="301">
        <v>15969.35622862345</v>
      </c>
      <c r="J544" s="301">
        <v>16167.685702891171</v>
      </c>
      <c r="K544" s="301">
        <v>16363.41458794856</v>
      </c>
      <c r="L544" s="301">
        <v>16556.767881179156</v>
      </c>
      <c r="M544" s="301">
        <v>16747.429172932683</v>
      </c>
      <c r="N544" s="301">
        <v>16936.424250567259</v>
      </c>
      <c r="O544" s="301">
        <v>17124.996762937189</v>
      </c>
    </row>
    <row r="545" outlineLevel="1"/>
    <row r="546" outlineLevel="1">
      <c r="B546" s="308" t="s">
        <v>18</v>
      </c>
      <c r="C546" s="309"/>
      <c r="D546" s="309"/>
      <c r="E546" s="309"/>
      <c r="F546" s="309"/>
      <c r="G546" s="309"/>
      <c r="H546" s="309"/>
      <c r="I546" s="309"/>
      <c r="J546" s="309"/>
      <c r="K546" s="309"/>
      <c r="L546" s="309"/>
      <c r="M546" s="309"/>
      <c r="N546" s="309"/>
      <c r="O546" s="309"/>
    </row>
    <row r="547" outlineLevel="1">
      <c r="B547" s="298" t="s">
        <v>19</v>
      </c>
      <c r="C547" s="301">
        <v>139189.00000000012</v>
      </c>
      <c r="D547" s="301">
        <v>139387.2138431322</v>
      </c>
      <c r="E547" s="301">
        <v>139593.32859895838</v>
      </c>
      <c r="F547" s="301">
        <v>139799.34738631561</v>
      </c>
      <c r="G547" s="301">
        <v>140005.1180178402</v>
      </c>
      <c r="H547" s="301">
        <v>140207.802457667</v>
      </c>
      <c r="I547" s="301">
        <v>140408.35622862351</v>
      </c>
      <c r="J547" s="301">
        <v>140606.68570289121</v>
      </c>
      <c r="K547" s="301">
        <v>140802.41458794859</v>
      </c>
      <c r="L547" s="301">
        <v>140995.7678811792</v>
      </c>
      <c r="M547" s="301">
        <v>141186.42917293269</v>
      </c>
      <c r="N547" s="301">
        <v>141375.4242505673</v>
      </c>
      <c r="O547" s="301">
        <v>141563.9967629372</v>
      </c>
    </row>
    <row r="548" outlineLevel="1">
      <c r="B548" s="298" t="s">
        <v>20</v>
      </c>
      <c r="C548" s="300"/>
      <c r="D548" s="300">
        <v>596.779712720109</v>
      </c>
      <c r="E548" s="300">
        <v>609.531961550985</v>
      </c>
      <c r="F548" s="300">
        <v>613.311508695577</v>
      </c>
      <c r="G548" s="300">
        <v>617.714404989203</v>
      </c>
      <c r="H548" s="300">
        <v>620.021648134267</v>
      </c>
      <c r="I548" s="300">
        <v>622.989010145867</v>
      </c>
      <c r="J548" s="300">
        <v>625.431537446538</v>
      </c>
      <c r="K548" s="300">
        <v>627.167038993676</v>
      </c>
      <c r="L548" s="300">
        <v>629.017058811809</v>
      </c>
      <c r="M548" s="300">
        <v>630.467725719818</v>
      </c>
      <c r="N548" s="300">
        <v>633.303656201598</v>
      </c>
      <c r="O548" s="300">
        <v>637.812508355054</v>
      </c>
    </row>
    <row r="549" outlineLevel="2" collapsed="1" hidden="1">
      <c r="B549" s="310" t="s">
        <v>21</v>
      </c>
    </row>
    <row r="550" outlineLevel="2" collapsed="1" hidden="1">
      <c r="B550" s="311" t="s">
        <v>22</v>
      </c>
      <c r="C550" s="301">
        <v>32253</v>
      </c>
      <c r="D550" s="301">
        <v>32451.213843132082</v>
      </c>
      <c r="E550" s="301">
        <v>32657.328598958295</v>
      </c>
      <c r="F550" s="301">
        <v>32863.347386315472</v>
      </c>
      <c r="G550" s="301">
        <v>33069.118017840134</v>
      </c>
      <c r="H550" s="301">
        <v>33271.802457666876</v>
      </c>
      <c r="I550" s="301">
        <v>33472.356228623372</v>
      </c>
      <c r="J550" s="301">
        <v>33670.685702891118</v>
      </c>
      <c r="K550" s="301">
        <v>33866.414587948493</v>
      </c>
      <c r="L550" s="301">
        <v>34059.767881179105</v>
      </c>
      <c r="M550" s="301">
        <v>34250.429172932629</v>
      </c>
      <c r="N550" s="301">
        <v>34439.424250567172</v>
      </c>
      <c r="O550" s="301">
        <v>34627.996762937124</v>
      </c>
    </row>
    <row r="551" outlineLevel="2" collapsed="1" hidden="1">
      <c r="B551" s="311" t="s">
        <v>23</v>
      </c>
      <c r="C551" s="301" t="s">
        <v>6</v>
      </c>
      <c r="D551" s="301">
        <v>77.11522726562319</v>
      </c>
      <c r="E551" s="301">
        <v>78.60304400250223</v>
      </c>
      <c r="F551" s="301">
        <v>79.098467543076225</v>
      </c>
      <c r="G551" s="301">
        <v>80.120074034721185</v>
      </c>
      <c r="H551" s="301">
        <v>80.784245048458075</v>
      </c>
      <c r="I551" s="301">
        <v>82.137508668655983</v>
      </c>
      <c r="J551" s="301">
        <v>83.027806708866549</v>
      </c>
      <c r="K551" s="301">
        <v>83.318255820912555</v>
      </c>
      <c r="L551" s="301">
        <v>83.837365340376</v>
      </c>
      <c r="M551" s="301">
        <v>84.696943408803421</v>
      </c>
      <c r="N551" s="301">
        <v>85.840655484338171</v>
      </c>
      <c r="O551" s="301">
        <v>89.536272359124112</v>
      </c>
    </row>
    <row r="552" outlineLevel="2" collapsed="1" hidden="1">
      <c r="B552" s="312" t="s">
        <v>24</v>
      </c>
      <c r="C552" s="313" t="s">
        <v>6</v>
      </c>
      <c r="D552" s="313">
        <v>2.90662941789973</v>
      </c>
      <c r="E552" s="313">
        <v>2.9064888379975815</v>
      </c>
      <c r="F552" s="313">
        <v>2.92557199701758</v>
      </c>
      <c r="G552" s="313">
        <v>2.9314689918809411</v>
      </c>
      <c r="H552" s="313">
        <v>2.962418718607013</v>
      </c>
      <c r="I552" s="313">
        <v>2.97658663077444</v>
      </c>
      <c r="J552" s="313">
        <v>2.9694051338108078</v>
      </c>
      <c r="K552" s="313">
        <v>2.9706374185902704</v>
      </c>
      <c r="L552" s="313">
        <v>2.9840582720684585</v>
      </c>
      <c r="M552" s="313">
        <v>3.0075181265936193</v>
      </c>
      <c r="N552" s="313">
        <v>3.1197828990761787</v>
      </c>
      <c r="O552" s="313">
        <v>3.2218451381713327</v>
      </c>
    </row>
    <row r="553" outlineLevel="2" collapsed="1" hidden="1">
      <c r="B553" s="310" t="s">
        <v>25</v>
      </c>
    </row>
    <row r="554" outlineLevel="2" collapsed="1" hidden="1">
      <c r="B554" s="314" t="s">
        <v>26</v>
      </c>
      <c r="C554" s="315">
        <v>98366.000000000073</v>
      </c>
      <c r="D554" s="315">
        <v>98366.000000000073</v>
      </c>
      <c r="E554" s="315">
        <v>98366.000000000073</v>
      </c>
      <c r="F554" s="315">
        <v>98366.000000000073</v>
      </c>
      <c r="G554" s="315">
        <v>98366.000000000073</v>
      </c>
      <c r="H554" s="315">
        <v>98366.000000000073</v>
      </c>
      <c r="I554" s="315">
        <v>98366.000000000073</v>
      </c>
      <c r="J554" s="315">
        <v>98366.000000000073</v>
      </c>
      <c r="K554" s="315">
        <v>98366.000000000073</v>
      </c>
      <c r="L554" s="315">
        <v>98366.000000000073</v>
      </c>
      <c r="M554" s="315">
        <v>98366.000000000073</v>
      </c>
      <c r="N554" s="315">
        <v>98366.000000000073</v>
      </c>
      <c r="O554" s="315">
        <v>98366.000000000073</v>
      </c>
    </row>
    <row r="555" outlineLevel="2" collapsed="1" hidden="1">
      <c r="B555" s="316" t="s">
        <v>27</v>
      </c>
      <c r="C555" s="315" t="s">
        <v>6</v>
      </c>
      <c r="D555" s="315">
        <v>0</v>
      </c>
      <c r="E555" s="315">
        <v>0</v>
      </c>
      <c r="F555" s="315">
        <v>0</v>
      </c>
      <c r="G555" s="315">
        <v>0</v>
      </c>
      <c r="H555" s="315">
        <v>0</v>
      </c>
      <c r="I555" s="315">
        <v>0</v>
      </c>
      <c r="J555" s="315">
        <v>0</v>
      </c>
      <c r="K555" s="315">
        <v>0</v>
      </c>
      <c r="L555" s="315">
        <v>0</v>
      </c>
      <c r="M555" s="315">
        <v>0</v>
      </c>
      <c r="N555" s="315">
        <v>0</v>
      </c>
      <c r="O555" s="315">
        <v>0</v>
      </c>
    </row>
    <row r="556" outlineLevel="2" collapsed="1" hidden="1">
      <c r="B556" s="316" t="s">
        <v>28</v>
      </c>
      <c r="C556" s="315" t="s">
        <v>6</v>
      </c>
      <c r="D556" s="315">
        <v>17.2990645781871</v>
      </c>
      <c r="E556" s="315">
        <v>17.98803206226458</v>
      </c>
      <c r="F556" s="315">
        <v>18.743873372267053</v>
      </c>
      <c r="G556" s="315">
        <v>20.684018678149616</v>
      </c>
      <c r="H556" s="315">
        <v>22.164841111860518</v>
      </c>
      <c r="I556" s="315">
        <v>24.13677667405409</v>
      </c>
      <c r="J556" s="315">
        <v>26.462609485863297</v>
      </c>
      <c r="K556" s="315">
        <v>26.023141167441594</v>
      </c>
      <c r="L556" s="315">
        <v>27.889897289528722</v>
      </c>
      <c r="M556" s="315">
        <v>29.67450167428802</v>
      </c>
      <c r="N556" s="315">
        <v>30.533085672977226</v>
      </c>
      <c r="O556" s="315">
        <v>31.011771245965917</v>
      </c>
    </row>
    <row r="557" outlineLevel="2" collapsed="1" hidden="1">
      <c r="B557" s="314" t="s">
        <v>22</v>
      </c>
      <c r="C557" s="315">
        <v>98366.000000000073</v>
      </c>
      <c r="D557" s="315">
        <v>98366.000000000073</v>
      </c>
      <c r="E557" s="315">
        <v>98366.000000000073</v>
      </c>
      <c r="F557" s="315">
        <v>98366.000000000073</v>
      </c>
      <c r="G557" s="315">
        <v>98366.000000000073</v>
      </c>
      <c r="H557" s="315">
        <v>98366.000000000073</v>
      </c>
      <c r="I557" s="315">
        <v>98366.000000000073</v>
      </c>
      <c r="J557" s="315">
        <v>98366.000000000073</v>
      </c>
      <c r="K557" s="315">
        <v>98366.000000000073</v>
      </c>
      <c r="L557" s="315">
        <v>98366.000000000073</v>
      </c>
      <c r="M557" s="315">
        <v>98366.000000000073</v>
      </c>
      <c r="N557" s="315">
        <v>98366.000000000073</v>
      </c>
      <c r="O557" s="315">
        <v>98366.000000000073</v>
      </c>
    </row>
    <row r="558" outlineLevel="2" collapsed="1" hidden="1">
      <c r="B558" s="316" t="s">
        <v>29</v>
      </c>
      <c r="C558" s="315" t="s">
        <v>6</v>
      </c>
      <c r="D558" s="315">
        <v>17.2990645781871</v>
      </c>
      <c r="E558" s="315">
        <v>17.98803206226458</v>
      </c>
      <c r="F558" s="315">
        <v>18.743873372267053</v>
      </c>
      <c r="G558" s="315">
        <v>20.684018678149616</v>
      </c>
      <c r="H558" s="315">
        <v>22.164841111860518</v>
      </c>
      <c r="I558" s="315">
        <v>24.13677667405409</v>
      </c>
      <c r="J558" s="315">
        <v>26.462609485863297</v>
      </c>
      <c r="K558" s="315">
        <v>26.023141167441594</v>
      </c>
      <c r="L558" s="315">
        <v>27.889897289528722</v>
      </c>
      <c r="M558" s="315">
        <v>29.67450167428802</v>
      </c>
      <c r="N558" s="315">
        <v>30.533085672977226</v>
      </c>
      <c r="O558" s="315">
        <v>31.011771245965917</v>
      </c>
    </row>
    <row r="559" outlineLevel="2" collapsed="1" hidden="1">
      <c r="B559" s="314" t="s">
        <v>23</v>
      </c>
      <c r="C559" s="315" t="s">
        <v>6</v>
      </c>
      <c r="D559" s="315">
        <v>515.72495150759346</v>
      </c>
      <c r="E559" s="315">
        <v>524.54304507280835</v>
      </c>
      <c r="F559" s="315">
        <v>525.66985454043731</v>
      </c>
      <c r="G559" s="315">
        <v>526.85442773373472</v>
      </c>
      <c r="H559" s="315">
        <v>528.482128286891</v>
      </c>
      <c r="I559" s="315">
        <v>530.04179698662165</v>
      </c>
      <c r="J559" s="315">
        <v>531.56295097217162</v>
      </c>
      <c r="K559" s="315">
        <v>532.98585662638243</v>
      </c>
      <c r="L559" s="315">
        <v>534.2744251809205</v>
      </c>
      <c r="M559" s="315">
        <v>534.85120169985214</v>
      </c>
      <c r="N559" s="315">
        <v>536.502253833376</v>
      </c>
      <c r="O559" s="315">
        <v>537.28828791005833</v>
      </c>
    </row>
    <row r="560" outlineLevel="2" collapsed="1" hidden="1">
      <c r="B560" s="316" t="s">
        <v>30</v>
      </c>
      <c r="C560" s="315" t="s">
        <v>6</v>
      </c>
      <c r="D560" s="315">
        <v>16.678653152386698</v>
      </c>
      <c r="E560" s="315">
        <v>16.654765578467</v>
      </c>
      <c r="F560" s="315">
        <v>16.62888660805185</v>
      </c>
      <c r="G560" s="315">
        <v>16.604564369867227</v>
      </c>
      <c r="H560" s="315">
        <v>16.581253229755738</v>
      </c>
      <c r="I560" s="315">
        <v>16.557745104916741</v>
      </c>
      <c r="J560" s="315">
        <v>16.534664693431051</v>
      </c>
      <c r="K560" s="315">
        <v>16.511867418444577</v>
      </c>
      <c r="L560" s="315">
        <v>16.489752150772695</v>
      </c>
      <c r="M560" s="315">
        <v>16.467969025851197</v>
      </c>
      <c r="N560" s="315">
        <v>16.44637256685834</v>
      </c>
      <c r="O560" s="315">
        <v>16.424767837838864</v>
      </c>
    </row>
    <row r="561" outlineLevel="2" collapsed="1" hidden="1">
      <c r="B561" s="316" t="s">
        <v>31</v>
      </c>
      <c r="C561" s="317" t="s">
        <v>6</v>
      </c>
      <c r="D561" s="317">
        <v>6.2915025700863278</v>
      </c>
      <c r="E561" s="317">
        <v>6.3990774666792349</v>
      </c>
      <c r="F561" s="317">
        <v>6.4128237953004525</v>
      </c>
      <c r="G561" s="317">
        <v>6.4272748030872577</v>
      </c>
      <c r="H561" s="317">
        <v>6.4471316709459447</v>
      </c>
      <c r="I561" s="317">
        <v>6.4661585952864362</v>
      </c>
      <c r="J561" s="317">
        <v>6.4847156656426552</v>
      </c>
      <c r="K561" s="317">
        <v>6.5020741714785437</v>
      </c>
      <c r="L561" s="317">
        <v>6.5177938537411721</v>
      </c>
      <c r="M561" s="317">
        <v>6.5248301449669812</v>
      </c>
      <c r="N561" s="317">
        <v>6.5449718866280087</v>
      </c>
      <c r="O561" s="317">
        <v>6.5545609813560528</v>
      </c>
    </row>
    <row r="562" outlineLevel="2" collapsed="1" hidden="1">
      <c r="B562" s="316" t="s">
        <v>32</v>
      </c>
      <c r="C562" s="315" t="s">
        <v>6</v>
      </c>
      <c r="D562" s="315">
        <v>2671.6332500860985</v>
      </c>
      <c r="E562" s="315">
        <v>2489.2955747121937</v>
      </c>
      <c r="F562" s="315">
        <v>2445.2698380323268</v>
      </c>
      <c r="G562" s="315">
        <v>2335.2330959478795</v>
      </c>
      <c r="H562" s="315">
        <v>2462.7257819646666</v>
      </c>
      <c r="I562" s="315">
        <v>2492.8332428140548</v>
      </c>
      <c r="J562" s="315">
        <v>2541.1201506670482</v>
      </c>
      <c r="K562" s="315">
        <v>2916.8930355807638</v>
      </c>
      <c r="L562" s="315">
        <v>2670.3479396511457</v>
      </c>
      <c r="M562" s="315">
        <v>3012.1768725028687</v>
      </c>
      <c r="N562" s="315">
        <v>3859.3063002799731</v>
      </c>
      <c r="O562" s="315">
        <v>3160.3519094568696</v>
      </c>
    </row>
    <row r="563" outlineLevel="2" collapsed="1" hidden="1">
      <c r="B563" s="316" t="s">
        <v>33</v>
      </c>
      <c r="C563" s="315" t="s">
        <v>6</v>
      </c>
      <c r="D563" s="315">
        <v>1291.7951453334019</v>
      </c>
      <c r="E563" s="315">
        <v>889.763770985407</v>
      </c>
      <c r="F563" s="315">
        <v>891.65174877029676</v>
      </c>
      <c r="G563" s="315">
        <v>895.02344191766542</v>
      </c>
      <c r="H563" s="315">
        <v>899.895296201854</v>
      </c>
      <c r="I563" s="315">
        <v>904.16713088323422</v>
      </c>
      <c r="J563" s="315">
        <v>908.5782277834403</v>
      </c>
      <c r="K563" s="315">
        <v>1278.5195471426241</v>
      </c>
      <c r="L563" s="315">
        <v>1010.3026160025947</v>
      </c>
      <c r="M563" s="315">
        <v>1277.3062260017598</v>
      </c>
      <c r="N563" s="315">
        <v>2024.9111356113936</v>
      </c>
      <c r="O563" s="315">
        <v>1385.0820164693369</v>
      </c>
    </row>
    <row r="564" outlineLevel="2" collapsed="1" hidden="1">
      <c r="B564" s="316" t="s">
        <v>34</v>
      </c>
      <c r="C564" s="315" t="s">
        <v>6</v>
      </c>
      <c r="D564" s="315">
        <v>845.82892955037482</v>
      </c>
      <c r="E564" s="315">
        <v>1054.871275175188</v>
      </c>
      <c r="F564" s="315">
        <v>1006.1057808292262</v>
      </c>
      <c r="G564" s="315">
        <v>886.77049763038633</v>
      </c>
      <c r="H564" s="315">
        <v>1004.1473874518513</v>
      </c>
      <c r="I564" s="315">
        <v>1023.5323602558442</v>
      </c>
      <c r="J564" s="315">
        <v>1059.9733785834978</v>
      </c>
      <c r="K564" s="315">
        <v>1065.5888800551963</v>
      </c>
      <c r="L564" s="315">
        <v>1080.9549312953166</v>
      </c>
      <c r="M564" s="315">
        <v>1150.2489758436022</v>
      </c>
      <c r="N564" s="315">
        <v>1245.7682078709074</v>
      </c>
      <c r="O564" s="315">
        <v>1184.5836717200909</v>
      </c>
    </row>
    <row r="565" outlineLevel="2" collapsed="1" hidden="1">
      <c r="B565" s="316" t="s">
        <v>35</v>
      </c>
      <c r="C565" s="315" t="s">
        <v>6</v>
      </c>
      <c r="D565" s="315">
        <v>34.962876847115005</v>
      </c>
      <c r="E565" s="315">
        <v>36.772249057256985</v>
      </c>
      <c r="F565" s="315">
        <v>38.471340500417988</v>
      </c>
      <c r="G565" s="315">
        <v>43.189293035959956</v>
      </c>
      <c r="H565" s="315">
        <v>46.782223253826757</v>
      </c>
      <c r="I565" s="315">
        <v>51.649699793271481</v>
      </c>
      <c r="J565" s="315">
        <v>57.54025802136956</v>
      </c>
      <c r="K565" s="315">
        <v>56.310619175006039</v>
      </c>
      <c r="L565" s="315">
        <v>61.305719323086244</v>
      </c>
      <c r="M565" s="315">
        <v>66.23843798350434</v>
      </c>
      <c r="N565" s="315">
        <v>68.571075531154563</v>
      </c>
      <c r="O565" s="315">
        <v>69.822701195222692</v>
      </c>
    </row>
    <row r="566" outlineLevel="2" collapsed="1" hidden="1">
      <c r="B566" s="316" t="s">
        <v>36</v>
      </c>
      <c r="C566" s="315" t="s">
        <v>6</v>
      </c>
      <c r="D566" s="315">
        <v>96176.113983690826</v>
      </c>
      <c r="E566" s="315">
        <v>96366.604672743255</v>
      </c>
      <c r="F566" s="315">
        <v>96411.027256501649</v>
      </c>
      <c r="G566" s="315">
        <v>96520.3327487629</v>
      </c>
      <c r="H566" s="315">
        <v>96393.010252062886</v>
      </c>
      <c r="I566" s="315">
        <v>96362.514032293911</v>
      </c>
      <c r="J566" s="315">
        <v>96313.445526226045</v>
      </c>
      <c r="K566" s="315">
        <v>95939.557812461644</v>
      </c>
      <c r="L566" s="315">
        <v>96185.5468360388</v>
      </c>
      <c r="M566" s="315">
        <v>95842.531858459828</v>
      </c>
      <c r="N566" s="315">
        <v>94996.216495351357</v>
      </c>
      <c r="O566" s="315">
        <v>95695.49983918044</v>
      </c>
    </row>
    <row r="567" outlineLevel="2" collapsed="1" hidden="1">
      <c r="B567" s="316" t="s">
        <v>37</v>
      </c>
      <c r="C567" s="315" t="s">
        <v>6</v>
      </c>
      <c r="D567" s="315">
        <v>2189.8860163092395</v>
      </c>
      <c r="E567" s="315">
        <v>1999.3953272567912</v>
      </c>
      <c r="F567" s="315">
        <v>1954.9727434984468</v>
      </c>
      <c r="G567" s="315">
        <v>1845.6672512371679</v>
      </c>
      <c r="H567" s="315">
        <v>1972.98974793721</v>
      </c>
      <c r="I567" s="315">
        <v>2003.485967706149</v>
      </c>
      <c r="J567" s="315">
        <v>2052.55447377404</v>
      </c>
      <c r="K567" s="315">
        <v>2426.4421875384446</v>
      </c>
      <c r="L567" s="315">
        <v>2180.4531639612346</v>
      </c>
      <c r="M567" s="315">
        <v>2523.46814154026</v>
      </c>
      <c r="N567" s="315">
        <v>3369.7835046486939</v>
      </c>
      <c r="O567" s="315">
        <v>2670.500160819674</v>
      </c>
    </row>
    <row r="568" outlineLevel="2" collapsed="1" hidden="1">
      <c r="B568" s="316" t="s">
        <v>38</v>
      </c>
      <c r="C568" s="317" t="s">
        <v>6</v>
      </c>
      <c r="D568" s="317">
        <v>6.2833568183372437</v>
      </c>
      <c r="E568" s="317">
        <v>6.4719812141815991</v>
      </c>
      <c r="F568" s="317">
        <v>6.5059611177348753</v>
      </c>
      <c r="G568" s="317">
        <v>6.5625569014936467</v>
      </c>
      <c r="H568" s="317">
        <v>6.5555865994535152</v>
      </c>
      <c r="I568" s="317">
        <v>6.5790090031079362</v>
      </c>
      <c r="J568" s="317">
        <v>6.6027774820423017</v>
      </c>
      <c r="K568" s="317">
        <v>6.7251036849974666</v>
      </c>
      <c r="L568" s="317">
        <v>6.655097225052895</v>
      </c>
      <c r="M568" s="317">
        <v>6.7686737060945044</v>
      </c>
      <c r="N568" s="317">
        <v>6.8823413493489189</v>
      </c>
      <c r="O568" s="317">
        <v>6.8045428153980962</v>
      </c>
    </row>
    <row r="569" outlineLevel="2" collapsed="1" hidden="1">
      <c r="B569" s="310" t="s">
        <v>39</v>
      </c>
    </row>
    <row r="570" outlineLevel="2" collapsed="1" hidden="1">
      <c r="B570" s="311" t="s">
        <v>26</v>
      </c>
      <c r="C570" s="301">
        <v>4898</v>
      </c>
      <c r="D570" s="301">
        <v>4898.0000000000009</v>
      </c>
      <c r="E570" s="301">
        <v>4898.0000000000009</v>
      </c>
      <c r="F570" s="301">
        <v>4898.0000000000009</v>
      </c>
      <c r="G570" s="301">
        <v>4898.0000000000009</v>
      </c>
      <c r="H570" s="301">
        <v>4898.0000000000009</v>
      </c>
      <c r="I570" s="301">
        <v>4898.0000000000009</v>
      </c>
      <c r="J570" s="301">
        <v>4898.0000000000009</v>
      </c>
      <c r="K570" s="301">
        <v>4898.0000000000009</v>
      </c>
      <c r="L570" s="301">
        <v>4898.0000000000009</v>
      </c>
      <c r="M570" s="301">
        <v>4898.0000000000009</v>
      </c>
      <c r="N570" s="301">
        <v>4898.0000000000009</v>
      </c>
      <c r="O570" s="301">
        <v>4898.0000000000009</v>
      </c>
    </row>
    <row r="571" outlineLevel="2" collapsed="1" hidden="1">
      <c r="B571" s="312" t="s">
        <v>27</v>
      </c>
      <c r="C571" s="301" t="s">
        <v>6</v>
      </c>
      <c r="D571" s="301">
        <v>0</v>
      </c>
      <c r="E571" s="301">
        <v>0</v>
      </c>
      <c r="F571" s="301">
        <v>0</v>
      </c>
      <c r="G571" s="301">
        <v>0</v>
      </c>
      <c r="H571" s="301">
        <v>0</v>
      </c>
      <c r="I571" s="301">
        <v>0</v>
      </c>
      <c r="J571" s="301">
        <v>0</v>
      </c>
      <c r="K571" s="301">
        <v>0</v>
      </c>
      <c r="L571" s="301">
        <v>0</v>
      </c>
      <c r="M571" s="301">
        <v>0</v>
      </c>
      <c r="N571" s="301">
        <v>0</v>
      </c>
      <c r="O571" s="301">
        <v>0</v>
      </c>
    </row>
    <row r="572" outlineLevel="2" collapsed="1" hidden="1">
      <c r="B572" s="312" t="s">
        <v>28</v>
      </c>
      <c r="C572" s="301" t="s">
        <v>6</v>
      </c>
      <c r="D572" s="301">
        <v>0</v>
      </c>
      <c r="E572" s="301">
        <v>0</v>
      </c>
      <c r="F572" s="301">
        <v>0</v>
      </c>
      <c r="G572" s="301">
        <v>0</v>
      </c>
      <c r="H572" s="301">
        <v>0</v>
      </c>
      <c r="I572" s="301">
        <v>0</v>
      </c>
      <c r="J572" s="301">
        <v>0</v>
      </c>
      <c r="K572" s="301">
        <v>0</v>
      </c>
      <c r="L572" s="301">
        <v>0</v>
      </c>
      <c r="M572" s="301">
        <v>0</v>
      </c>
      <c r="N572" s="301">
        <v>0</v>
      </c>
      <c r="O572" s="301">
        <v>0</v>
      </c>
    </row>
    <row r="573" outlineLevel="2" collapsed="1" hidden="1">
      <c r="B573" s="311" t="s">
        <v>22</v>
      </c>
      <c r="C573" s="301">
        <v>4898</v>
      </c>
      <c r="D573" s="301">
        <v>4898.0000000000009</v>
      </c>
      <c r="E573" s="301">
        <v>4898.0000000000009</v>
      </c>
      <c r="F573" s="301">
        <v>4898.0000000000009</v>
      </c>
      <c r="G573" s="301">
        <v>4898.0000000000009</v>
      </c>
      <c r="H573" s="301">
        <v>4898.0000000000009</v>
      </c>
      <c r="I573" s="301">
        <v>4898.0000000000009</v>
      </c>
      <c r="J573" s="301">
        <v>4898.0000000000009</v>
      </c>
      <c r="K573" s="301">
        <v>4898.0000000000009</v>
      </c>
      <c r="L573" s="301">
        <v>4898.0000000000009</v>
      </c>
      <c r="M573" s="301">
        <v>4898.0000000000009</v>
      </c>
      <c r="N573" s="301">
        <v>4898.0000000000009</v>
      </c>
      <c r="O573" s="301">
        <v>4898.0000000000009</v>
      </c>
    </row>
    <row r="574" outlineLevel="2" collapsed="1" hidden="1">
      <c r="B574" s="312" t="s">
        <v>29</v>
      </c>
      <c r="C574" s="301" t="s">
        <v>6</v>
      </c>
      <c r="D574" s="301">
        <v>0</v>
      </c>
      <c r="E574" s="301">
        <v>0</v>
      </c>
      <c r="F574" s="301">
        <v>0</v>
      </c>
      <c r="G574" s="301">
        <v>0</v>
      </c>
      <c r="H574" s="301">
        <v>0</v>
      </c>
      <c r="I574" s="301">
        <v>0</v>
      </c>
      <c r="J574" s="301">
        <v>0</v>
      </c>
      <c r="K574" s="301">
        <v>0</v>
      </c>
      <c r="L574" s="301">
        <v>0</v>
      </c>
      <c r="M574" s="301">
        <v>0</v>
      </c>
      <c r="N574" s="301">
        <v>0</v>
      </c>
      <c r="O574" s="301">
        <v>0</v>
      </c>
    </row>
    <row r="575" outlineLevel="2" collapsed="1" hidden="1">
      <c r="B575" s="311" t="s">
        <v>23</v>
      </c>
      <c r="C575" s="301" t="s">
        <v>6</v>
      </c>
      <c r="D575" s="301">
        <v>3.9395339468926993</v>
      </c>
      <c r="E575" s="301">
        <v>6.3858724756745726</v>
      </c>
      <c r="F575" s="301">
        <v>8.5431866120638471</v>
      </c>
      <c r="G575" s="301">
        <v>10.739903220747594</v>
      </c>
      <c r="H575" s="301">
        <v>10.755274798917979</v>
      </c>
      <c r="I575" s="301">
        <v>10.809704490589368</v>
      </c>
      <c r="J575" s="301">
        <v>10.840779765499841</v>
      </c>
      <c r="K575" s="301">
        <v>10.862926546381518</v>
      </c>
      <c r="L575" s="301">
        <v>10.905268290512835</v>
      </c>
      <c r="M575" s="301">
        <v>10.919580611162452</v>
      </c>
      <c r="N575" s="301">
        <v>10.96074688388434</v>
      </c>
      <c r="O575" s="301">
        <v>10.987948085871937</v>
      </c>
    </row>
    <row r="576" outlineLevel="2" collapsed="1" hidden="1">
      <c r="B576" s="312" t="s">
        <v>31</v>
      </c>
      <c r="C576" s="313" t="s">
        <v>6</v>
      </c>
      <c r="D576" s="313">
        <v>0.965177773840596</v>
      </c>
      <c r="E576" s="313">
        <v>1.5645257188259465</v>
      </c>
      <c r="F576" s="313">
        <v>2.0930632777616611</v>
      </c>
      <c r="G576" s="313">
        <v>2.6312543619634772</v>
      </c>
      <c r="H576" s="313">
        <v>2.635020367231844</v>
      </c>
      <c r="I576" s="313">
        <v>2.6483555305649737</v>
      </c>
      <c r="J576" s="313">
        <v>2.6559689094732151</v>
      </c>
      <c r="K576" s="313">
        <v>2.6613948255732582</v>
      </c>
      <c r="L576" s="313">
        <v>2.6717684664384236</v>
      </c>
      <c r="M576" s="313">
        <v>2.6752749557768354</v>
      </c>
      <c r="N576" s="313">
        <v>2.6853606085465915</v>
      </c>
      <c r="O576" s="313">
        <v>2.692024847498228</v>
      </c>
    </row>
    <row r="577" outlineLevel="2" collapsed="1" hidden="1">
      <c r="B577" s="312" t="s">
        <v>32</v>
      </c>
      <c r="C577" s="301" t="s">
        <v>6</v>
      </c>
      <c r="D577" s="301">
        <v>856.46057306953094</v>
      </c>
      <c r="E577" s="301">
        <v>591.18559662163682</v>
      </c>
      <c r="F577" s="301">
        <v>593.53045427450331</v>
      </c>
      <c r="G577" s="301">
        <v>18.143519425945268</v>
      </c>
      <c r="H577" s="301">
        <v>18.778184575809252</v>
      </c>
      <c r="I577" s="301">
        <v>19.290233495242163</v>
      </c>
      <c r="J577" s="301">
        <v>19.581002237236024</v>
      </c>
      <c r="K577" s="301">
        <v>19.922015720948785</v>
      </c>
      <c r="L577" s="301">
        <v>20.100748202129616</v>
      </c>
      <c r="M577" s="301">
        <v>20.4763855282869</v>
      </c>
      <c r="N577" s="301">
        <v>20.985845851333305</v>
      </c>
      <c r="O577" s="301">
        <v>21.1581669635282</v>
      </c>
    </row>
    <row r="578" outlineLevel="2" collapsed="1" hidden="1">
      <c r="B578" s="312" t="s">
        <v>33</v>
      </c>
      <c r="C578" s="301" t="s">
        <v>6</v>
      </c>
      <c r="D578" s="301">
        <v>849.544875552791</v>
      </c>
      <c r="E578" s="301">
        <v>581.68444881398511</v>
      </c>
      <c r="F578" s="301">
        <v>581.680848366633</v>
      </c>
      <c r="G578" s="301">
        <v>4.346897830559632</v>
      </c>
      <c r="H578" s="301">
        <v>4.3384829516619474</v>
      </c>
      <c r="I578" s="301">
        <v>4.3355601585347676</v>
      </c>
      <c r="J578" s="301">
        <v>4.3349722604310363</v>
      </c>
      <c r="K578" s="301">
        <v>4.32919808535343</v>
      </c>
      <c r="L578" s="301">
        <v>4.3258763135090836</v>
      </c>
      <c r="M578" s="301">
        <v>4.3235555834069039</v>
      </c>
      <c r="N578" s="301">
        <v>4.3211940318398705</v>
      </c>
      <c r="O578" s="301">
        <v>4.318724105163092</v>
      </c>
    </row>
    <row r="579" outlineLevel="2" collapsed="1" hidden="1">
      <c r="B579" s="312" t="s">
        <v>34</v>
      </c>
      <c r="C579" s="301" t="s">
        <v>6</v>
      </c>
      <c r="D579" s="301">
        <v>2.7323115825189</v>
      </c>
      <c r="E579" s="301">
        <v>2.8837667178792228</v>
      </c>
      <c r="F579" s="301">
        <v>3.0032098292078517</v>
      </c>
      <c r="G579" s="301">
        <v>2.7598923368292065</v>
      </c>
      <c r="H579" s="301">
        <v>3.3408587949740052</v>
      </c>
      <c r="I579" s="301">
        <v>3.7789551870113529</v>
      </c>
      <c r="J579" s="301">
        <v>4.005883155328708</v>
      </c>
      <c r="K579" s="301">
        <v>4.3468191050287439</v>
      </c>
      <c r="L579" s="301">
        <v>4.453368414509403</v>
      </c>
      <c r="M579" s="301">
        <v>4.8021519674622519</v>
      </c>
      <c r="N579" s="301">
        <v>5.2235234836650921</v>
      </c>
      <c r="O579" s="301">
        <v>5.3414871131966812</v>
      </c>
    </row>
    <row r="580" outlineLevel="2" collapsed="1" hidden="1">
      <c r="B580" s="312" t="s">
        <v>35</v>
      </c>
      <c r="C580" s="301" t="s">
        <v>6</v>
      </c>
      <c r="D580" s="301">
        <v>0.24385198732809998</v>
      </c>
      <c r="E580" s="301">
        <v>0.23150861409784815</v>
      </c>
      <c r="F580" s="301">
        <v>0.30320946659856235</v>
      </c>
      <c r="G580" s="301">
        <v>0.29682603780883382</v>
      </c>
      <c r="H580" s="301">
        <v>0.34356803025532068</v>
      </c>
      <c r="I580" s="301">
        <v>0.36601365910667755</v>
      </c>
      <c r="J580" s="301">
        <v>0.39936705597644112</v>
      </c>
      <c r="K580" s="301">
        <v>0.38307198418509264</v>
      </c>
      <c r="L580" s="301">
        <v>0.41623518359829359</v>
      </c>
      <c r="M580" s="301">
        <v>0.431097366255294</v>
      </c>
      <c r="N580" s="301">
        <v>0.48038145194400761</v>
      </c>
      <c r="O580" s="301">
        <v>0.51000765929648817</v>
      </c>
    </row>
    <row r="581" outlineLevel="2" collapsed="1" hidden="1">
      <c r="B581" s="312" t="s">
        <v>36</v>
      </c>
      <c r="C581" s="301" t="s">
        <v>6</v>
      </c>
      <c r="D581" s="301">
        <v>4045.4789608773567</v>
      </c>
      <c r="E581" s="301">
        <v>4313.2002758542831</v>
      </c>
      <c r="F581" s="301">
        <v>4313.0127323373235</v>
      </c>
      <c r="G581" s="301">
        <v>4890.596383794682</v>
      </c>
      <c r="H581" s="301">
        <v>4889.9770902229247</v>
      </c>
      <c r="I581" s="301">
        <v>4889.51947099547</v>
      </c>
      <c r="J581" s="301">
        <v>4889.2597775284894</v>
      </c>
      <c r="K581" s="301">
        <v>4888.9409108251866</v>
      </c>
      <c r="L581" s="301">
        <v>4888.8045200880169</v>
      </c>
      <c r="M581" s="301">
        <v>4888.4431950825538</v>
      </c>
      <c r="N581" s="301">
        <v>4887.9749010337864</v>
      </c>
      <c r="O581" s="301">
        <v>4887.8297811224666</v>
      </c>
    </row>
    <row r="582" outlineLevel="2" collapsed="1" hidden="1">
      <c r="B582" s="312" t="s">
        <v>40</v>
      </c>
      <c r="C582" s="301" t="s">
        <v>6</v>
      </c>
      <c r="D582" s="301">
        <v>852.52103912264317</v>
      </c>
      <c r="E582" s="301">
        <v>584.79972414571751</v>
      </c>
      <c r="F582" s="301">
        <v>584.98726766267612</v>
      </c>
      <c r="G582" s="301">
        <v>7.4036162053191514</v>
      </c>
      <c r="H582" s="301">
        <v>8.0229097770760411</v>
      </c>
      <c r="I582" s="301">
        <v>8.4805290045312134</v>
      </c>
      <c r="J582" s="301">
        <v>8.7402224715128831</v>
      </c>
      <c r="K582" s="301">
        <v>9.0590891748147548</v>
      </c>
      <c r="L582" s="301">
        <v>9.19547991198281</v>
      </c>
      <c r="M582" s="301">
        <v>9.556804917448142</v>
      </c>
      <c r="N582" s="301">
        <v>10.02509896621466</v>
      </c>
      <c r="O582" s="301">
        <v>10.17021887753444</v>
      </c>
    </row>
    <row r="583" outlineLevel="2" collapsed="1" hidden="1">
      <c r="B583" s="312" t="s">
        <v>41</v>
      </c>
      <c r="C583" s="313" t="s">
        <v>6</v>
      </c>
      <c r="D583" s="313">
        <v>4.3818264028413338</v>
      </c>
      <c r="E583" s="313">
        <v>4.4814508997132165</v>
      </c>
      <c r="F583" s="313">
        <v>4.4995499699883981</v>
      </c>
      <c r="G583" s="313">
        <v>4.90624258157413</v>
      </c>
      <c r="H583" s="313">
        <v>4.9246256411559717</v>
      </c>
      <c r="I583" s="313">
        <v>4.9438855583993977</v>
      </c>
      <c r="J583" s="313">
        <v>4.964051467665767</v>
      </c>
      <c r="K583" s="313">
        <v>4.9812588663676687</v>
      </c>
      <c r="L583" s="313">
        <v>5.00084914563453</v>
      </c>
      <c r="M583" s="313">
        <v>5.02112384820778</v>
      </c>
      <c r="N583" s="313">
        <v>5.0395405271630151</v>
      </c>
      <c r="O583" s="313">
        <v>5.0574929528042656</v>
      </c>
    </row>
    <row r="584" outlineLevel="2" collapsed="1" hidden="1">
      <c r="B584" s="310" t="s">
        <v>42</v>
      </c>
    </row>
    <row r="585" outlineLevel="2" collapsed="1" hidden="1">
      <c r="B585" s="314" t="s">
        <v>22</v>
      </c>
      <c r="C585" s="315">
        <v>3672</v>
      </c>
      <c r="D585" s="315">
        <v>3672</v>
      </c>
      <c r="E585" s="315">
        <v>3672</v>
      </c>
      <c r="F585" s="315">
        <v>3672</v>
      </c>
      <c r="G585" s="315">
        <v>3672</v>
      </c>
      <c r="H585" s="315">
        <v>3672</v>
      </c>
      <c r="I585" s="315">
        <v>3672</v>
      </c>
      <c r="J585" s="315">
        <v>3672</v>
      </c>
      <c r="K585" s="315">
        <v>3672</v>
      </c>
      <c r="L585" s="315">
        <v>3672</v>
      </c>
      <c r="M585" s="315">
        <v>3672</v>
      </c>
      <c r="N585" s="315">
        <v>3672</v>
      </c>
      <c r="O585" s="315">
        <v>3672</v>
      </c>
    </row>
    <row r="586" outlineLevel="2" collapsed="1" hidden="1">
      <c r="B586" s="314" t="s">
        <v>23</v>
      </c>
      <c r="C586" s="315" t="s">
        <v>6</v>
      </c>
      <c r="D586" s="315">
        <v>0</v>
      </c>
      <c r="E586" s="315">
        <v>0</v>
      </c>
      <c r="F586" s="315">
        <v>0</v>
      </c>
      <c r="G586" s="315">
        <v>0</v>
      </c>
      <c r="H586" s="315">
        <v>0</v>
      </c>
      <c r="I586" s="315">
        <v>0</v>
      </c>
      <c r="J586" s="315">
        <v>0</v>
      </c>
      <c r="K586" s="315">
        <v>0</v>
      </c>
      <c r="L586" s="315">
        <v>0</v>
      </c>
      <c r="M586" s="315">
        <v>0</v>
      </c>
      <c r="N586" s="315">
        <v>0</v>
      </c>
      <c r="O586" s="315">
        <v>0</v>
      </c>
    </row>
    <row r="587" outlineLevel="1"/>
    <row r="588" outlineLevel="1">
      <c r="B588" s="308" t="s">
        <v>43</v>
      </c>
      <c r="C588" s="309"/>
      <c r="D588" s="309"/>
      <c r="E588" s="309"/>
      <c r="F588" s="309"/>
      <c r="G588" s="309"/>
      <c r="H588" s="309"/>
      <c r="I588" s="309"/>
      <c r="J588" s="309"/>
      <c r="K588" s="309"/>
      <c r="L588" s="309"/>
      <c r="M588" s="309"/>
      <c r="N588" s="309"/>
      <c r="O588" s="309"/>
    </row>
    <row r="589" outlineLevel="1">
      <c r="B589" s="298" t="s">
        <v>19</v>
      </c>
      <c r="C589" s="301">
        <v>124439</v>
      </c>
      <c r="D589" s="301">
        <v>124439</v>
      </c>
      <c r="E589" s="301">
        <v>124439</v>
      </c>
      <c r="F589" s="301">
        <v>124439</v>
      </c>
      <c r="G589" s="301">
        <v>124439</v>
      </c>
      <c r="H589" s="301">
        <v>124439</v>
      </c>
      <c r="I589" s="301">
        <v>124439</v>
      </c>
      <c r="J589" s="301">
        <v>124439</v>
      </c>
      <c r="K589" s="301">
        <v>124439</v>
      </c>
      <c r="L589" s="301">
        <v>124439</v>
      </c>
      <c r="M589" s="301">
        <v>124439</v>
      </c>
      <c r="N589" s="301">
        <v>124439</v>
      </c>
      <c r="O589" s="301">
        <v>124439</v>
      </c>
    </row>
    <row r="590" outlineLevel="1">
      <c r="B590" s="298" t="s">
        <v>20</v>
      </c>
      <c r="C590" s="300"/>
      <c r="D590" s="300">
        <v>33.7337314569123</v>
      </c>
      <c r="E590" s="300">
        <v>36.5308216264392</v>
      </c>
      <c r="F590" s="300">
        <v>40.4367286159057</v>
      </c>
      <c r="G590" s="300">
        <v>45.1636024536677</v>
      </c>
      <c r="H590" s="300">
        <v>51.3738457322402</v>
      </c>
      <c r="I590" s="300">
        <v>57.0579578350441</v>
      </c>
      <c r="J590" s="300">
        <v>62.3514926966382</v>
      </c>
      <c r="K590" s="300">
        <v>67.3768738777336</v>
      </c>
      <c r="L590" s="300">
        <v>72.2576304660761</v>
      </c>
      <c r="M590" s="300">
        <v>77.134481829004</v>
      </c>
      <c r="N590" s="300">
        <v>82.1042447262815</v>
      </c>
      <c r="O590" s="300">
        <v>87.1647074542859</v>
      </c>
    </row>
    <row r="591" outlineLevel="2" collapsed="1" hidden="1">
      <c r="B591" s="310" t="s">
        <v>44</v>
      </c>
    </row>
    <row r="592" outlineLevel="2" collapsed="1" hidden="1">
      <c r="B592" s="311" t="s">
        <v>22</v>
      </c>
      <c r="C592" s="301">
        <v>43575</v>
      </c>
      <c r="D592" s="301">
        <v>43575</v>
      </c>
      <c r="E592" s="301">
        <v>43575</v>
      </c>
      <c r="F592" s="301">
        <v>43575</v>
      </c>
      <c r="G592" s="301">
        <v>43575</v>
      </c>
      <c r="H592" s="301">
        <v>43575</v>
      </c>
      <c r="I592" s="301">
        <v>43575</v>
      </c>
      <c r="J592" s="301">
        <v>43575</v>
      </c>
      <c r="K592" s="301">
        <v>43575</v>
      </c>
      <c r="L592" s="301">
        <v>43575</v>
      </c>
      <c r="M592" s="301">
        <v>43575</v>
      </c>
      <c r="N592" s="301">
        <v>43575</v>
      </c>
      <c r="O592" s="301">
        <v>43575</v>
      </c>
    </row>
    <row r="593" outlineLevel="2" collapsed="1" hidden="1">
      <c r="B593" s="311" t="s">
        <v>23</v>
      </c>
      <c r="C593" s="301" t="s">
        <v>6</v>
      </c>
      <c r="D593" s="301">
        <v>33.733731456912295</v>
      </c>
      <c r="E593" s="301">
        <v>36.530821626439206</v>
      </c>
      <c r="F593" s="301">
        <v>40.436728615905743</v>
      </c>
      <c r="G593" s="301">
        <v>45.163602453667693</v>
      </c>
      <c r="H593" s="301">
        <v>51.373845732240184</v>
      </c>
      <c r="I593" s="301">
        <v>57.057957835044071</v>
      </c>
      <c r="J593" s="301">
        <v>62.351492696638196</v>
      </c>
      <c r="K593" s="301">
        <v>67.376873877733573</v>
      </c>
      <c r="L593" s="301">
        <v>72.257630466076051</v>
      </c>
      <c r="M593" s="301">
        <v>77.13448182900396</v>
      </c>
      <c r="N593" s="301">
        <v>82.104244726281536</v>
      </c>
      <c r="O593" s="301">
        <v>87.164707454285889</v>
      </c>
    </row>
    <row r="594" outlineLevel="2" collapsed="1" hidden="1">
      <c r="B594" s="312" t="s">
        <v>30</v>
      </c>
      <c r="C594" s="301" t="s">
        <v>6</v>
      </c>
      <c r="D594" s="301">
        <v>7.6256249999997</v>
      </c>
      <c r="E594" s="301">
        <v>7.6256249999999968</v>
      </c>
      <c r="F594" s="301">
        <v>7.6256249993168614</v>
      </c>
      <c r="G594" s="301">
        <v>7.62562499701886</v>
      </c>
      <c r="H594" s="301">
        <v>7.6256250019009055</v>
      </c>
      <c r="I594" s="301">
        <v>7.6256250016877658</v>
      </c>
      <c r="J594" s="301">
        <v>7.6256250013255249</v>
      </c>
      <c r="K594" s="301">
        <v>7.6256249986825759</v>
      </c>
      <c r="L594" s="301">
        <v>7.62562500238601</v>
      </c>
      <c r="M594" s="301">
        <v>7.625624997383893</v>
      </c>
      <c r="N594" s="301">
        <v>7.6256250044102085</v>
      </c>
      <c r="O594" s="301">
        <v>7.6256250057181605</v>
      </c>
    </row>
    <row r="595" outlineLevel="2" collapsed="1" hidden="1">
      <c r="B595" s="312" t="s">
        <v>31</v>
      </c>
      <c r="C595" s="313" t="s">
        <v>6</v>
      </c>
      <c r="D595" s="313">
        <v>0.92898399881341953</v>
      </c>
      <c r="E595" s="313">
        <v>1.0060122995232825</v>
      </c>
      <c r="F595" s="313">
        <v>1.1135760031918964</v>
      </c>
      <c r="G595" s="313">
        <v>1.2437480882249277</v>
      </c>
      <c r="H595" s="313">
        <v>1.4147702783405214</v>
      </c>
      <c r="I595" s="313">
        <v>1.5713034859908865</v>
      </c>
      <c r="J595" s="313">
        <v>1.7170806938833239</v>
      </c>
      <c r="K595" s="313">
        <v>1.855473290953076</v>
      </c>
      <c r="L595" s="313">
        <v>1.9898831109418536</v>
      </c>
      <c r="M595" s="313">
        <v>2.1241853859966664</v>
      </c>
      <c r="N595" s="313">
        <v>2.2610463263691991</v>
      </c>
      <c r="O595" s="313">
        <v>2.4004050245586477</v>
      </c>
    </row>
    <row r="596" outlineLevel="2" collapsed="1" hidden="1">
      <c r="B596" s="312" t="s">
        <v>45</v>
      </c>
      <c r="C596" s="301" t="s">
        <v>6</v>
      </c>
      <c r="D596" s="301">
        <v>0</v>
      </c>
      <c r="E596" s="301">
        <v>0</v>
      </c>
      <c r="F596" s="301">
        <v>0</v>
      </c>
      <c r="G596" s="301">
        <v>0</v>
      </c>
      <c r="H596" s="301">
        <v>0</v>
      </c>
      <c r="I596" s="301">
        <v>0</v>
      </c>
      <c r="J596" s="301">
        <v>0</v>
      </c>
      <c r="K596" s="301">
        <v>0</v>
      </c>
      <c r="L596" s="301">
        <v>0</v>
      </c>
      <c r="M596" s="301">
        <v>0</v>
      </c>
      <c r="N596" s="301">
        <v>0</v>
      </c>
      <c r="O596" s="301">
        <v>0</v>
      </c>
    </row>
    <row r="597" outlineLevel="2" collapsed="1" hidden="1">
      <c r="B597" s="312" t="s">
        <v>46</v>
      </c>
      <c r="C597" s="301" t="s">
        <v>6</v>
      </c>
      <c r="D597" s="301">
        <v>3434.0745416804243</v>
      </c>
      <c r="E597" s="301">
        <v>3424.0225301130336</v>
      </c>
      <c r="F597" s="301">
        <v>3411.4352927841687</v>
      </c>
      <c r="G597" s="301">
        <v>5485.3167940947214</v>
      </c>
      <c r="H597" s="301">
        <v>5471.6835006899446</v>
      </c>
      <c r="I597" s="301">
        <v>5459.8819142295488</v>
      </c>
      <c r="J597" s="301">
        <v>5455.3705232417014</v>
      </c>
      <c r="K597" s="301">
        <v>5450.2224031742771</v>
      </c>
      <c r="L597" s="301">
        <v>5446.2713921921522</v>
      </c>
      <c r="M597" s="301">
        <v>5447.9610906724829</v>
      </c>
      <c r="N597" s="301">
        <v>5446.0109765616926</v>
      </c>
      <c r="O597" s="301">
        <v>5442.30515299804</v>
      </c>
    </row>
    <row r="598" outlineLevel="2" collapsed="1" hidden="1">
      <c r="B598" s="312" t="s">
        <v>36</v>
      </c>
      <c r="C598" s="301" t="s">
        <v>6</v>
      </c>
      <c r="D598" s="301">
        <v>40174.65918977659</v>
      </c>
      <c r="E598" s="301">
        <v>40187.508292175844</v>
      </c>
      <c r="F598" s="301">
        <v>40204.001436301551</v>
      </c>
      <c r="G598" s="301">
        <v>38134.846805297355</v>
      </c>
      <c r="H598" s="301">
        <v>38154.690348192904</v>
      </c>
      <c r="I598" s="301">
        <v>38172.176044819469</v>
      </c>
      <c r="J598" s="301">
        <v>38181.980968890173</v>
      </c>
      <c r="K598" s="301">
        <v>38192.154470425288</v>
      </c>
      <c r="L598" s="301">
        <v>38200.986237254081</v>
      </c>
      <c r="M598" s="301">
        <v>38204.173388979645</v>
      </c>
      <c r="N598" s="301">
        <v>38211.093272541279</v>
      </c>
      <c r="O598" s="301">
        <v>38219.859551944472</v>
      </c>
    </row>
    <row r="599" outlineLevel="2" collapsed="1" hidden="1">
      <c r="B599" s="312" t="s">
        <v>47</v>
      </c>
      <c r="C599" s="301" t="s">
        <v>6</v>
      </c>
      <c r="D599" s="301">
        <v>3400.3408102234084</v>
      </c>
      <c r="E599" s="301">
        <v>3387.49170782416</v>
      </c>
      <c r="F599" s="301">
        <v>3370.9985636984425</v>
      </c>
      <c r="G599" s="301">
        <v>5440.1531947026515</v>
      </c>
      <c r="H599" s="301">
        <v>5420.3096518071025</v>
      </c>
      <c r="I599" s="301">
        <v>5402.8239551805345</v>
      </c>
      <c r="J599" s="301">
        <v>5393.019031109824</v>
      </c>
      <c r="K599" s="301">
        <v>5382.8455295747144</v>
      </c>
      <c r="L599" s="301">
        <v>5374.0137627459171</v>
      </c>
      <c r="M599" s="301">
        <v>5370.8266110203531</v>
      </c>
      <c r="N599" s="301">
        <v>5363.9067274587278</v>
      </c>
      <c r="O599" s="301">
        <v>5355.140448055532</v>
      </c>
    </row>
    <row r="600" outlineLevel="2" collapsed="1" hidden="1">
      <c r="B600" s="312" t="s">
        <v>48</v>
      </c>
      <c r="C600" s="313" t="s">
        <v>6</v>
      </c>
      <c r="D600" s="313">
        <v>1.4294558481185657</v>
      </c>
      <c r="E600" s="313">
        <v>1.7441760758967995</v>
      </c>
      <c r="F600" s="313">
        <v>1.9776431100761998</v>
      </c>
      <c r="G600" s="313">
        <v>2.2784167241381903</v>
      </c>
      <c r="H600" s="313">
        <v>2.3813406154103927</v>
      </c>
      <c r="I600" s="313">
        <v>2.4569909794343316</v>
      </c>
      <c r="J600" s="313">
        <v>2.5143063856912824</v>
      </c>
      <c r="K600" s="313">
        <v>2.562220372581506</v>
      </c>
      <c r="L600" s="313">
        <v>2.6120803741482597</v>
      </c>
      <c r="M600" s="313">
        <v>2.6664425267333716</v>
      </c>
      <c r="N600" s="313">
        <v>2.7177259764937611</v>
      </c>
      <c r="O600" s="313">
        <v>2.757189842416278</v>
      </c>
    </row>
    <row r="601" outlineLevel="2" collapsed="1" hidden="1">
      <c r="B601" s="310" t="s">
        <v>49</v>
      </c>
    </row>
    <row r="602" outlineLevel="2" collapsed="1" hidden="1">
      <c r="B602" s="314" t="s">
        <v>22</v>
      </c>
      <c r="C602" s="315">
        <v>10986</v>
      </c>
      <c r="D602" s="315">
        <v>10986</v>
      </c>
      <c r="E602" s="315">
        <v>10986</v>
      </c>
      <c r="F602" s="315">
        <v>10986</v>
      </c>
      <c r="G602" s="315">
        <v>10986</v>
      </c>
      <c r="H602" s="315">
        <v>10986</v>
      </c>
      <c r="I602" s="315">
        <v>10986</v>
      </c>
      <c r="J602" s="315">
        <v>10986</v>
      </c>
      <c r="K602" s="315">
        <v>10986</v>
      </c>
      <c r="L602" s="315">
        <v>10986</v>
      </c>
      <c r="M602" s="315">
        <v>10986</v>
      </c>
      <c r="N602" s="315">
        <v>10986</v>
      </c>
      <c r="O602" s="315">
        <v>10986</v>
      </c>
    </row>
    <row r="603" outlineLevel="2" collapsed="1" hidden="1">
      <c r="B603" s="314" t="s">
        <v>23</v>
      </c>
      <c r="C603" s="315" t="s">
        <v>6</v>
      </c>
      <c r="D603" s="315">
        <v>0</v>
      </c>
      <c r="E603" s="315">
        <v>0</v>
      </c>
      <c r="F603" s="315">
        <v>0</v>
      </c>
      <c r="G603" s="315">
        <v>0</v>
      </c>
      <c r="H603" s="315">
        <v>0</v>
      </c>
      <c r="I603" s="315">
        <v>0</v>
      </c>
      <c r="J603" s="315">
        <v>0</v>
      </c>
      <c r="K603" s="315">
        <v>0</v>
      </c>
      <c r="L603" s="315">
        <v>0</v>
      </c>
      <c r="M603" s="315">
        <v>0</v>
      </c>
      <c r="N603" s="315">
        <v>0</v>
      </c>
      <c r="O603" s="315">
        <v>0</v>
      </c>
    </row>
    <row r="604" outlineLevel="2" collapsed="1" hidden="1">
      <c r="B604" s="316" t="s">
        <v>30</v>
      </c>
      <c r="C604" s="315" t="s">
        <v>6</v>
      </c>
      <c r="D604" s="315">
        <v>54930</v>
      </c>
      <c r="E604" s="315">
        <v>54930</v>
      </c>
      <c r="F604" s="315">
        <v>54930</v>
      </c>
      <c r="G604" s="315">
        <v>54930</v>
      </c>
      <c r="H604" s="315">
        <v>54930</v>
      </c>
      <c r="I604" s="315">
        <v>54930</v>
      </c>
      <c r="J604" s="315">
        <v>54930</v>
      </c>
      <c r="K604" s="315">
        <v>54930</v>
      </c>
      <c r="L604" s="315">
        <v>54930</v>
      </c>
      <c r="M604" s="315">
        <v>54930</v>
      </c>
      <c r="N604" s="315">
        <v>54930</v>
      </c>
      <c r="O604" s="315">
        <v>54930</v>
      </c>
    </row>
    <row r="605" outlineLevel="2" collapsed="1" hidden="1">
      <c r="B605" s="316" t="s">
        <v>31</v>
      </c>
      <c r="C605" s="317" t="s">
        <v>6</v>
      </c>
      <c r="D605" s="317">
        <v>0</v>
      </c>
      <c r="E605" s="317">
        <v>0</v>
      </c>
      <c r="F605" s="317">
        <v>0</v>
      </c>
      <c r="G605" s="317">
        <v>0</v>
      </c>
      <c r="H605" s="317">
        <v>0</v>
      </c>
      <c r="I605" s="317">
        <v>0</v>
      </c>
      <c r="J605" s="317">
        <v>0</v>
      </c>
      <c r="K605" s="317">
        <v>0</v>
      </c>
      <c r="L605" s="317">
        <v>0</v>
      </c>
      <c r="M605" s="317">
        <v>0</v>
      </c>
      <c r="N605" s="317">
        <v>0</v>
      </c>
      <c r="O605" s="317">
        <v>0</v>
      </c>
    </row>
    <row r="606" outlineLevel="2" collapsed="1" hidden="1">
      <c r="B606" s="316" t="s">
        <v>46</v>
      </c>
      <c r="C606" s="315" t="s">
        <v>6</v>
      </c>
      <c r="D606" s="315">
        <v>0</v>
      </c>
      <c r="E606" s="315">
        <v>0</v>
      </c>
      <c r="F606" s="315">
        <v>0</v>
      </c>
      <c r="G606" s="315">
        <v>0</v>
      </c>
      <c r="H606" s="315">
        <v>0</v>
      </c>
      <c r="I606" s="315">
        <v>0</v>
      </c>
      <c r="J606" s="315">
        <v>0</v>
      </c>
      <c r="K606" s="315">
        <v>0</v>
      </c>
      <c r="L606" s="315">
        <v>0</v>
      </c>
      <c r="M606" s="315">
        <v>0</v>
      </c>
      <c r="N606" s="315">
        <v>0</v>
      </c>
      <c r="O606" s="315">
        <v>0</v>
      </c>
    </row>
    <row r="607" outlineLevel="2" collapsed="1" hidden="1">
      <c r="B607" s="316" t="s">
        <v>47</v>
      </c>
      <c r="C607" s="315" t="s">
        <v>6</v>
      </c>
      <c r="D607" s="315">
        <v>0</v>
      </c>
      <c r="E607" s="315">
        <v>0</v>
      </c>
      <c r="F607" s="315">
        <v>0</v>
      </c>
      <c r="G607" s="315">
        <v>0</v>
      </c>
      <c r="H607" s="315">
        <v>0</v>
      </c>
      <c r="I607" s="315">
        <v>0</v>
      </c>
      <c r="J607" s="315">
        <v>0</v>
      </c>
      <c r="K607" s="315">
        <v>0</v>
      </c>
      <c r="L607" s="315">
        <v>0</v>
      </c>
      <c r="M607" s="315">
        <v>0</v>
      </c>
      <c r="N607" s="315">
        <v>0</v>
      </c>
      <c r="O607" s="315">
        <v>0</v>
      </c>
    </row>
    <row r="608" outlineLevel="2" collapsed="1" hidden="1">
      <c r="B608" s="316" t="s">
        <v>50</v>
      </c>
      <c r="C608" s="317" t="s">
        <v>6</v>
      </c>
      <c r="D608" s="317">
        <v>0</v>
      </c>
      <c r="E608" s="317">
        <v>0</v>
      </c>
      <c r="F608" s="317">
        <v>0</v>
      </c>
      <c r="G608" s="317">
        <v>0</v>
      </c>
      <c r="H608" s="317">
        <v>0</v>
      </c>
      <c r="I608" s="317">
        <v>0</v>
      </c>
      <c r="J608" s="317">
        <v>0</v>
      </c>
      <c r="K608" s="317">
        <v>0</v>
      </c>
      <c r="L608" s="317">
        <v>0</v>
      </c>
      <c r="M608" s="317">
        <v>0</v>
      </c>
      <c r="N608" s="317">
        <v>0</v>
      </c>
      <c r="O608" s="317">
        <v>0</v>
      </c>
    </row>
    <row r="609" outlineLevel="2" collapsed="1" hidden="1">
      <c r="B609" s="310" t="s">
        <v>51</v>
      </c>
    </row>
    <row r="610" outlineLevel="2" collapsed="1" hidden="1">
      <c r="B610" s="311" t="s">
        <v>22</v>
      </c>
      <c r="C610" s="301">
        <v>3210</v>
      </c>
      <c r="D610" s="301">
        <v>3210</v>
      </c>
      <c r="E610" s="301">
        <v>3210</v>
      </c>
      <c r="F610" s="301">
        <v>3210</v>
      </c>
      <c r="G610" s="301">
        <v>3210</v>
      </c>
      <c r="H610" s="301">
        <v>3210</v>
      </c>
      <c r="I610" s="301">
        <v>3210</v>
      </c>
      <c r="J610" s="301">
        <v>3210</v>
      </c>
      <c r="K610" s="301">
        <v>3210</v>
      </c>
      <c r="L610" s="301">
        <v>3210</v>
      </c>
      <c r="M610" s="301">
        <v>3210</v>
      </c>
      <c r="N610" s="301">
        <v>3210</v>
      </c>
      <c r="O610" s="301">
        <v>3210</v>
      </c>
    </row>
    <row r="611" outlineLevel="2" collapsed="1" hidden="1">
      <c r="B611" s="311" t="s">
        <v>23</v>
      </c>
      <c r="C611" s="301" t="s">
        <v>6</v>
      </c>
      <c r="D611" s="301">
        <v>0</v>
      </c>
      <c r="E611" s="301">
        <v>0</v>
      </c>
      <c r="F611" s="301">
        <v>0</v>
      </c>
      <c r="G611" s="301">
        <v>0</v>
      </c>
      <c r="H611" s="301">
        <v>0</v>
      </c>
      <c r="I611" s="301">
        <v>0</v>
      </c>
      <c r="J611" s="301">
        <v>0</v>
      </c>
      <c r="K611" s="301">
        <v>0</v>
      </c>
      <c r="L611" s="301">
        <v>0</v>
      </c>
      <c r="M611" s="301">
        <v>0</v>
      </c>
      <c r="N611" s="301">
        <v>0</v>
      </c>
      <c r="O611" s="301">
        <v>0</v>
      </c>
    </row>
    <row r="612" outlineLevel="2" collapsed="1" hidden="1">
      <c r="B612" s="312" t="s">
        <v>30</v>
      </c>
      <c r="C612" s="301" t="s">
        <v>6</v>
      </c>
      <c r="D612" s="301">
        <v>148.59625</v>
      </c>
      <c r="E612" s="301">
        <v>148.59625</v>
      </c>
      <c r="F612" s="301">
        <v>148.59625</v>
      </c>
      <c r="G612" s="301">
        <v>148.59625</v>
      </c>
      <c r="H612" s="301">
        <v>148.59625</v>
      </c>
      <c r="I612" s="301">
        <v>148.59625</v>
      </c>
      <c r="J612" s="301">
        <v>148.59625</v>
      </c>
      <c r="K612" s="301">
        <v>148.59625</v>
      </c>
      <c r="L612" s="301">
        <v>148.59625</v>
      </c>
      <c r="M612" s="301">
        <v>148.59625</v>
      </c>
      <c r="N612" s="301">
        <v>148.59625</v>
      </c>
      <c r="O612" s="301">
        <v>148.59625</v>
      </c>
    </row>
    <row r="613" outlineLevel="2" collapsed="1" hidden="1">
      <c r="B613" s="312" t="s">
        <v>31</v>
      </c>
      <c r="C613" s="313" t="s">
        <v>6</v>
      </c>
      <c r="D613" s="313">
        <v>0</v>
      </c>
      <c r="E613" s="313">
        <v>0</v>
      </c>
      <c r="F613" s="313">
        <v>0</v>
      </c>
      <c r="G613" s="313">
        <v>0</v>
      </c>
      <c r="H613" s="313">
        <v>0</v>
      </c>
      <c r="I613" s="313">
        <v>0</v>
      </c>
      <c r="J613" s="313">
        <v>0</v>
      </c>
      <c r="K613" s="313">
        <v>0</v>
      </c>
      <c r="L613" s="313">
        <v>0</v>
      </c>
      <c r="M613" s="313">
        <v>0</v>
      </c>
      <c r="N613" s="313">
        <v>0</v>
      </c>
      <c r="O613" s="313">
        <v>0</v>
      </c>
    </row>
    <row r="614" outlineLevel="2" collapsed="1" hidden="1">
      <c r="B614" s="312" t="s">
        <v>46</v>
      </c>
      <c r="C614" s="301" t="s">
        <v>6</v>
      </c>
      <c r="D614" s="301">
        <v>0</v>
      </c>
      <c r="E614" s="301">
        <v>0</v>
      </c>
      <c r="F614" s="301">
        <v>0</v>
      </c>
      <c r="G614" s="301">
        <v>0</v>
      </c>
      <c r="H614" s="301">
        <v>0</v>
      </c>
      <c r="I614" s="301">
        <v>0</v>
      </c>
      <c r="J614" s="301">
        <v>0</v>
      </c>
      <c r="K614" s="301">
        <v>0</v>
      </c>
      <c r="L614" s="301">
        <v>0</v>
      </c>
      <c r="M614" s="301">
        <v>0</v>
      </c>
      <c r="N614" s="301">
        <v>0</v>
      </c>
      <c r="O614" s="301">
        <v>0</v>
      </c>
    </row>
    <row r="615" outlineLevel="2" collapsed="1" hidden="1">
      <c r="B615" s="312" t="s">
        <v>36</v>
      </c>
      <c r="C615" s="301" t="s">
        <v>6</v>
      </c>
      <c r="D615" s="301">
        <v>3210</v>
      </c>
      <c r="E615" s="301">
        <v>3210</v>
      </c>
      <c r="F615" s="301">
        <v>3210</v>
      </c>
      <c r="G615" s="301">
        <v>3210</v>
      </c>
      <c r="H615" s="301">
        <v>3210</v>
      </c>
      <c r="I615" s="301">
        <v>3210</v>
      </c>
      <c r="J615" s="301">
        <v>3210</v>
      </c>
      <c r="K615" s="301">
        <v>3210</v>
      </c>
      <c r="L615" s="301">
        <v>3210</v>
      </c>
      <c r="M615" s="301">
        <v>3210</v>
      </c>
      <c r="N615" s="301">
        <v>3210</v>
      </c>
      <c r="O615" s="301">
        <v>3210</v>
      </c>
    </row>
    <row r="616" outlineLevel="2" collapsed="1" hidden="1">
      <c r="B616" s="312" t="s">
        <v>47</v>
      </c>
      <c r="C616" s="301" t="s">
        <v>6</v>
      </c>
      <c r="D616" s="301">
        <v>0</v>
      </c>
      <c r="E616" s="301">
        <v>0</v>
      </c>
      <c r="F616" s="301">
        <v>0</v>
      </c>
      <c r="G616" s="301">
        <v>0</v>
      </c>
      <c r="H616" s="301">
        <v>0</v>
      </c>
      <c r="I616" s="301">
        <v>0</v>
      </c>
      <c r="J616" s="301">
        <v>0</v>
      </c>
      <c r="K616" s="301">
        <v>0</v>
      </c>
      <c r="L616" s="301">
        <v>0</v>
      </c>
      <c r="M616" s="301">
        <v>0</v>
      </c>
      <c r="N616" s="301">
        <v>0</v>
      </c>
      <c r="O616" s="301">
        <v>0</v>
      </c>
    </row>
    <row r="617" outlineLevel="2" collapsed="1" hidden="1">
      <c r="B617" s="312" t="s">
        <v>50</v>
      </c>
      <c r="C617" s="313" t="s">
        <v>6</v>
      </c>
      <c r="D617" s="313">
        <v>0</v>
      </c>
      <c r="E617" s="313">
        <v>0</v>
      </c>
      <c r="F617" s="313">
        <v>0</v>
      </c>
      <c r="G617" s="313">
        <v>0</v>
      </c>
      <c r="H617" s="313">
        <v>0</v>
      </c>
      <c r="I617" s="313">
        <v>0</v>
      </c>
      <c r="J617" s="313">
        <v>0</v>
      </c>
      <c r="K617" s="313">
        <v>0</v>
      </c>
      <c r="L617" s="313">
        <v>0</v>
      </c>
      <c r="M617" s="313">
        <v>0</v>
      </c>
      <c r="N617" s="313">
        <v>0</v>
      </c>
      <c r="O617" s="313">
        <v>0</v>
      </c>
    </row>
    <row r="618" outlineLevel="2" collapsed="1" hidden="1">
      <c r="B618" s="310" t="s">
        <v>52</v>
      </c>
    </row>
    <row r="619" outlineLevel="2" collapsed="1" hidden="1">
      <c r="B619" s="314" t="s">
        <v>22</v>
      </c>
      <c r="C619" s="315">
        <v>38575</v>
      </c>
      <c r="D619" s="315">
        <v>38575</v>
      </c>
      <c r="E619" s="315">
        <v>38575</v>
      </c>
      <c r="F619" s="315">
        <v>38575</v>
      </c>
      <c r="G619" s="315">
        <v>38575</v>
      </c>
      <c r="H619" s="315">
        <v>38575</v>
      </c>
      <c r="I619" s="315">
        <v>38575</v>
      </c>
      <c r="J619" s="315">
        <v>38575</v>
      </c>
      <c r="K619" s="315">
        <v>38575</v>
      </c>
      <c r="L619" s="315">
        <v>38575</v>
      </c>
      <c r="M619" s="315">
        <v>38575</v>
      </c>
      <c r="N619" s="315">
        <v>38575</v>
      </c>
      <c r="O619" s="315">
        <v>38575</v>
      </c>
    </row>
    <row r="620" outlineLevel="2" collapsed="1" hidden="1">
      <c r="B620" s="314" t="s">
        <v>23</v>
      </c>
      <c r="C620" s="315" t="s">
        <v>6</v>
      </c>
      <c r="D620" s="315">
        <v>0</v>
      </c>
      <c r="E620" s="315">
        <v>0</v>
      </c>
      <c r="F620" s="315">
        <v>0</v>
      </c>
      <c r="G620" s="315">
        <v>0</v>
      </c>
      <c r="H620" s="315">
        <v>0</v>
      </c>
      <c r="I620" s="315">
        <v>0</v>
      </c>
      <c r="J620" s="315">
        <v>0</v>
      </c>
      <c r="K620" s="315">
        <v>0</v>
      </c>
      <c r="L620" s="315">
        <v>0</v>
      </c>
      <c r="M620" s="315">
        <v>0</v>
      </c>
      <c r="N620" s="315">
        <v>0</v>
      </c>
      <c r="O620" s="315">
        <v>0</v>
      </c>
    </row>
    <row r="621" outlineLevel="2" collapsed="1" hidden="1">
      <c r="B621" s="316" t="s">
        <v>30</v>
      </c>
      <c r="C621" s="315" t="s">
        <v>6</v>
      </c>
      <c r="D621" s="315">
        <v>160729.166666667</v>
      </c>
      <c r="E621" s="315">
        <v>160729.166666667</v>
      </c>
      <c r="F621" s="315">
        <v>160729.166666667</v>
      </c>
      <c r="G621" s="315">
        <v>160729.166666667</v>
      </c>
      <c r="H621" s="315">
        <v>160729.166666667</v>
      </c>
      <c r="I621" s="315">
        <v>160729.166666667</v>
      </c>
      <c r="J621" s="315">
        <v>160729.166666667</v>
      </c>
      <c r="K621" s="315">
        <v>160729.166666667</v>
      </c>
      <c r="L621" s="315">
        <v>160729.166666667</v>
      </c>
      <c r="M621" s="315">
        <v>160729.166666667</v>
      </c>
      <c r="N621" s="315">
        <v>160729.166666667</v>
      </c>
      <c r="O621" s="315">
        <v>160729.166666667</v>
      </c>
    </row>
    <row r="622" outlineLevel="2" collapsed="1" hidden="1">
      <c r="B622" s="316" t="s">
        <v>31</v>
      </c>
      <c r="C622" s="317" t="s">
        <v>6</v>
      </c>
      <c r="D622" s="317">
        <v>0</v>
      </c>
      <c r="E622" s="317">
        <v>0</v>
      </c>
      <c r="F622" s="317">
        <v>0</v>
      </c>
      <c r="G622" s="317">
        <v>0</v>
      </c>
      <c r="H622" s="317">
        <v>0</v>
      </c>
      <c r="I622" s="317">
        <v>0</v>
      </c>
      <c r="J622" s="317">
        <v>0</v>
      </c>
      <c r="K622" s="317">
        <v>0</v>
      </c>
      <c r="L622" s="317">
        <v>0</v>
      </c>
      <c r="M622" s="317">
        <v>0</v>
      </c>
      <c r="N622" s="317">
        <v>0</v>
      </c>
      <c r="O622" s="317">
        <v>0</v>
      </c>
    </row>
    <row r="623" outlineLevel="2" collapsed="1" hidden="1">
      <c r="B623" s="316" t="s">
        <v>46</v>
      </c>
      <c r="C623" s="315" t="s">
        <v>6</v>
      </c>
      <c r="D623" s="315">
        <v>0</v>
      </c>
      <c r="E623" s="315">
        <v>0</v>
      </c>
      <c r="F623" s="315">
        <v>0</v>
      </c>
      <c r="G623" s="315">
        <v>0</v>
      </c>
      <c r="H623" s="315">
        <v>0</v>
      </c>
      <c r="I623" s="315">
        <v>0</v>
      </c>
      <c r="J623" s="315">
        <v>0</v>
      </c>
      <c r="K623" s="315">
        <v>0</v>
      </c>
      <c r="L623" s="315">
        <v>0</v>
      </c>
      <c r="M623" s="315">
        <v>0</v>
      </c>
      <c r="N623" s="315">
        <v>0</v>
      </c>
      <c r="O623" s="315">
        <v>0</v>
      </c>
    </row>
    <row r="624" outlineLevel="2" collapsed="1" hidden="1">
      <c r="B624" s="316" t="s">
        <v>36</v>
      </c>
      <c r="C624" s="315" t="s">
        <v>6</v>
      </c>
      <c r="D624" s="315">
        <v>38575</v>
      </c>
      <c r="E624" s="315">
        <v>38575</v>
      </c>
      <c r="F624" s="315">
        <v>38575</v>
      </c>
      <c r="G624" s="315">
        <v>38575</v>
      </c>
      <c r="H624" s="315">
        <v>38575</v>
      </c>
      <c r="I624" s="315">
        <v>38575</v>
      </c>
      <c r="J624" s="315">
        <v>38575</v>
      </c>
      <c r="K624" s="315">
        <v>38575</v>
      </c>
      <c r="L624" s="315">
        <v>38575</v>
      </c>
      <c r="M624" s="315">
        <v>38575</v>
      </c>
      <c r="N624" s="315">
        <v>38575</v>
      </c>
      <c r="O624" s="315">
        <v>38575</v>
      </c>
    </row>
    <row r="625" outlineLevel="2" collapsed="1" hidden="1">
      <c r="B625" s="316" t="s">
        <v>47</v>
      </c>
      <c r="C625" s="315" t="s">
        <v>6</v>
      </c>
      <c r="D625" s="315">
        <v>0</v>
      </c>
      <c r="E625" s="315">
        <v>0</v>
      </c>
      <c r="F625" s="315">
        <v>0</v>
      </c>
      <c r="G625" s="315">
        <v>0</v>
      </c>
      <c r="H625" s="315">
        <v>0</v>
      </c>
      <c r="I625" s="315">
        <v>0</v>
      </c>
      <c r="J625" s="315">
        <v>0</v>
      </c>
      <c r="K625" s="315">
        <v>0</v>
      </c>
      <c r="L625" s="315">
        <v>0</v>
      </c>
      <c r="M625" s="315">
        <v>0</v>
      </c>
      <c r="N625" s="315">
        <v>0</v>
      </c>
      <c r="O625" s="315">
        <v>0</v>
      </c>
    </row>
    <row r="626" outlineLevel="2" collapsed="1" hidden="1">
      <c r="B626" s="316" t="s">
        <v>53</v>
      </c>
      <c r="C626" s="317" t="s">
        <v>6</v>
      </c>
      <c r="D626" s="317">
        <v>0</v>
      </c>
      <c r="E626" s="317">
        <v>0</v>
      </c>
      <c r="F626" s="317">
        <v>0</v>
      </c>
      <c r="G626" s="317">
        <v>0</v>
      </c>
      <c r="H626" s="317">
        <v>0</v>
      </c>
      <c r="I626" s="317">
        <v>0</v>
      </c>
      <c r="J626" s="317">
        <v>0</v>
      </c>
      <c r="K626" s="317">
        <v>0</v>
      </c>
      <c r="L626" s="317">
        <v>0</v>
      </c>
      <c r="M626" s="317">
        <v>0</v>
      </c>
      <c r="N626" s="317">
        <v>0</v>
      </c>
      <c r="O626" s="317">
        <v>0</v>
      </c>
    </row>
    <row r="627" outlineLevel="2" collapsed="1" hidden="1">
      <c r="B627" s="310" t="s">
        <v>54</v>
      </c>
    </row>
    <row r="628" outlineLevel="2" collapsed="1" hidden="1">
      <c r="B628" s="311" t="s">
        <v>22</v>
      </c>
      <c r="C628" s="301">
        <v>27507</v>
      </c>
      <c r="D628" s="301">
        <v>27507</v>
      </c>
      <c r="E628" s="301">
        <v>27507</v>
      </c>
      <c r="F628" s="301">
        <v>27507</v>
      </c>
      <c r="G628" s="301">
        <v>27507</v>
      </c>
      <c r="H628" s="301">
        <v>27507</v>
      </c>
      <c r="I628" s="301">
        <v>27507</v>
      </c>
      <c r="J628" s="301">
        <v>27507</v>
      </c>
      <c r="K628" s="301">
        <v>27507</v>
      </c>
      <c r="L628" s="301">
        <v>27507</v>
      </c>
      <c r="M628" s="301">
        <v>27507</v>
      </c>
      <c r="N628" s="301">
        <v>27507</v>
      </c>
      <c r="O628" s="301">
        <v>27507</v>
      </c>
    </row>
    <row r="629" outlineLevel="2" collapsed="1" hidden="1">
      <c r="B629" s="311" t="s">
        <v>23</v>
      </c>
      <c r="C629" s="301" t="s">
        <v>6</v>
      </c>
      <c r="D629" s="301">
        <v>0</v>
      </c>
      <c r="E629" s="301">
        <v>0</v>
      </c>
      <c r="F629" s="301">
        <v>0</v>
      </c>
      <c r="G629" s="301">
        <v>0</v>
      </c>
      <c r="H629" s="301">
        <v>0</v>
      </c>
      <c r="I629" s="301">
        <v>0</v>
      </c>
      <c r="J629" s="301">
        <v>0</v>
      </c>
      <c r="K629" s="301">
        <v>0</v>
      </c>
      <c r="L629" s="301">
        <v>0</v>
      </c>
      <c r="M629" s="301">
        <v>0</v>
      </c>
      <c r="N629" s="301">
        <v>0</v>
      </c>
      <c r="O629" s="301">
        <v>0</v>
      </c>
    </row>
    <row r="630" outlineLevel="2" collapsed="1" hidden="1">
      <c r="B630" s="312" t="s">
        <v>30</v>
      </c>
      <c r="C630" s="301" t="s">
        <v>6</v>
      </c>
      <c r="D630" s="301">
        <v>57.7647</v>
      </c>
      <c r="E630" s="301">
        <v>57.764699999999856</v>
      </c>
      <c r="F630" s="301">
        <v>57.764699999999984</v>
      </c>
      <c r="G630" s="301">
        <v>57.764699999999884</v>
      </c>
      <c r="H630" s="301">
        <v>57.764700000000026</v>
      </c>
      <c r="I630" s="301">
        <v>57.764699999999905</v>
      </c>
      <c r="J630" s="301">
        <v>57.764700000000083</v>
      </c>
      <c r="K630" s="301">
        <v>57.764699999999969</v>
      </c>
      <c r="L630" s="301">
        <v>57.76469999999992</v>
      </c>
      <c r="M630" s="301">
        <v>57.764699999999891</v>
      </c>
      <c r="N630" s="301">
        <v>57.764699999999962</v>
      </c>
      <c r="O630" s="301">
        <v>57.764699999999991</v>
      </c>
    </row>
    <row r="631" outlineLevel="2" collapsed="1" hidden="1">
      <c r="B631" s="312" t="s">
        <v>46</v>
      </c>
      <c r="C631" s="301" t="s">
        <v>6</v>
      </c>
      <c r="D631" s="301">
        <v>817.047005825744</v>
      </c>
      <c r="E631" s="301">
        <v>817.04700582574208</v>
      </c>
      <c r="F631" s="301">
        <v>817.04700582574424</v>
      </c>
      <c r="G631" s="301">
        <v>817.04700582574264</v>
      </c>
      <c r="H631" s="301">
        <v>817.04700582574492</v>
      </c>
      <c r="I631" s="301">
        <v>817.047005825743</v>
      </c>
      <c r="J631" s="301">
        <v>817.04700582574424</v>
      </c>
      <c r="K631" s="301">
        <v>817.04700582574321</v>
      </c>
      <c r="L631" s="301">
        <v>817.04700582574242</v>
      </c>
      <c r="M631" s="301">
        <v>817.04700582574287</v>
      </c>
      <c r="N631" s="301">
        <v>817.04700582574287</v>
      </c>
      <c r="O631" s="301">
        <v>817.04700582574412</v>
      </c>
    </row>
    <row r="632" outlineLevel="2" collapsed="1" hidden="1">
      <c r="B632" s="312" t="s">
        <v>47</v>
      </c>
      <c r="C632" s="301" t="s">
        <v>6</v>
      </c>
      <c r="D632" s="301">
        <v>817.04700582569842</v>
      </c>
      <c r="E632" s="301">
        <v>817.04700582579892</v>
      </c>
      <c r="F632" s="301">
        <v>817.04700582569092</v>
      </c>
      <c r="G632" s="301">
        <v>817.04700582581756</v>
      </c>
      <c r="H632" s="301">
        <v>817.04700582569467</v>
      </c>
      <c r="I632" s="301">
        <v>817.04700582578778</v>
      </c>
      <c r="J632" s="301">
        <v>817.04700582568353</v>
      </c>
      <c r="K632" s="301">
        <v>817.0470058257356</v>
      </c>
      <c r="L632" s="301">
        <v>817.04700582575049</v>
      </c>
      <c r="M632" s="301">
        <v>817.04700582576174</v>
      </c>
      <c r="N632" s="301">
        <v>817.047005825758</v>
      </c>
      <c r="O632" s="301">
        <v>817.04700582576538</v>
      </c>
    </row>
    <row r="633" outlineLevel="2" collapsed="1" hidden="1">
      <c r="B633" s="310" t="s">
        <v>55</v>
      </c>
    </row>
    <row r="634" outlineLevel="2" collapsed="1" hidden="1">
      <c r="B634" s="314" t="s">
        <v>22</v>
      </c>
      <c r="C634" s="315">
        <v>586</v>
      </c>
      <c r="D634" s="315">
        <v>586</v>
      </c>
      <c r="E634" s="315">
        <v>586</v>
      </c>
      <c r="F634" s="315">
        <v>586</v>
      </c>
      <c r="G634" s="315">
        <v>586</v>
      </c>
      <c r="H634" s="315">
        <v>586</v>
      </c>
      <c r="I634" s="315">
        <v>586</v>
      </c>
      <c r="J634" s="315">
        <v>586</v>
      </c>
      <c r="K634" s="315">
        <v>586</v>
      </c>
      <c r="L634" s="315">
        <v>586</v>
      </c>
      <c r="M634" s="315">
        <v>586</v>
      </c>
      <c r="N634" s="315">
        <v>586</v>
      </c>
      <c r="O634" s="315">
        <v>586</v>
      </c>
    </row>
    <row r="635" outlineLevel="2" collapsed="1" hidden="1">
      <c r="B635" s="314" t="s">
        <v>23</v>
      </c>
      <c r="C635" s="315" t="s">
        <v>6</v>
      </c>
      <c r="D635" s="315">
        <v>0</v>
      </c>
      <c r="E635" s="315">
        <v>0</v>
      </c>
      <c r="F635" s="315">
        <v>0</v>
      </c>
      <c r="G635" s="315">
        <v>0</v>
      </c>
      <c r="H635" s="315">
        <v>0</v>
      </c>
      <c r="I635" s="315">
        <v>0</v>
      </c>
      <c r="J635" s="315">
        <v>0</v>
      </c>
      <c r="K635" s="315">
        <v>0</v>
      </c>
      <c r="L635" s="315">
        <v>0</v>
      </c>
      <c r="M635" s="315">
        <v>0</v>
      </c>
      <c r="N635" s="315">
        <v>0</v>
      </c>
      <c r="O635" s="315">
        <v>0</v>
      </c>
    </row>
    <row r="637">
      <c r="B637" s="296" t="s">
        <v>61</v>
      </c>
      <c r="C637" s="296"/>
      <c r="D637" s="297"/>
      <c r="E637" s="297"/>
      <c r="F637" s="297"/>
      <c r="G637" s="297"/>
      <c r="H637" s="297"/>
      <c r="I637" s="297"/>
      <c r="J637" s="297"/>
      <c r="K637" s="297"/>
      <c r="L637" s="297"/>
      <c r="M637" s="297"/>
      <c r="N637" s="297"/>
      <c r="O637" s="297"/>
    </row>
    <row r="638">
      <c r="B638" s="299" t="s">
        <v>5</v>
      </c>
      <c r="C638" s="301" t="s">
        <v>6</v>
      </c>
      <c r="D638" s="301">
        <v>621.61116958188813</v>
      </c>
      <c r="E638" s="301">
        <v>640.58042276088565</v>
      </c>
      <c r="F638" s="301">
        <v>646.93395167296251</v>
      </c>
      <c r="G638" s="301">
        <v>653.81047590559638</v>
      </c>
      <c r="H638" s="301">
        <v>658.10202242986645</v>
      </c>
      <c r="I638" s="301">
        <v>663.01822110784133</v>
      </c>
      <c r="J638" s="301">
        <v>667.35862286256747</v>
      </c>
      <c r="K638" s="301">
        <v>670.96461372430508</v>
      </c>
      <c r="L638" s="301">
        <v>674.88889898618913</v>
      </c>
      <c r="M638" s="301">
        <v>678.1553079779103</v>
      </c>
      <c r="N638" s="301">
        <v>682.94467301958673</v>
      </c>
      <c r="O638" s="301">
        <v>689.71585262601764</v>
      </c>
    </row>
    <row r="639">
      <c r="B639" s="299" t="s">
        <v>7</v>
      </c>
      <c r="C639" s="301" t="s">
        <v>6</v>
      </c>
      <c r="D639" s="301">
        <v>33.733731456912295</v>
      </c>
      <c r="E639" s="301">
        <v>38.212156160781369</v>
      </c>
      <c r="F639" s="301">
        <v>44.122845284379231</v>
      </c>
      <c r="G639" s="301">
        <v>51.086369497169315</v>
      </c>
      <c r="H639" s="301">
        <v>59.657853285129242</v>
      </c>
      <c r="I639" s="301">
        <v>67.527767789963889</v>
      </c>
      <c r="J639" s="301">
        <v>74.881402220269138</v>
      </c>
      <c r="K639" s="301">
        <v>81.878736263709811</v>
      </c>
      <c r="L639" s="301">
        <v>88.66623885861911</v>
      </c>
      <c r="M639" s="301">
        <v>95.401889846001609</v>
      </c>
      <c r="N639" s="301">
        <v>102.19598584699538</v>
      </c>
      <c r="O639" s="301">
        <v>109.05500147953092</v>
      </c>
    </row>
    <row r="640">
      <c r="B640" s="302" t="s">
        <v>8</v>
      </c>
      <c r="C640" s="303" t="s">
        <v>6</v>
      </c>
      <c r="D640" s="303">
        <v>587.87743812497592</v>
      </c>
      <c r="E640" s="303">
        <v>602.36826660010433</v>
      </c>
      <c r="F640" s="303">
        <v>602.81110638858331</v>
      </c>
      <c r="G640" s="303">
        <v>602.72410640842713</v>
      </c>
      <c r="H640" s="303">
        <v>598.44416914473732</v>
      </c>
      <c r="I640" s="303">
        <v>595.4904533178775</v>
      </c>
      <c r="J640" s="303">
        <v>592.47722064229822</v>
      </c>
      <c r="K640" s="303">
        <v>589.08587746059527</v>
      </c>
      <c r="L640" s="303">
        <v>586.22266012757007</v>
      </c>
      <c r="M640" s="303">
        <v>582.75341813190869</v>
      </c>
      <c r="N640" s="303">
        <v>580.7486871725913</v>
      </c>
      <c r="O640" s="303">
        <v>580.66085114648672</v>
      </c>
    </row>
    <row r="641" outlineLevel="1">
      <c r="B641" s="298" t="s">
        <v>9</v>
      </c>
      <c r="C641" s="301" t="s">
        <v>6</v>
      </c>
      <c r="D641" s="301">
        <v>287.33333333334326</v>
      </c>
      <c r="E641" s="301">
        <v>287.33475111469625</v>
      </c>
      <c r="F641" s="301">
        <v>287.33367354622482</v>
      </c>
      <c r="G641" s="301">
        <v>287.33298668572309</v>
      </c>
      <c r="H641" s="301">
        <v>287.33247536349296</v>
      </c>
      <c r="I641" s="301">
        <v>287.33181397861244</v>
      </c>
      <c r="J641" s="301">
        <v>287.33118939504027</v>
      </c>
      <c r="K641" s="301">
        <v>287.33058175864818</v>
      </c>
      <c r="L641" s="301">
        <v>287.3300608332753</v>
      </c>
      <c r="M641" s="301">
        <v>287.32955021274091</v>
      </c>
      <c r="N641" s="301">
        <v>287.32902145025133</v>
      </c>
      <c r="O641" s="301">
        <v>287.32841920745375</v>
      </c>
    </row>
    <row r="642" outlineLevel="1">
      <c r="B642" s="298" t="s">
        <v>10</v>
      </c>
      <c r="C642" s="301" t="s">
        <v>6</v>
      </c>
      <c r="D642" s="301">
        <v>25.892205445776003</v>
      </c>
      <c r="E642" s="301">
        <v>25.888000615477537</v>
      </c>
      <c r="F642" s="301">
        <v>25.882415699430847</v>
      </c>
      <c r="G642" s="301">
        <v>25.867095093469455</v>
      </c>
      <c r="H642" s="301">
        <v>25.849513544863502</v>
      </c>
      <c r="I642" s="301">
        <v>25.812618613551912</v>
      </c>
      <c r="J642" s="301">
        <v>25.752473847129203</v>
      </c>
      <c r="K642" s="301">
        <v>25.739305136757835</v>
      </c>
      <c r="L642" s="301">
        <v>25.694387710652492</v>
      </c>
      <c r="M642" s="301">
        <v>25.652076557630583</v>
      </c>
      <c r="N642" s="301">
        <v>25.611833639250715</v>
      </c>
      <c r="O642" s="301">
        <v>25.585653007673979</v>
      </c>
    </row>
    <row r="643" outlineLevel="1">
      <c r="B643" s="298" t="s">
        <v>11</v>
      </c>
      <c r="C643" s="301" t="s">
        <v>6</v>
      </c>
      <c r="D643" s="301">
        <v>274.65189934586522</v>
      </c>
      <c r="E643" s="301">
        <v>289.14551486992838</v>
      </c>
      <c r="F643" s="301">
        <v>289.59501714291321</v>
      </c>
      <c r="G643" s="301">
        <v>289.5240246292247</v>
      </c>
      <c r="H643" s="301">
        <v>285.26218023639319</v>
      </c>
      <c r="I643" s="301">
        <v>282.3460207257163</v>
      </c>
      <c r="J643" s="301">
        <v>279.393557400129</v>
      </c>
      <c r="K643" s="301">
        <v>276.01599056519296</v>
      </c>
      <c r="L643" s="301">
        <v>273.19821158365238</v>
      </c>
      <c r="M643" s="301">
        <v>269.77179136154626</v>
      </c>
      <c r="N643" s="301">
        <v>267.80783208308964</v>
      </c>
      <c r="O643" s="301">
        <v>267.74677893136169</v>
      </c>
    </row>
    <row r="644" outlineLevel="1">
      <c r="B644" s="304" t="s">
        <v>12</v>
      </c>
      <c r="C644" s="305" t="s">
        <v>6</v>
      </c>
      <c r="D644" s="305">
        <v>56.736525311619104</v>
      </c>
      <c r="E644" s="305">
        <v>59.730560255474892</v>
      </c>
      <c r="F644" s="305">
        <v>59.823416693568248</v>
      </c>
      <c r="G644" s="305">
        <v>59.808751335129379</v>
      </c>
      <c r="H644" s="305">
        <v>58.928356031678128</v>
      </c>
      <c r="I644" s="305">
        <v>58.325947097735586</v>
      </c>
      <c r="J644" s="305">
        <v>57.716038662356929</v>
      </c>
      <c r="K644" s="305">
        <v>57.018313990951278</v>
      </c>
      <c r="L644" s="305">
        <v>56.436228125572271</v>
      </c>
      <c r="M644" s="305">
        <v>55.728411510712604</v>
      </c>
      <c r="N644" s="305">
        <v>55.322704411731934</v>
      </c>
      <c r="O644" s="305">
        <v>55.310092288179838</v>
      </c>
    </row>
    <row r="645" outlineLevel="1">
      <c r="B645" s="298" t="s">
        <v>13</v>
      </c>
      <c r="C645" s="301" t="s">
        <v>6</v>
      </c>
      <c r="D645" s="301">
        <v>217.91537403424613</v>
      </c>
      <c r="E645" s="301">
        <v>229.41495461445348</v>
      </c>
      <c r="F645" s="301">
        <v>229.77160044934493</v>
      </c>
      <c r="G645" s="301">
        <v>229.71527329409531</v>
      </c>
      <c r="H645" s="301">
        <v>226.33382420471506</v>
      </c>
      <c r="I645" s="301">
        <v>224.02007362798071</v>
      </c>
      <c r="J645" s="301">
        <v>221.67751873777203</v>
      </c>
      <c r="K645" s="301">
        <v>218.99767657424167</v>
      </c>
      <c r="L645" s="301">
        <v>216.7619834580801</v>
      </c>
      <c r="M645" s="301">
        <v>214.04337985083365</v>
      </c>
      <c r="N645" s="301">
        <v>212.4851276713577</v>
      </c>
      <c r="O645" s="301">
        <v>212.43668664318184</v>
      </c>
    </row>
    <row r="646" outlineLevel="1">
      <c r="B646" s="298" t="s">
        <v>14</v>
      </c>
      <c r="C646" s="301" t="s">
        <v>6</v>
      </c>
      <c r="D646" s="301">
        <v>0</v>
      </c>
      <c r="E646" s="301">
        <v>0</v>
      </c>
      <c r="F646" s="301">
        <v>0</v>
      </c>
      <c r="G646" s="301">
        <v>0</v>
      </c>
      <c r="H646" s="301">
        <v>0</v>
      </c>
      <c r="I646" s="301">
        <v>0</v>
      </c>
      <c r="J646" s="301">
        <v>0</v>
      </c>
      <c r="K646" s="301">
        <v>0</v>
      </c>
      <c r="L646" s="301">
        <v>0</v>
      </c>
      <c r="M646" s="301">
        <v>0</v>
      </c>
      <c r="N646" s="301">
        <v>0</v>
      </c>
      <c r="O646" s="301">
        <v>0</v>
      </c>
    </row>
    <row r="647" outlineLevel="1">
      <c r="B647" s="298" t="s">
        <v>15</v>
      </c>
      <c r="C647" s="301" t="s">
        <v>6</v>
      </c>
      <c r="D647" s="301">
        <v>217.91537403424613</v>
      </c>
      <c r="E647" s="301">
        <v>229.41495461445348</v>
      </c>
      <c r="F647" s="301">
        <v>229.77160044934493</v>
      </c>
      <c r="G647" s="301">
        <v>229.71527329409531</v>
      </c>
      <c r="H647" s="301">
        <v>226.33382420471506</v>
      </c>
      <c r="I647" s="301">
        <v>224.02007362798071</v>
      </c>
      <c r="J647" s="301">
        <v>221.67751873777203</v>
      </c>
      <c r="K647" s="301">
        <v>218.99767657424167</v>
      </c>
      <c r="L647" s="301">
        <v>216.7619834580801</v>
      </c>
      <c r="M647" s="301">
        <v>214.04337985083365</v>
      </c>
      <c r="N647" s="301">
        <v>212.4851276713577</v>
      </c>
      <c r="O647" s="301">
        <v>212.43668664318184</v>
      </c>
    </row>
    <row r="648" outlineLevel="1">
      <c r="B648" s="306" t="s">
        <v>16</v>
      </c>
      <c r="C648" s="307">
        <v>0</v>
      </c>
      <c r="D648" s="307">
        <v>0</v>
      </c>
      <c r="E648" s="307">
        <v>0</v>
      </c>
      <c r="F648" s="307">
        <v>0</v>
      </c>
      <c r="G648" s="307">
        <v>0</v>
      </c>
      <c r="H648" s="307">
        <v>0</v>
      </c>
      <c r="I648" s="307">
        <v>0</v>
      </c>
      <c r="J648" s="307">
        <v>0</v>
      </c>
      <c r="K648" s="307">
        <v>0</v>
      </c>
      <c r="L648" s="307">
        <v>0</v>
      </c>
      <c r="M648" s="307">
        <v>0</v>
      </c>
      <c r="N648" s="307">
        <v>0</v>
      </c>
      <c r="O648" s="307">
        <v>0</v>
      </c>
    </row>
    <row r="649" outlineLevel="1">
      <c r="B649" s="299" t="s">
        <v>17</v>
      </c>
      <c r="C649" s="301">
        <v>14750.00000000006</v>
      </c>
      <c r="D649" s="301">
        <v>14967.915374034048</v>
      </c>
      <c r="E649" s="301">
        <v>15197.330328270673</v>
      </c>
      <c r="F649" s="301">
        <v>15427.101927444637</v>
      </c>
      <c r="G649" s="301">
        <v>15656.817204168081</v>
      </c>
      <c r="H649" s="301">
        <v>15883.151027646602</v>
      </c>
      <c r="I649" s="301">
        <v>16107.171102840603</v>
      </c>
      <c r="J649" s="301">
        <v>16328.84861605984</v>
      </c>
      <c r="K649" s="301">
        <v>16547.846294483305</v>
      </c>
      <c r="L649" s="301">
        <v>16764.608280883192</v>
      </c>
      <c r="M649" s="301">
        <v>16978.651655044556</v>
      </c>
      <c r="N649" s="301">
        <v>17191.136789816646</v>
      </c>
      <c r="O649" s="301">
        <v>17403.573476540296</v>
      </c>
    </row>
    <row r="650" outlineLevel="1"/>
    <row r="651" outlineLevel="1">
      <c r="B651" s="308" t="s">
        <v>18</v>
      </c>
      <c r="C651" s="309"/>
      <c r="D651" s="309"/>
      <c r="E651" s="309"/>
      <c r="F651" s="309"/>
      <c r="G651" s="309"/>
      <c r="H651" s="309"/>
      <c r="I651" s="309"/>
      <c r="J651" s="309"/>
      <c r="K651" s="309"/>
      <c r="L651" s="309"/>
      <c r="M651" s="309"/>
      <c r="N651" s="309"/>
      <c r="O651" s="309"/>
    </row>
    <row r="652" outlineLevel="1">
      <c r="B652" s="298" t="s">
        <v>19</v>
      </c>
      <c r="C652" s="301">
        <v>139189.00000000012</v>
      </c>
      <c r="D652" s="301">
        <v>139406.91537403408</v>
      </c>
      <c r="E652" s="301">
        <v>139636.33032827071</v>
      </c>
      <c r="F652" s="301">
        <v>139866.10192744469</v>
      </c>
      <c r="G652" s="301">
        <v>140095.8172041681</v>
      </c>
      <c r="H652" s="301">
        <v>140322.15102764661</v>
      </c>
      <c r="I652" s="301">
        <v>140546.1711028406</v>
      </c>
      <c r="J652" s="301">
        <v>140767.8486160599</v>
      </c>
      <c r="K652" s="301">
        <v>140986.8462944834</v>
      </c>
      <c r="L652" s="301">
        <v>141203.6082808832</v>
      </c>
      <c r="M652" s="301">
        <v>141417.65165504461</v>
      </c>
      <c r="N652" s="301">
        <v>141630.13678981669</v>
      </c>
      <c r="O652" s="301">
        <v>141842.5734765403</v>
      </c>
    </row>
    <row r="653" outlineLevel="1">
      <c r="B653" s="298" t="s">
        <v>20</v>
      </c>
      <c r="C653" s="300"/>
      <c r="D653" s="300">
        <v>621.611169581888</v>
      </c>
      <c r="E653" s="300">
        <v>640.580422760886</v>
      </c>
      <c r="F653" s="300">
        <v>646.933951672963</v>
      </c>
      <c r="G653" s="300">
        <v>653.810475905596</v>
      </c>
      <c r="H653" s="300">
        <v>658.102022429866</v>
      </c>
      <c r="I653" s="300">
        <v>663.018221107841</v>
      </c>
      <c r="J653" s="300">
        <v>667.358622862567</v>
      </c>
      <c r="K653" s="300">
        <v>670.964613724305</v>
      </c>
      <c r="L653" s="300">
        <v>674.888898986189</v>
      </c>
      <c r="M653" s="300">
        <v>678.15530797791</v>
      </c>
      <c r="N653" s="300">
        <v>682.944673019587</v>
      </c>
      <c r="O653" s="300">
        <v>689.715852626018</v>
      </c>
    </row>
    <row r="654" outlineLevel="2" collapsed="1" hidden="1">
      <c r="B654" s="310" t="s">
        <v>21</v>
      </c>
    </row>
    <row r="655" outlineLevel="2" collapsed="1" hidden="1">
      <c r="B655" s="311" t="s">
        <v>22</v>
      </c>
      <c r="C655" s="301">
        <v>32253</v>
      </c>
      <c r="D655" s="301">
        <v>32470.915374033957</v>
      </c>
      <c r="E655" s="301">
        <v>32700.330328270593</v>
      </c>
      <c r="F655" s="301">
        <v>32930.101927444557</v>
      </c>
      <c r="G655" s="301">
        <v>33159.817204168</v>
      </c>
      <c r="H655" s="301">
        <v>33386.151027646541</v>
      </c>
      <c r="I655" s="301">
        <v>33610.1711028405</v>
      </c>
      <c r="J655" s="301">
        <v>33831.84861605976</v>
      </c>
      <c r="K655" s="301">
        <v>34050.84629448325</v>
      </c>
      <c r="L655" s="301">
        <v>34267.608280883142</v>
      </c>
      <c r="M655" s="301">
        <v>34481.65165504445</v>
      </c>
      <c r="N655" s="301">
        <v>34694.13678981657</v>
      </c>
      <c r="O655" s="301">
        <v>34906.573476540223</v>
      </c>
    </row>
    <row r="656" outlineLevel="2" collapsed="1" hidden="1">
      <c r="B656" s="311" t="s">
        <v>23</v>
      </c>
      <c r="C656" s="301" t="s">
        <v>6</v>
      </c>
      <c r="D656" s="301">
        <v>101.9466866621233</v>
      </c>
      <c r="E656" s="301">
        <v>104.51417317561325</v>
      </c>
      <c r="F656" s="301">
        <v>105.24877640391347</v>
      </c>
      <c r="G656" s="301">
        <v>106.50985142413502</v>
      </c>
      <c r="H656" s="301">
        <v>107.415134502756</v>
      </c>
      <c r="I656" s="301">
        <v>109.00586007263628</v>
      </c>
      <c r="J656" s="301">
        <v>110.13248662053825</v>
      </c>
      <c r="K656" s="301">
        <v>110.65722871213797</v>
      </c>
      <c r="L656" s="301">
        <v>111.40835059251015</v>
      </c>
      <c r="M656" s="301">
        <v>112.49924231167928</v>
      </c>
      <c r="N656" s="301">
        <v>113.87329669992866</v>
      </c>
      <c r="O656" s="301">
        <v>117.80752883285238</v>
      </c>
    </row>
    <row r="657" outlineLevel="2" collapsed="1" hidden="1">
      <c r="B657" s="312" t="s">
        <v>24</v>
      </c>
      <c r="C657" s="313" t="s">
        <v>6</v>
      </c>
      <c r="D657" s="313">
        <v>3.8624413992045388</v>
      </c>
      <c r="E657" s="313">
        <v>3.8623014023655475</v>
      </c>
      <c r="F657" s="313">
        <v>3.88130659269054</v>
      </c>
      <c r="G657" s="313">
        <v>3.8871794922652771</v>
      </c>
      <c r="H657" s="313">
        <v>3.9180027664418193</v>
      </c>
      <c r="I657" s="313">
        <v>3.9321127982438839</v>
      </c>
      <c r="J657" s="313">
        <v>3.9249606476286858</v>
      </c>
      <c r="K657" s="313">
        <v>3.9261879001424984</v>
      </c>
      <c r="L657" s="313">
        <v>3.9395539270631574</v>
      </c>
      <c r="M657" s="313">
        <v>3.9629179427640215</v>
      </c>
      <c r="N657" s="313">
        <v>4.07472407962943</v>
      </c>
      <c r="O657" s="313">
        <v>4.176369420420798</v>
      </c>
    </row>
    <row r="658" outlineLevel="2" collapsed="1" hidden="1">
      <c r="B658" s="310" t="s">
        <v>25</v>
      </c>
    </row>
    <row r="659" outlineLevel="2" collapsed="1" hidden="1">
      <c r="B659" s="314" t="s">
        <v>26</v>
      </c>
      <c r="C659" s="315">
        <v>98366.000000000073</v>
      </c>
      <c r="D659" s="315">
        <v>98366.000000000073</v>
      </c>
      <c r="E659" s="315">
        <v>98366.000000000073</v>
      </c>
      <c r="F659" s="315">
        <v>98366.000000000073</v>
      </c>
      <c r="G659" s="315">
        <v>98366.000000000073</v>
      </c>
      <c r="H659" s="315">
        <v>98366.000000000073</v>
      </c>
      <c r="I659" s="315">
        <v>98366.000000000073</v>
      </c>
      <c r="J659" s="315">
        <v>98366.000000000073</v>
      </c>
      <c r="K659" s="315">
        <v>98366.000000000073</v>
      </c>
      <c r="L659" s="315">
        <v>98366.000000000073</v>
      </c>
      <c r="M659" s="315">
        <v>98366.000000000073</v>
      </c>
      <c r="N659" s="315">
        <v>98366.000000000073</v>
      </c>
      <c r="O659" s="315">
        <v>98366.000000000073</v>
      </c>
    </row>
    <row r="660" outlineLevel="2" collapsed="1" hidden="1">
      <c r="B660" s="316" t="s">
        <v>27</v>
      </c>
      <c r="C660" s="315" t="s">
        <v>6</v>
      </c>
      <c r="D660" s="315">
        <v>0</v>
      </c>
      <c r="E660" s="315">
        <v>0</v>
      </c>
      <c r="F660" s="315">
        <v>0</v>
      </c>
      <c r="G660" s="315">
        <v>0</v>
      </c>
      <c r="H660" s="315">
        <v>0</v>
      </c>
      <c r="I660" s="315">
        <v>0</v>
      </c>
      <c r="J660" s="315">
        <v>0</v>
      </c>
      <c r="K660" s="315">
        <v>0</v>
      </c>
      <c r="L660" s="315">
        <v>0</v>
      </c>
      <c r="M660" s="315">
        <v>0</v>
      </c>
      <c r="N660" s="315">
        <v>0</v>
      </c>
      <c r="O660" s="315">
        <v>0</v>
      </c>
    </row>
    <row r="661" outlineLevel="2" collapsed="1" hidden="1">
      <c r="B661" s="316" t="s">
        <v>28</v>
      </c>
      <c r="C661" s="315" t="s">
        <v>6</v>
      </c>
      <c r="D661" s="315">
        <v>17.2994928528969</v>
      </c>
      <c r="E661" s="315">
        <v>17.98823226755659</v>
      </c>
      <c r="F661" s="315">
        <v>18.74299290210844</v>
      </c>
      <c r="G661" s="315">
        <v>20.678482718394612</v>
      </c>
      <c r="H661" s="315">
        <v>22.154598315475194</v>
      </c>
      <c r="I661" s="315">
        <v>24.120507707555241</v>
      </c>
      <c r="J661" s="315">
        <v>26.433345526473524</v>
      </c>
      <c r="K661" s="315">
        <v>25.992485197834608</v>
      </c>
      <c r="L661" s="315">
        <v>27.850591675593407</v>
      </c>
      <c r="M661" s="315">
        <v>29.625815139543754</v>
      </c>
      <c r="N661" s="315">
        <v>30.477582280729223</v>
      </c>
      <c r="O661" s="315">
        <v>30.948654445242859</v>
      </c>
    </row>
    <row r="662" outlineLevel="2" collapsed="1" hidden="1">
      <c r="B662" s="314" t="s">
        <v>22</v>
      </c>
      <c r="C662" s="315">
        <v>98366.000000000073</v>
      </c>
      <c r="D662" s="315">
        <v>98366.000000000073</v>
      </c>
      <c r="E662" s="315">
        <v>98366.000000000073</v>
      </c>
      <c r="F662" s="315">
        <v>98366.000000000073</v>
      </c>
      <c r="G662" s="315">
        <v>98366.000000000073</v>
      </c>
      <c r="H662" s="315">
        <v>98366.000000000073</v>
      </c>
      <c r="I662" s="315">
        <v>98366.000000000073</v>
      </c>
      <c r="J662" s="315">
        <v>98366.000000000073</v>
      </c>
      <c r="K662" s="315">
        <v>98366.000000000073</v>
      </c>
      <c r="L662" s="315">
        <v>98366.000000000073</v>
      </c>
      <c r="M662" s="315">
        <v>98366.000000000073</v>
      </c>
      <c r="N662" s="315">
        <v>98366.000000000073</v>
      </c>
      <c r="O662" s="315">
        <v>98366.000000000073</v>
      </c>
    </row>
    <row r="663" outlineLevel="2" collapsed="1" hidden="1">
      <c r="B663" s="316" t="s">
        <v>29</v>
      </c>
      <c r="C663" s="315" t="s">
        <v>6</v>
      </c>
      <c r="D663" s="315">
        <v>17.2994928528969</v>
      </c>
      <c r="E663" s="315">
        <v>17.98823226755659</v>
      </c>
      <c r="F663" s="315">
        <v>18.74299290210844</v>
      </c>
      <c r="G663" s="315">
        <v>20.678482718394612</v>
      </c>
      <c r="H663" s="315">
        <v>22.154598315475194</v>
      </c>
      <c r="I663" s="315">
        <v>24.120507707555241</v>
      </c>
      <c r="J663" s="315">
        <v>26.433345526473524</v>
      </c>
      <c r="K663" s="315">
        <v>25.992485197834608</v>
      </c>
      <c r="L663" s="315">
        <v>27.850591675593407</v>
      </c>
      <c r="M663" s="315">
        <v>29.625815139543754</v>
      </c>
      <c r="N663" s="315">
        <v>30.477582280729223</v>
      </c>
      <c r="O663" s="315">
        <v>30.948654445242859</v>
      </c>
    </row>
    <row r="664" outlineLevel="2" collapsed="1" hidden="1">
      <c r="B664" s="314" t="s">
        <v>23</v>
      </c>
      <c r="C664" s="315" t="s">
        <v>6</v>
      </c>
      <c r="D664" s="315">
        <v>515.7249489728722</v>
      </c>
      <c r="E664" s="315">
        <v>528.995429255523</v>
      </c>
      <c r="F664" s="315">
        <v>531.98294763030162</v>
      </c>
      <c r="G664" s="315">
        <v>534.927900889809</v>
      </c>
      <c r="H664" s="315">
        <v>538.28283367668041</v>
      </c>
      <c r="I664" s="315">
        <v>541.545000199785</v>
      </c>
      <c r="J664" s="315">
        <v>544.72102850787837</v>
      </c>
      <c r="K664" s="315">
        <v>547.76950772638509</v>
      </c>
      <c r="L664" s="315">
        <v>550.8919026723155</v>
      </c>
      <c r="M664" s="315">
        <v>553.04493321092025</v>
      </c>
      <c r="N664" s="315">
        <v>556.41102577829713</v>
      </c>
      <c r="O664" s="315">
        <v>559.212858118186</v>
      </c>
    </row>
    <row r="665" outlineLevel="2" collapsed="1" hidden="1">
      <c r="B665" s="316" t="s">
        <v>30</v>
      </c>
      <c r="C665" s="315" t="s">
        <v>6</v>
      </c>
      <c r="D665" s="315">
        <v>16.678653152386698</v>
      </c>
      <c r="E665" s="315">
        <v>16.655045912642656</v>
      </c>
      <c r="F665" s="315">
        <v>16.628989942179746</v>
      </c>
      <c r="G665" s="315">
        <v>16.604522983318976</v>
      </c>
      <c r="H665" s="315">
        <v>16.581120023039691</v>
      </c>
      <c r="I665" s="315">
        <v>16.557419041466616</v>
      </c>
      <c r="J665" s="315">
        <v>16.534153965717778</v>
      </c>
      <c r="K665" s="315">
        <v>16.511172912468538</v>
      </c>
      <c r="L665" s="315">
        <v>16.488903074606753</v>
      </c>
      <c r="M665" s="315">
        <v>16.46697011891553</v>
      </c>
      <c r="N665" s="315">
        <v>16.445229195516955</v>
      </c>
      <c r="O665" s="315">
        <v>16.423472677773738</v>
      </c>
    </row>
    <row r="666" outlineLevel="2" collapsed="1" hidden="1">
      <c r="B666" s="316" t="s">
        <v>31</v>
      </c>
      <c r="C666" s="317" t="s">
        <v>6</v>
      </c>
      <c r="D666" s="317">
        <v>6.2915025391644086</v>
      </c>
      <c r="E666" s="317">
        <v>6.4533936025316381</v>
      </c>
      <c r="F666" s="317">
        <v>6.4898393464851818</v>
      </c>
      <c r="G666" s="317">
        <v>6.5257658242458811</v>
      </c>
      <c r="H666" s="317">
        <v>6.5666937804934236</v>
      </c>
      <c r="I666" s="317">
        <v>6.6064900498113319</v>
      </c>
      <c r="J666" s="317">
        <v>6.6452354900011548</v>
      </c>
      <c r="K666" s="317">
        <v>6.6824249158414659</v>
      </c>
      <c r="L666" s="317">
        <v>6.7205160645627355</v>
      </c>
      <c r="M666" s="317">
        <v>6.7467816100390756</v>
      </c>
      <c r="N666" s="317">
        <v>6.78784570821174</v>
      </c>
      <c r="O666" s="317">
        <v>6.8220262056180259</v>
      </c>
    </row>
    <row r="667" outlineLevel="2" collapsed="1" hidden="1">
      <c r="B667" s="316" t="s">
        <v>32</v>
      </c>
      <c r="C667" s="315" t="s">
        <v>6</v>
      </c>
      <c r="D667" s="315">
        <v>2552.1208615127871</v>
      </c>
      <c r="E667" s="315">
        <v>2380.9841707838791</v>
      </c>
      <c r="F667" s="315">
        <v>2362.6784100011196</v>
      </c>
      <c r="G667" s="315">
        <v>2279.8299816561612</v>
      </c>
      <c r="H667" s="315">
        <v>2411.7400991618556</v>
      </c>
      <c r="I667" s="315">
        <v>2434.9004117078211</v>
      </c>
      <c r="J667" s="315">
        <v>2491.0618968747444</v>
      </c>
      <c r="K667" s="315">
        <v>2865.0197779304995</v>
      </c>
      <c r="L667" s="315">
        <v>2622.7352326004393</v>
      </c>
      <c r="M667" s="315">
        <v>2962.5550397407492</v>
      </c>
      <c r="N667" s="315">
        <v>3811.7828462123371</v>
      </c>
      <c r="O667" s="315">
        <v>3123.8980381718125</v>
      </c>
    </row>
    <row r="668" outlineLevel="2" collapsed="1" hidden="1">
      <c r="B668" s="316" t="s">
        <v>33</v>
      </c>
      <c r="C668" s="315" t="s">
        <v>6</v>
      </c>
      <c r="D668" s="315">
        <v>1291.7951413171525</v>
      </c>
      <c r="E668" s="315">
        <v>889.47481874143864</v>
      </c>
      <c r="F668" s="315">
        <v>891.36556357737163</v>
      </c>
      <c r="G668" s="315">
        <v>894.56922780783589</v>
      </c>
      <c r="H668" s="315">
        <v>899.08525281468383</v>
      </c>
      <c r="I668" s="315">
        <v>902.99814168943919</v>
      </c>
      <c r="J668" s="315">
        <v>907.36565821390388</v>
      </c>
      <c r="K668" s="315">
        <v>1277.2713406170108</v>
      </c>
      <c r="L668" s="315">
        <v>1009.0142199525225</v>
      </c>
      <c r="M668" s="315">
        <v>1275.9857113921592</v>
      </c>
      <c r="N668" s="315">
        <v>2023.6087152170796</v>
      </c>
      <c r="O668" s="315">
        <v>1383.7890458438189</v>
      </c>
    </row>
    <row r="669" outlineLevel="2" collapsed="1" hidden="1">
      <c r="B669" s="316" t="s">
        <v>34</v>
      </c>
      <c r="C669" s="315" t="s">
        <v>6</v>
      </c>
      <c r="D669" s="315">
        <v>726.31549111944787</v>
      </c>
      <c r="E669" s="315">
        <v>942.39621878732646</v>
      </c>
      <c r="F669" s="315">
        <v>917.48985951944712</v>
      </c>
      <c r="G669" s="315">
        <v>823.7618789838458</v>
      </c>
      <c r="H669" s="315">
        <v>944.19645042866944</v>
      </c>
      <c r="I669" s="315">
        <v>955.30517748522129</v>
      </c>
      <c r="J669" s="315">
        <v>998.0403224593789</v>
      </c>
      <c r="K669" s="315">
        <v>1000.2542438506584</v>
      </c>
      <c r="L669" s="315">
        <v>1018.1043455115315</v>
      </c>
      <c r="M669" s="315">
        <v>1083.8609004910913</v>
      </c>
      <c r="N669" s="315">
        <v>1179.7519173955081</v>
      </c>
      <c r="O669" s="315">
        <v>1127.6242299338358</v>
      </c>
    </row>
    <row r="670" outlineLevel="2" collapsed="1" hidden="1">
      <c r="B670" s="316" t="s">
        <v>35</v>
      </c>
      <c r="C670" s="315" t="s">
        <v>6</v>
      </c>
      <c r="D670" s="315">
        <v>34.9639332557006</v>
      </c>
      <c r="E670" s="315">
        <v>36.772749912234367</v>
      </c>
      <c r="F670" s="315">
        <v>38.469029216178747</v>
      </c>
      <c r="G670" s="315">
        <v>43.175496957988805</v>
      </c>
      <c r="H670" s="315">
        <v>46.756682264861418</v>
      </c>
      <c r="I670" s="315">
        <v>51.609511374842661</v>
      </c>
      <c r="J670" s="315">
        <v>57.469041659300032</v>
      </c>
      <c r="K670" s="315">
        <v>56.235858648912391</v>
      </c>
      <c r="L670" s="315">
        <v>61.21366753867671</v>
      </c>
      <c r="M670" s="315">
        <v>66.130464765493258</v>
      </c>
      <c r="N670" s="315">
        <v>68.456417016971088</v>
      </c>
      <c r="O670" s="315">
        <v>69.695376953746035</v>
      </c>
    </row>
    <row r="671" outlineLevel="2" collapsed="1" hidden="1">
      <c r="B671" s="316" t="s">
        <v>36</v>
      </c>
      <c r="C671" s="315" t="s">
        <v>6</v>
      </c>
      <c r="D671" s="315">
        <v>96295.625941454724</v>
      </c>
      <c r="E671" s="315">
        <v>96479.36798034083</v>
      </c>
      <c r="F671" s="315">
        <v>96499.932554741623</v>
      </c>
      <c r="G671" s="315">
        <v>96583.814913568829</v>
      </c>
      <c r="H671" s="315">
        <v>96453.807016169812</v>
      </c>
      <c r="I671" s="315">
        <v>96431.966661759012</v>
      </c>
      <c r="J671" s="315">
        <v>96376.691632045724</v>
      </c>
      <c r="K671" s="315">
        <v>96006.246071702917</v>
      </c>
      <c r="L671" s="315">
        <v>96249.8171753353</v>
      </c>
      <c r="M671" s="315">
        <v>95910.397108207675</v>
      </c>
      <c r="N671" s="315">
        <v>95063.7053680352</v>
      </c>
      <c r="O671" s="315">
        <v>95753.942692889</v>
      </c>
    </row>
    <row r="672" outlineLevel="2" collapsed="1" hidden="1">
      <c r="B672" s="316" t="s">
        <v>37</v>
      </c>
      <c r="C672" s="315" t="s">
        <v>6</v>
      </c>
      <c r="D672" s="315">
        <v>2070.3740585453434</v>
      </c>
      <c r="E672" s="315">
        <v>1886.6320196592346</v>
      </c>
      <c r="F672" s="315">
        <v>1866.0674452584829</v>
      </c>
      <c r="G672" s="315">
        <v>1782.1850864312328</v>
      </c>
      <c r="H672" s="315">
        <v>1912.1929838302726</v>
      </c>
      <c r="I672" s="315">
        <v>1934.0333382410024</v>
      </c>
      <c r="J672" s="315">
        <v>1989.3083679543995</v>
      </c>
      <c r="K672" s="315">
        <v>2359.7539282971766</v>
      </c>
      <c r="L672" s="315">
        <v>2116.18282466479</v>
      </c>
      <c r="M672" s="315">
        <v>2455.6028917923959</v>
      </c>
      <c r="N672" s="315">
        <v>3302.2946319648418</v>
      </c>
      <c r="O672" s="315">
        <v>2612.0573071110975</v>
      </c>
    </row>
    <row r="673" outlineLevel="2" collapsed="1" hidden="1">
      <c r="B673" s="316" t="s">
        <v>38</v>
      </c>
      <c r="C673" s="317" t="s">
        <v>6</v>
      </c>
      <c r="D673" s="317">
        <v>7.2008829813963438</v>
      </c>
      <c r="E673" s="317">
        <v>7.3993100013120268</v>
      </c>
      <c r="F673" s="317">
        <v>7.425239613262014</v>
      </c>
      <c r="G673" s="317">
        <v>7.4816929521103095</v>
      </c>
      <c r="H673" s="317">
        <v>7.4550616304039554</v>
      </c>
      <c r="I673" s="317">
        <v>7.4722808242492418</v>
      </c>
      <c r="J673" s="317">
        <v>7.4909191793367569</v>
      </c>
      <c r="K673" s="317">
        <v>7.6333250183107557</v>
      </c>
      <c r="L673" s="317">
        <v>7.54972313804372</v>
      </c>
      <c r="M673" s="317">
        <v>7.67213790172337</v>
      </c>
      <c r="N673" s="317">
        <v>7.7905689505974269</v>
      </c>
      <c r="O673" s="317">
        <v>7.7004201100016072</v>
      </c>
    </row>
    <row r="674" outlineLevel="2" collapsed="1" hidden="1">
      <c r="B674" s="310" t="s">
        <v>39</v>
      </c>
    </row>
    <row r="675" outlineLevel="2" collapsed="1" hidden="1">
      <c r="B675" s="311" t="s">
        <v>26</v>
      </c>
      <c r="C675" s="301">
        <v>4898</v>
      </c>
      <c r="D675" s="301">
        <v>4898.0000000000009</v>
      </c>
      <c r="E675" s="301">
        <v>4898.0000000000009</v>
      </c>
      <c r="F675" s="301">
        <v>4898.0000000000009</v>
      </c>
      <c r="G675" s="301">
        <v>4898.0000000000009</v>
      </c>
      <c r="H675" s="301">
        <v>4898.0000000000009</v>
      </c>
      <c r="I675" s="301">
        <v>4898.0000000000009</v>
      </c>
      <c r="J675" s="301">
        <v>4898.0000000000009</v>
      </c>
      <c r="K675" s="301">
        <v>4898.0000000000009</v>
      </c>
      <c r="L675" s="301">
        <v>4898.0000000000009</v>
      </c>
      <c r="M675" s="301">
        <v>4898.0000000000009</v>
      </c>
      <c r="N675" s="301">
        <v>4898.0000000000009</v>
      </c>
      <c r="O675" s="301">
        <v>4898.0000000000009</v>
      </c>
    </row>
    <row r="676" outlineLevel="2" collapsed="1" hidden="1">
      <c r="B676" s="312" t="s">
        <v>27</v>
      </c>
      <c r="C676" s="301" t="s">
        <v>6</v>
      </c>
      <c r="D676" s="301">
        <v>0</v>
      </c>
      <c r="E676" s="301">
        <v>0</v>
      </c>
      <c r="F676" s="301">
        <v>0</v>
      </c>
      <c r="G676" s="301">
        <v>0</v>
      </c>
      <c r="H676" s="301">
        <v>0</v>
      </c>
      <c r="I676" s="301">
        <v>0</v>
      </c>
      <c r="J676" s="301">
        <v>0</v>
      </c>
      <c r="K676" s="301">
        <v>0</v>
      </c>
      <c r="L676" s="301">
        <v>0</v>
      </c>
      <c r="M676" s="301">
        <v>0</v>
      </c>
      <c r="N676" s="301">
        <v>0</v>
      </c>
      <c r="O676" s="301">
        <v>0</v>
      </c>
    </row>
    <row r="677" outlineLevel="2" collapsed="1" hidden="1">
      <c r="B677" s="312" t="s">
        <v>28</v>
      </c>
      <c r="C677" s="301" t="s">
        <v>6</v>
      </c>
      <c r="D677" s="301">
        <v>0</v>
      </c>
      <c r="E677" s="301">
        <v>0</v>
      </c>
      <c r="F677" s="301">
        <v>0</v>
      </c>
      <c r="G677" s="301">
        <v>0</v>
      </c>
      <c r="H677" s="301">
        <v>0</v>
      </c>
      <c r="I677" s="301">
        <v>0</v>
      </c>
      <c r="J677" s="301">
        <v>0</v>
      </c>
      <c r="K677" s="301">
        <v>0</v>
      </c>
      <c r="L677" s="301">
        <v>0</v>
      </c>
      <c r="M677" s="301">
        <v>0</v>
      </c>
      <c r="N677" s="301">
        <v>0</v>
      </c>
      <c r="O677" s="301">
        <v>0</v>
      </c>
    </row>
    <row r="678" outlineLevel="2" collapsed="1" hidden="1">
      <c r="B678" s="311" t="s">
        <v>22</v>
      </c>
      <c r="C678" s="301">
        <v>4898</v>
      </c>
      <c r="D678" s="301">
        <v>4898.0000000000009</v>
      </c>
      <c r="E678" s="301">
        <v>4898.0000000000009</v>
      </c>
      <c r="F678" s="301">
        <v>4898.0000000000009</v>
      </c>
      <c r="G678" s="301">
        <v>4898.0000000000009</v>
      </c>
      <c r="H678" s="301">
        <v>4898.0000000000009</v>
      </c>
      <c r="I678" s="301">
        <v>4898.0000000000009</v>
      </c>
      <c r="J678" s="301">
        <v>4898.0000000000009</v>
      </c>
      <c r="K678" s="301">
        <v>4898.0000000000009</v>
      </c>
      <c r="L678" s="301">
        <v>4898.0000000000009</v>
      </c>
      <c r="M678" s="301">
        <v>4898.0000000000009</v>
      </c>
      <c r="N678" s="301">
        <v>4898.0000000000009</v>
      </c>
      <c r="O678" s="301">
        <v>4898.0000000000009</v>
      </c>
    </row>
    <row r="679" outlineLevel="2" collapsed="1" hidden="1">
      <c r="B679" s="312" t="s">
        <v>29</v>
      </c>
      <c r="C679" s="301" t="s">
        <v>6</v>
      </c>
      <c r="D679" s="301">
        <v>0</v>
      </c>
      <c r="E679" s="301">
        <v>0</v>
      </c>
      <c r="F679" s="301">
        <v>0</v>
      </c>
      <c r="G679" s="301">
        <v>0</v>
      </c>
      <c r="H679" s="301">
        <v>0</v>
      </c>
      <c r="I679" s="301">
        <v>0</v>
      </c>
      <c r="J679" s="301">
        <v>0</v>
      </c>
      <c r="K679" s="301">
        <v>0</v>
      </c>
      <c r="L679" s="301">
        <v>0</v>
      </c>
      <c r="M679" s="301">
        <v>0</v>
      </c>
      <c r="N679" s="301">
        <v>0</v>
      </c>
      <c r="O679" s="301">
        <v>0</v>
      </c>
    </row>
    <row r="680" outlineLevel="2" collapsed="1" hidden="1">
      <c r="B680" s="311" t="s">
        <v>23</v>
      </c>
      <c r="C680" s="301" t="s">
        <v>6</v>
      </c>
      <c r="D680" s="301">
        <v>3.9395339468926993</v>
      </c>
      <c r="E680" s="301">
        <v>7.070820329749294</v>
      </c>
      <c r="F680" s="301">
        <v>9.7022276387473614</v>
      </c>
      <c r="G680" s="301">
        <v>12.372723591652136</v>
      </c>
      <c r="H680" s="301">
        <v>12.404054250430175</v>
      </c>
      <c r="I680" s="301">
        <v>12.46736083542023</v>
      </c>
      <c r="J680" s="301">
        <v>12.505107734150819</v>
      </c>
      <c r="K680" s="301">
        <v>12.537877285781885</v>
      </c>
      <c r="L680" s="301">
        <v>12.588645721363621</v>
      </c>
      <c r="M680" s="301">
        <v>12.611132455310919</v>
      </c>
      <c r="N680" s="301">
        <v>12.660350541360806</v>
      </c>
      <c r="O680" s="301">
        <v>12.695465674979273</v>
      </c>
    </row>
    <row r="681" outlineLevel="2" collapsed="1" hidden="1">
      <c r="B681" s="312" t="s">
        <v>31</v>
      </c>
      <c r="C681" s="313" t="s">
        <v>6</v>
      </c>
      <c r="D681" s="313">
        <v>0.965177773840596</v>
      </c>
      <c r="E681" s="313">
        <v>1.7323365446507046</v>
      </c>
      <c r="F681" s="313">
        <v>2.3770259629434118</v>
      </c>
      <c r="G681" s="313">
        <v>3.0312920191879464</v>
      </c>
      <c r="H681" s="313">
        <v>3.0389679666223368</v>
      </c>
      <c r="I681" s="313">
        <v>3.0544779506950333</v>
      </c>
      <c r="J681" s="313">
        <v>3.0637258638180849</v>
      </c>
      <c r="K681" s="313">
        <v>3.0717543370637528</v>
      </c>
      <c r="L681" s="313">
        <v>3.0841925001299186</v>
      </c>
      <c r="M681" s="313">
        <v>3.0897017040369743</v>
      </c>
      <c r="N681" s="313">
        <v>3.101760034633108</v>
      </c>
      <c r="O681" s="313">
        <v>3.1103631706768322</v>
      </c>
    </row>
    <row r="682" outlineLevel="2" collapsed="1" hidden="1">
      <c r="B682" s="312" t="s">
        <v>32</v>
      </c>
      <c r="C682" s="301" t="s">
        <v>6</v>
      </c>
      <c r="D682" s="301">
        <v>856.0631863228358</v>
      </c>
      <c r="E682" s="301">
        <v>591.48578307893717</v>
      </c>
      <c r="F682" s="301">
        <v>594.29625612440782</v>
      </c>
      <c r="G682" s="301">
        <v>19.441729784536097</v>
      </c>
      <c r="H682" s="301">
        <v>20.090405225161128</v>
      </c>
      <c r="I682" s="301">
        <v>20.58661158466106</v>
      </c>
      <c r="J682" s="301">
        <v>20.855643907195827</v>
      </c>
      <c r="K682" s="301">
        <v>21.227280719191125</v>
      </c>
      <c r="L682" s="301">
        <v>21.444981594100387</v>
      </c>
      <c r="M682" s="301">
        <v>21.881845133616345</v>
      </c>
      <c r="N682" s="301">
        <v>22.492817616163745</v>
      </c>
      <c r="O682" s="301">
        <v>22.642008242152155</v>
      </c>
    </row>
    <row r="683" outlineLevel="2" collapsed="1" hidden="1">
      <c r="B683" s="312" t="s">
        <v>33</v>
      </c>
      <c r="C683" s="301" t="s">
        <v>6</v>
      </c>
      <c r="D683" s="301">
        <v>849.54487517576035</v>
      </c>
      <c r="E683" s="301">
        <v>581.68438719007361</v>
      </c>
      <c r="F683" s="301">
        <v>581.67859973302518</v>
      </c>
      <c r="G683" s="301">
        <v>4.3426160515743568</v>
      </c>
      <c r="H683" s="301">
        <v>4.330070633327634</v>
      </c>
      <c r="I683" s="301">
        <v>4.3253161650624268</v>
      </c>
      <c r="J683" s="301">
        <v>4.3237895773862229</v>
      </c>
      <c r="K683" s="301">
        <v>4.3156496201112748</v>
      </c>
      <c r="L683" s="301">
        <v>4.3107588438977347</v>
      </c>
      <c r="M683" s="301">
        <v>4.3067770980162345</v>
      </c>
      <c r="N683" s="301">
        <v>4.3026070784062771</v>
      </c>
      <c r="O683" s="301">
        <v>4.2980934902783572</v>
      </c>
    </row>
    <row r="684" outlineLevel="2" collapsed="1" hidden="1">
      <c r="B684" s="312" t="s">
        <v>34</v>
      </c>
      <c r="C684" s="301" t="s">
        <v>6</v>
      </c>
      <c r="D684" s="301">
        <v>2.3348444074768997</v>
      </c>
      <c r="E684" s="301">
        <v>2.4989639607611678</v>
      </c>
      <c r="F684" s="301">
        <v>2.6120660626436321</v>
      </c>
      <c r="G684" s="301">
        <v>2.4295719088239904</v>
      </c>
      <c r="H684" s="301">
        <v>3.01288572250698</v>
      </c>
      <c r="I684" s="301">
        <v>3.4283733903589662</v>
      </c>
      <c r="J684" s="301">
        <v>3.6283073969973554</v>
      </c>
      <c r="K684" s="301">
        <v>3.9916656640559403</v>
      </c>
      <c r="L684" s="301">
        <v>4.1306087676601067</v>
      </c>
      <c r="M684" s="301">
        <v>4.5344115910321969</v>
      </c>
      <c r="N684" s="301">
        <v>5.051379542237739</v>
      </c>
      <c r="O684" s="301">
        <v>5.1405868021216961</v>
      </c>
    </row>
    <row r="685" outlineLevel="2" collapsed="1" hidden="1">
      <c r="B685" s="312" t="s">
        <v>35</v>
      </c>
      <c r="C685" s="301" t="s">
        <v>6</v>
      </c>
      <c r="D685" s="301">
        <v>0.2439327927058</v>
      </c>
      <c r="E685" s="301">
        <v>0.23161159835320447</v>
      </c>
      <c r="F685" s="301">
        <v>0.30336268999179217</v>
      </c>
      <c r="G685" s="301">
        <v>0.29681823248561623</v>
      </c>
      <c r="H685" s="301">
        <v>0.34339461889634043</v>
      </c>
      <c r="I685" s="301">
        <v>0.365561193819437</v>
      </c>
      <c r="J685" s="301">
        <v>0.39843919866142924</v>
      </c>
      <c r="K685" s="301">
        <v>0.382088149242022</v>
      </c>
      <c r="L685" s="301">
        <v>0.41496826117892605</v>
      </c>
      <c r="M685" s="301">
        <v>0.42952398925699625</v>
      </c>
      <c r="N685" s="301">
        <v>0.47848045415892987</v>
      </c>
      <c r="O685" s="301">
        <v>0.50786227477282675</v>
      </c>
    </row>
    <row r="686" outlineLevel="2" collapsed="1" hidden="1">
      <c r="B686" s="312" t="s">
        <v>36</v>
      </c>
      <c r="C686" s="301" t="s">
        <v>6</v>
      </c>
      <c r="D686" s="301">
        <v>4045.876347624051</v>
      </c>
      <c r="E686" s="301">
        <v>4313.5850372507139</v>
      </c>
      <c r="F686" s="301">
        <v>4313.4059715147005</v>
      </c>
      <c r="G686" s="301">
        <v>4890.93099380678</v>
      </c>
      <c r="H686" s="301">
        <v>4890.3136490253082</v>
      </c>
      <c r="I686" s="301">
        <v>4889.8807492511414</v>
      </c>
      <c r="J686" s="301">
        <v>4889.6494638265494</v>
      </c>
      <c r="K686" s="301">
        <v>4889.3105965669138</v>
      </c>
      <c r="L686" s="301">
        <v>4889.1436641271712</v>
      </c>
      <c r="M686" s="301">
        <v>4888.72928732172</v>
      </c>
      <c r="N686" s="301">
        <v>4888.1675329246991</v>
      </c>
      <c r="O686" s="301">
        <v>4888.0534574333751</v>
      </c>
    </row>
    <row r="687" outlineLevel="2" collapsed="1" hidden="1">
      <c r="B687" s="312" t="s">
        <v>40</v>
      </c>
      <c r="C687" s="301" t="s">
        <v>6</v>
      </c>
      <c r="D687" s="301">
        <v>852.12365237594906</v>
      </c>
      <c r="E687" s="301">
        <v>584.41496274928659</v>
      </c>
      <c r="F687" s="301">
        <v>584.5940284852993</v>
      </c>
      <c r="G687" s="301">
        <v>7.069006193219626</v>
      </c>
      <c r="H687" s="301">
        <v>7.6863509746931671</v>
      </c>
      <c r="I687" s="301">
        <v>8.11925074886001</v>
      </c>
      <c r="J687" s="301">
        <v>8.3505361734514</v>
      </c>
      <c r="K687" s="301">
        <v>8.6894034330874863</v>
      </c>
      <c r="L687" s="301">
        <v>8.8563358728288435</v>
      </c>
      <c r="M687" s="301">
        <v>9.27071267828031</v>
      </c>
      <c r="N687" s="301">
        <v>9.83246707530212</v>
      </c>
      <c r="O687" s="301">
        <v>9.9465425666257214</v>
      </c>
    </row>
    <row r="688" outlineLevel="2" collapsed="1" hidden="1">
      <c r="B688" s="312" t="s">
        <v>41</v>
      </c>
      <c r="C688" s="313" t="s">
        <v>6</v>
      </c>
      <c r="D688" s="313">
        <v>5.34727831230476</v>
      </c>
      <c r="E688" s="313">
        <v>5.446463655396137</v>
      </c>
      <c r="F688" s="313">
        <v>5.4644815055826621</v>
      </c>
      <c r="G688" s="313">
        <v>5.868938890500587</v>
      </c>
      <c r="H688" s="313">
        <v>5.8873881441238742</v>
      </c>
      <c r="I688" s="313">
        <v>5.90643003007827</v>
      </c>
      <c r="J688" s="313">
        <v>5.9262839221911543</v>
      </c>
      <c r="K688" s="313">
        <v>5.9434410181763884</v>
      </c>
      <c r="L688" s="313">
        <v>5.9629337818211461</v>
      </c>
      <c r="M688" s="313">
        <v>5.9832688249671326</v>
      </c>
      <c r="N688" s="313">
        <v>6.001954476769499</v>
      </c>
      <c r="O688" s="313">
        <v>6.0194802449171307</v>
      </c>
    </row>
    <row r="689" outlineLevel="2" collapsed="1" hidden="1">
      <c r="B689" s="310" t="s">
        <v>42</v>
      </c>
    </row>
    <row r="690" outlineLevel="2" collapsed="1" hidden="1">
      <c r="B690" s="314" t="s">
        <v>22</v>
      </c>
      <c r="C690" s="315">
        <v>3672</v>
      </c>
      <c r="D690" s="315">
        <v>3672</v>
      </c>
      <c r="E690" s="315">
        <v>3672</v>
      </c>
      <c r="F690" s="315">
        <v>3672</v>
      </c>
      <c r="G690" s="315">
        <v>3672</v>
      </c>
      <c r="H690" s="315">
        <v>3672</v>
      </c>
      <c r="I690" s="315">
        <v>3672</v>
      </c>
      <c r="J690" s="315">
        <v>3672</v>
      </c>
      <c r="K690" s="315">
        <v>3672</v>
      </c>
      <c r="L690" s="315">
        <v>3672</v>
      </c>
      <c r="M690" s="315">
        <v>3672</v>
      </c>
      <c r="N690" s="315">
        <v>3672</v>
      </c>
      <c r="O690" s="315">
        <v>3672</v>
      </c>
    </row>
    <row r="691" outlineLevel="2" collapsed="1" hidden="1">
      <c r="B691" s="314" t="s">
        <v>23</v>
      </c>
      <c r="C691" s="315" t="s">
        <v>6</v>
      </c>
      <c r="D691" s="315">
        <v>0</v>
      </c>
      <c r="E691" s="315">
        <v>0</v>
      </c>
      <c r="F691" s="315">
        <v>0</v>
      </c>
      <c r="G691" s="315">
        <v>0</v>
      </c>
      <c r="H691" s="315">
        <v>0</v>
      </c>
      <c r="I691" s="315">
        <v>0</v>
      </c>
      <c r="J691" s="315">
        <v>0</v>
      </c>
      <c r="K691" s="315">
        <v>0</v>
      </c>
      <c r="L691" s="315">
        <v>0</v>
      </c>
      <c r="M691" s="315">
        <v>0</v>
      </c>
      <c r="N691" s="315">
        <v>0</v>
      </c>
      <c r="O691" s="315">
        <v>0</v>
      </c>
    </row>
    <row r="692" outlineLevel="1"/>
    <row r="693" outlineLevel="1">
      <c r="B693" s="308" t="s">
        <v>43</v>
      </c>
      <c r="C693" s="309"/>
      <c r="D693" s="309"/>
      <c r="E693" s="309"/>
      <c r="F693" s="309"/>
      <c r="G693" s="309"/>
      <c r="H693" s="309"/>
      <c r="I693" s="309"/>
      <c r="J693" s="309"/>
      <c r="K693" s="309"/>
      <c r="L693" s="309"/>
      <c r="M693" s="309"/>
      <c r="N693" s="309"/>
      <c r="O693" s="309"/>
    </row>
    <row r="694" outlineLevel="1">
      <c r="B694" s="298" t="s">
        <v>19</v>
      </c>
      <c r="C694" s="301">
        <v>124439</v>
      </c>
      <c r="D694" s="301">
        <v>124439</v>
      </c>
      <c r="E694" s="301">
        <v>124439</v>
      </c>
      <c r="F694" s="301">
        <v>124439</v>
      </c>
      <c r="G694" s="301">
        <v>124439</v>
      </c>
      <c r="H694" s="301">
        <v>124439</v>
      </c>
      <c r="I694" s="301">
        <v>124439</v>
      </c>
      <c r="J694" s="301">
        <v>124439</v>
      </c>
      <c r="K694" s="301">
        <v>124439</v>
      </c>
      <c r="L694" s="301">
        <v>124439</v>
      </c>
      <c r="M694" s="301">
        <v>124439</v>
      </c>
      <c r="N694" s="301">
        <v>124439</v>
      </c>
      <c r="O694" s="301">
        <v>124439</v>
      </c>
    </row>
    <row r="695" outlineLevel="1">
      <c r="B695" s="298" t="s">
        <v>20</v>
      </c>
      <c r="C695" s="300"/>
      <c r="D695" s="300">
        <v>33.7337314569123</v>
      </c>
      <c r="E695" s="300">
        <v>38.2121561607814</v>
      </c>
      <c r="F695" s="300">
        <v>44.1228452843792</v>
      </c>
      <c r="G695" s="300">
        <v>51.0863694971693</v>
      </c>
      <c r="H695" s="300">
        <v>59.6578532851292</v>
      </c>
      <c r="I695" s="300">
        <v>67.5277677899639</v>
      </c>
      <c r="J695" s="300">
        <v>74.8814022202691</v>
      </c>
      <c r="K695" s="300">
        <v>81.8787362637098</v>
      </c>
      <c r="L695" s="300">
        <v>88.6662388586191</v>
      </c>
      <c r="M695" s="300">
        <v>95.4018898460016</v>
      </c>
      <c r="N695" s="300">
        <v>102.195985846995</v>
      </c>
      <c r="O695" s="300">
        <v>109.055001479531</v>
      </c>
    </row>
    <row r="696" outlineLevel="2" collapsed="1" hidden="1">
      <c r="B696" s="310" t="s">
        <v>44</v>
      </c>
    </row>
    <row r="697" outlineLevel="2" collapsed="1" hidden="1">
      <c r="B697" s="311" t="s">
        <v>22</v>
      </c>
      <c r="C697" s="301">
        <v>43575</v>
      </c>
      <c r="D697" s="301">
        <v>43575</v>
      </c>
      <c r="E697" s="301">
        <v>43575</v>
      </c>
      <c r="F697" s="301">
        <v>43575</v>
      </c>
      <c r="G697" s="301">
        <v>43575</v>
      </c>
      <c r="H697" s="301">
        <v>43575</v>
      </c>
      <c r="I697" s="301">
        <v>43575</v>
      </c>
      <c r="J697" s="301">
        <v>43575</v>
      </c>
      <c r="K697" s="301">
        <v>43575</v>
      </c>
      <c r="L697" s="301">
        <v>43575</v>
      </c>
      <c r="M697" s="301">
        <v>43575</v>
      </c>
      <c r="N697" s="301">
        <v>43575</v>
      </c>
      <c r="O697" s="301">
        <v>43575</v>
      </c>
    </row>
    <row r="698" outlineLevel="2" collapsed="1" hidden="1">
      <c r="B698" s="311" t="s">
        <v>23</v>
      </c>
      <c r="C698" s="301" t="s">
        <v>6</v>
      </c>
      <c r="D698" s="301">
        <v>33.733731456912295</v>
      </c>
      <c r="E698" s="301">
        <v>38.212156160781369</v>
      </c>
      <c r="F698" s="301">
        <v>44.122845284379231</v>
      </c>
      <c r="G698" s="301">
        <v>51.086369497169315</v>
      </c>
      <c r="H698" s="301">
        <v>59.657853285129242</v>
      </c>
      <c r="I698" s="301">
        <v>67.527767789963889</v>
      </c>
      <c r="J698" s="301">
        <v>74.881402220269138</v>
      </c>
      <c r="K698" s="301">
        <v>81.878736263709811</v>
      </c>
      <c r="L698" s="301">
        <v>88.66623885861911</v>
      </c>
      <c r="M698" s="301">
        <v>95.401889846001609</v>
      </c>
      <c r="N698" s="301">
        <v>102.19598584699538</v>
      </c>
      <c r="O698" s="301">
        <v>109.05500147953092</v>
      </c>
    </row>
    <row r="699" outlineLevel="2" collapsed="1" hidden="1">
      <c r="B699" s="312" t="s">
        <v>30</v>
      </c>
      <c r="C699" s="301" t="s">
        <v>6</v>
      </c>
      <c r="D699" s="301">
        <v>7.6256249999997</v>
      </c>
      <c r="E699" s="301">
        <v>7.6256250000003725</v>
      </c>
      <c r="F699" s="301">
        <v>7.6256250013668225</v>
      </c>
      <c r="G699" s="301">
        <v>7.6256249968471188</v>
      </c>
      <c r="H699" s="301">
        <v>7.6256249983491786</v>
      </c>
      <c r="I699" s="301">
        <v>7.6256250028499117</v>
      </c>
      <c r="J699" s="301">
        <v>7.6256250006373678</v>
      </c>
      <c r="K699" s="301">
        <v>7.6256250050402263</v>
      </c>
      <c r="L699" s="301">
        <v>7.6256250026835257</v>
      </c>
      <c r="M699" s="301">
        <v>7.6256250034251645</v>
      </c>
      <c r="N699" s="301">
        <v>7.6256250030869994</v>
      </c>
      <c r="O699" s="301">
        <v>7.6256249978477912</v>
      </c>
    </row>
    <row r="700" outlineLevel="2" collapsed="1" hidden="1">
      <c r="B700" s="312" t="s">
        <v>31</v>
      </c>
      <c r="C700" s="313" t="s">
        <v>6</v>
      </c>
      <c r="D700" s="313">
        <v>0.92898399881341953</v>
      </c>
      <c r="E700" s="313">
        <v>1.0523141111402787</v>
      </c>
      <c r="F700" s="313">
        <v>1.2150869613598412</v>
      </c>
      <c r="G700" s="313">
        <v>1.4068535489754031</v>
      </c>
      <c r="H700" s="313">
        <v>1.6429012952875521</v>
      </c>
      <c r="I700" s="313">
        <v>1.8596287171074393</v>
      </c>
      <c r="J700" s="313">
        <v>2.0621384432432119</v>
      </c>
      <c r="K700" s="313">
        <v>2.2548361105324561</v>
      </c>
      <c r="L700" s="313">
        <v>2.4417552869843471</v>
      </c>
      <c r="M700" s="313">
        <v>2.6272465362065849</v>
      </c>
      <c r="N700" s="313">
        <v>2.8143472866642449</v>
      </c>
      <c r="O700" s="313">
        <v>3.0032358410886308</v>
      </c>
    </row>
    <row r="701" outlineLevel="2" collapsed="1" hidden="1">
      <c r="B701" s="312" t="s">
        <v>45</v>
      </c>
      <c r="C701" s="301" t="s">
        <v>6</v>
      </c>
      <c r="D701" s="301">
        <v>0</v>
      </c>
      <c r="E701" s="301">
        <v>0</v>
      </c>
      <c r="F701" s="301">
        <v>0</v>
      </c>
      <c r="G701" s="301">
        <v>0</v>
      </c>
      <c r="H701" s="301">
        <v>0</v>
      </c>
      <c r="I701" s="301">
        <v>0</v>
      </c>
      <c r="J701" s="301">
        <v>0</v>
      </c>
      <c r="K701" s="301">
        <v>0</v>
      </c>
      <c r="L701" s="301">
        <v>0</v>
      </c>
      <c r="M701" s="301">
        <v>0</v>
      </c>
      <c r="N701" s="301">
        <v>0</v>
      </c>
      <c r="O701" s="301">
        <v>0</v>
      </c>
    </row>
    <row r="702" outlineLevel="2" collapsed="1" hidden="1">
      <c r="B702" s="312" t="s">
        <v>46</v>
      </c>
      <c r="C702" s="301" t="s">
        <v>6</v>
      </c>
      <c r="D702" s="301">
        <v>3438.69559168656</v>
      </c>
      <c r="E702" s="301">
        <v>3427.677061277082</v>
      </c>
      <c r="F702" s="301">
        <v>3414.4490709312036</v>
      </c>
      <c r="G702" s="301">
        <v>5493.443789730808</v>
      </c>
      <c r="H702" s="301">
        <v>5478.88068886086</v>
      </c>
      <c r="I702" s="301">
        <v>5465.9061354632986</v>
      </c>
      <c r="J702" s="301">
        <v>5464.0388814487251</v>
      </c>
      <c r="K702" s="301">
        <v>5457.587148392181</v>
      </c>
      <c r="L702" s="301">
        <v>5451.8413320032332</v>
      </c>
      <c r="M702" s="301">
        <v>5455.6416102395078</v>
      </c>
      <c r="N702" s="301">
        <v>5452.319644707095</v>
      </c>
      <c r="O702" s="301">
        <v>5447.3055335216077</v>
      </c>
    </row>
    <row r="703" outlineLevel="2" collapsed="1" hidden="1">
      <c r="B703" s="312" t="s">
        <v>36</v>
      </c>
      <c r="C703" s="301" t="s">
        <v>6</v>
      </c>
      <c r="D703" s="301">
        <v>40170.038139770433</v>
      </c>
      <c r="E703" s="301">
        <v>40185.535095310806</v>
      </c>
      <c r="F703" s="301">
        <v>40204.673775585536</v>
      </c>
      <c r="G703" s="301">
        <v>38132.642576373546</v>
      </c>
      <c r="H703" s="301">
        <v>38155.777165143765</v>
      </c>
      <c r="I703" s="301">
        <v>38176.621630777132</v>
      </c>
      <c r="J703" s="301">
        <v>38185.842526194247</v>
      </c>
      <c r="K703" s="301">
        <v>38199.29158603985</v>
      </c>
      <c r="L703" s="301">
        <v>38211.824903926979</v>
      </c>
      <c r="M703" s="301">
        <v>38214.760285291915</v>
      </c>
      <c r="N703" s="301">
        <v>38224.87633398411</v>
      </c>
      <c r="O703" s="301">
        <v>38236.7494679435</v>
      </c>
    </row>
    <row r="704" outlineLevel="2" collapsed="1" hidden="1">
      <c r="B704" s="312" t="s">
        <v>47</v>
      </c>
      <c r="C704" s="301" t="s">
        <v>6</v>
      </c>
      <c r="D704" s="301">
        <v>3404.9618602295604</v>
      </c>
      <c r="E704" s="301">
        <v>3389.4649046891909</v>
      </c>
      <c r="F704" s="301">
        <v>3370.3262244144589</v>
      </c>
      <c r="G704" s="301">
        <v>5442.3574236264476</v>
      </c>
      <c r="H704" s="301">
        <v>5419.2228348562312</v>
      </c>
      <c r="I704" s="301">
        <v>5398.3783692228681</v>
      </c>
      <c r="J704" s="301">
        <v>5389.1574738057561</v>
      </c>
      <c r="K704" s="301">
        <v>5375.7084139601466</v>
      </c>
      <c r="L704" s="301">
        <v>5363.1750960730278</v>
      </c>
      <c r="M704" s="301">
        <v>5360.2397147080783</v>
      </c>
      <c r="N704" s="301">
        <v>5350.1236660158947</v>
      </c>
      <c r="O704" s="301">
        <v>5338.2505320565069</v>
      </c>
    </row>
    <row r="705" outlineLevel="2" collapsed="1" hidden="1">
      <c r="B705" s="312" t="s">
        <v>48</v>
      </c>
      <c r="C705" s="313" t="s">
        <v>6</v>
      </c>
      <c r="D705" s="313">
        <v>1.85665109719534</v>
      </c>
      <c r="E705" s="313">
        <v>2.2637800992616341</v>
      </c>
      <c r="F705" s="313">
        <v>2.5636018571498367</v>
      </c>
      <c r="G705" s="313">
        <v>2.9421112495068042</v>
      </c>
      <c r="H705" s="313">
        <v>3.071419731037357</v>
      </c>
      <c r="I705" s="313">
        <v>3.1661059175449595</v>
      </c>
      <c r="J705" s="313">
        <v>3.2370647309455709</v>
      </c>
      <c r="K705" s="313">
        <v>3.2948206923444463</v>
      </c>
      <c r="L705" s="313">
        <v>3.351635729157683</v>
      </c>
      <c r="M705" s="313">
        <v>3.4107866840191821</v>
      </c>
      <c r="N705" s="313">
        <v>3.465443119770558</v>
      </c>
      <c r="O705" s="313">
        <v>3.5073116425072426</v>
      </c>
    </row>
    <row r="706" outlineLevel="2" collapsed="1" hidden="1">
      <c r="B706" s="310" t="s">
        <v>49</v>
      </c>
    </row>
    <row r="707" outlineLevel="2" collapsed="1" hidden="1">
      <c r="B707" s="314" t="s">
        <v>22</v>
      </c>
      <c r="C707" s="315">
        <v>10986</v>
      </c>
      <c r="D707" s="315">
        <v>10986</v>
      </c>
      <c r="E707" s="315">
        <v>10986</v>
      </c>
      <c r="F707" s="315">
        <v>10986</v>
      </c>
      <c r="G707" s="315">
        <v>10986</v>
      </c>
      <c r="H707" s="315">
        <v>10986</v>
      </c>
      <c r="I707" s="315">
        <v>10986</v>
      </c>
      <c r="J707" s="315">
        <v>10986</v>
      </c>
      <c r="K707" s="315">
        <v>10986</v>
      </c>
      <c r="L707" s="315">
        <v>10986</v>
      </c>
      <c r="M707" s="315">
        <v>10986</v>
      </c>
      <c r="N707" s="315">
        <v>10986</v>
      </c>
      <c r="O707" s="315">
        <v>10986</v>
      </c>
    </row>
    <row r="708" outlineLevel="2" collapsed="1" hidden="1">
      <c r="B708" s="314" t="s">
        <v>23</v>
      </c>
      <c r="C708" s="315" t="s">
        <v>6</v>
      </c>
      <c r="D708" s="315">
        <v>0</v>
      </c>
      <c r="E708" s="315">
        <v>0</v>
      </c>
      <c r="F708" s="315">
        <v>0</v>
      </c>
      <c r="G708" s="315">
        <v>0</v>
      </c>
      <c r="H708" s="315">
        <v>0</v>
      </c>
      <c r="I708" s="315">
        <v>0</v>
      </c>
      <c r="J708" s="315">
        <v>0</v>
      </c>
      <c r="K708" s="315">
        <v>0</v>
      </c>
      <c r="L708" s="315">
        <v>0</v>
      </c>
      <c r="M708" s="315">
        <v>0</v>
      </c>
      <c r="N708" s="315">
        <v>0</v>
      </c>
      <c r="O708" s="315">
        <v>0</v>
      </c>
    </row>
    <row r="709" outlineLevel="2" collapsed="1" hidden="1">
      <c r="B709" s="316" t="s">
        <v>30</v>
      </c>
      <c r="C709" s="315" t="s">
        <v>6</v>
      </c>
      <c r="D709" s="315">
        <v>54930</v>
      </c>
      <c r="E709" s="315">
        <v>54930</v>
      </c>
      <c r="F709" s="315">
        <v>54930</v>
      </c>
      <c r="G709" s="315">
        <v>54930</v>
      </c>
      <c r="H709" s="315">
        <v>54930</v>
      </c>
      <c r="I709" s="315">
        <v>54930</v>
      </c>
      <c r="J709" s="315">
        <v>54930</v>
      </c>
      <c r="K709" s="315">
        <v>54930</v>
      </c>
      <c r="L709" s="315">
        <v>54930</v>
      </c>
      <c r="M709" s="315">
        <v>54930</v>
      </c>
      <c r="N709" s="315">
        <v>54930</v>
      </c>
      <c r="O709" s="315">
        <v>54930</v>
      </c>
    </row>
    <row r="710" outlineLevel="2" collapsed="1" hidden="1">
      <c r="B710" s="316" t="s">
        <v>31</v>
      </c>
      <c r="C710" s="317" t="s">
        <v>6</v>
      </c>
      <c r="D710" s="317">
        <v>0</v>
      </c>
      <c r="E710" s="317">
        <v>0</v>
      </c>
      <c r="F710" s="317">
        <v>0</v>
      </c>
      <c r="G710" s="317">
        <v>0</v>
      </c>
      <c r="H710" s="317">
        <v>0</v>
      </c>
      <c r="I710" s="317">
        <v>0</v>
      </c>
      <c r="J710" s="317">
        <v>0</v>
      </c>
      <c r="K710" s="317">
        <v>0</v>
      </c>
      <c r="L710" s="317">
        <v>0</v>
      </c>
      <c r="M710" s="317">
        <v>0</v>
      </c>
      <c r="N710" s="317">
        <v>0</v>
      </c>
      <c r="O710" s="317">
        <v>0</v>
      </c>
    </row>
    <row r="711" outlineLevel="2" collapsed="1" hidden="1">
      <c r="B711" s="316" t="s">
        <v>46</v>
      </c>
      <c r="C711" s="315" t="s">
        <v>6</v>
      </c>
      <c r="D711" s="315">
        <v>0</v>
      </c>
      <c r="E711" s="315">
        <v>0</v>
      </c>
      <c r="F711" s="315">
        <v>0</v>
      </c>
      <c r="G711" s="315">
        <v>0</v>
      </c>
      <c r="H711" s="315">
        <v>0</v>
      </c>
      <c r="I711" s="315">
        <v>0</v>
      </c>
      <c r="J711" s="315">
        <v>0</v>
      </c>
      <c r="K711" s="315">
        <v>0</v>
      </c>
      <c r="L711" s="315">
        <v>0</v>
      </c>
      <c r="M711" s="315">
        <v>0</v>
      </c>
      <c r="N711" s="315">
        <v>0</v>
      </c>
      <c r="O711" s="315">
        <v>0</v>
      </c>
    </row>
    <row r="712" outlineLevel="2" collapsed="1" hidden="1">
      <c r="B712" s="316" t="s">
        <v>47</v>
      </c>
      <c r="C712" s="315" t="s">
        <v>6</v>
      </c>
      <c r="D712" s="315">
        <v>0</v>
      </c>
      <c r="E712" s="315">
        <v>0</v>
      </c>
      <c r="F712" s="315">
        <v>0</v>
      </c>
      <c r="G712" s="315">
        <v>0</v>
      </c>
      <c r="H712" s="315">
        <v>0</v>
      </c>
      <c r="I712" s="315">
        <v>0</v>
      </c>
      <c r="J712" s="315">
        <v>0</v>
      </c>
      <c r="K712" s="315">
        <v>0</v>
      </c>
      <c r="L712" s="315">
        <v>0</v>
      </c>
      <c r="M712" s="315">
        <v>0</v>
      </c>
      <c r="N712" s="315">
        <v>0</v>
      </c>
      <c r="O712" s="315">
        <v>0</v>
      </c>
    </row>
    <row r="713" outlineLevel="2" collapsed="1" hidden="1">
      <c r="B713" s="316" t="s">
        <v>50</v>
      </c>
      <c r="C713" s="317" t="s">
        <v>6</v>
      </c>
      <c r="D713" s="317">
        <v>0</v>
      </c>
      <c r="E713" s="317">
        <v>0</v>
      </c>
      <c r="F713" s="317">
        <v>0</v>
      </c>
      <c r="G713" s="317">
        <v>0</v>
      </c>
      <c r="H713" s="317">
        <v>0</v>
      </c>
      <c r="I713" s="317">
        <v>0</v>
      </c>
      <c r="J713" s="317">
        <v>0</v>
      </c>
      <c r="K713" s="317">
        <v>0</v>
      </c>
      <c r="L713" s="317">
        <v>0</v>
      </c>
      <c r="M713" s="317">
        <v>0</v>
      </c>
      <c r="N713" s="317">
        <v>0</v>
      </c>
      <c r="O713" s="317">
        <v>0</v>
      </c>
    </row>
    <row r="714" outlineLevel="2" collapsed="1" hidden="1">
      <c r="B714" s="310" t="s">
        <v>51</v>
      </c>
    </row>
    <row r="715" outlineLevel="2" collapsed="1" hidden="1">
      <c r="B715" s="311" t="s">
        <v>22</v>
      </c>
      <c r="C715" s="301">
        <v>3210</v>
      </c>
      <c r="D715" s="301">
        <v>3210</v>
      </c>
      <c r="E715" s="301">
        <v>3210</v>
      </c>
      <c r="F715" s="301">
        <v>3210</v>
      </c>
      <c r="G715" s="301">
        <v>3210</v>
      </c>
      <c r="H715" s="301">
        <v>3210</v>
      </c>
      <c r="I715" s="301">
        <v>3210</v>
      </c>
      <c r="J715" s="301">
        <v>3210</v>
      </c>
      <c r="K715" s="301">
        <v>3210</v>
      </c>
      <c r="L715" s="301">
        <v>3210</v>
      </c>
      <c r="M715" s="301">
        <v>3210</v>
      </c>
      <c r="N715" s="301">
        <v>3210</v>
      </c>
      <c r="O715" s="301">
        <v>3210</v>
      </c>
    </row>
    <row r="716" outlineLevel="2" collapsed="1" hidden="1">
      <c r="B716" s="311" t="s">
        <v>23</v>
      </c>
      <c r="C716" s="301" t="s">
        <v>6</v>
      </c>
      <c r="D716" s="301">
        <v>0</v>
      </c>
      <c r="E716" s="301">
        <v>0</v>
      </c>
      <c r="F716" s="301">
        <v>0</v>
      </c>
      <c r="G716" s="301">
        <v>0</v>
      </c>
      <c r="H716" s="301">
        <v>0</v>
      </c>
      <c r="I716" s="301">
        <v>0</v>
      </c>
      <c r="J716" s="301">
        <v>0</v>
      </c>
      <c r="K716" s="301">
        <v>0</v>
      </c>
      <c r="L716" s="301">
        <v>0</v>
      </c>
      <c r="M716" s="301">
        <v>0</v>
      </c>
      <c r="N716" s="301">
        <v>0</v>
      </c>
      <c r="O716" s="301">
        <v>0</v>
      </c>
    </row>
    <row r="717" outlineLevel="2" collapsed="1" hidden="1">
      <c r="B717" s="312" t="s">
        <v>30</v>
      </c>
      <c r="C717" s="301" t="s">
        <v>6</v>
      </c>
      <c r="D717" s="301">
        <v>148.59625</v>
      </c>
      <c r="E717" s="301">
        <v>148.59625</v>
      </c>
      <c r="F717" s="301">
        <v>148.59625</v>
      </c>
      <c r="G717" s="301">
        <v>148.59625</v>
      </c>
      <c r="H717" s="301">
        <v>148.59625</v>
      </c>
      <c r="I717" s="301">
        <v>148.59625</v>
      </c>
      <c r="J717" s="301">
        <v>148.59625</v>
      </c>
      <c r="K717" s="301">
        <v>148.59625</v>
      </c>
      <c r="L717" s="301">
        <v>148.59625</v>
      </c>
      <c r="M717" s="301">
        <v>148.59625</v>
      </c>
      <c r="N717" s="301">
        <v>148.59625</v>
      </c>
      <c r="O717" s="301">
        <v>148.59625</v>
      </c>
    </row>
    <row r="718" outlineLevel="2" collapsed="1" hidden="1">
      <c r="B718" s="312" t="s">
        <v>31</v>
      </c>
      <c r="C718" s="313" t="s">
        <v>6</v>
      </c>
      <c r="D718" s="313">
        <v>0</v>
      </c>
      <c r="E718" s="313">
        <v>0</v>
      </c>
      <c r="F718" s="313">
        <v>0</v>
      </c>
      <c r="G718" s="313">
        <v>0</v>
      </c>
      <c r="H718" s="313">
        <v>0</v>
      </c>
      <c r="I718" s="313">
        <v>0</v>
      </c>
      <c r="J718" s="313">
        <v>0</v>
      </c>
      <c r="K718" s="313">
        <v>0</v>
      </c>
      <c r="L718" s="313">
        <v>0</v>
      </c>
      <c r="M718" s="313">
        <v>0</v>
      </c>
      <c r="N718" s="313">
        <v>0</v>
      </c>
      <c r="O718" s="313">
        <v>0</v>
      </c>
    </row>
    <row r="719" outlineLevel="2" collapsed="1" hidden="1">
      <c r="B719" s="312" t="s">
        <v>46</v>
      </c>
      <c r="C719" s="301" t="s">
        <v>6</v>
      </c>
      <c r="D719" s="301">
        <v>0</v>
      </c>
      <c r="E719" s="301">
        <v>0</v>
      </c>
      <c r="F719" s="301">
        <v>0</v>
      </c>
      <c r="G719" s="301">
        <v>0</v>
      </c>
      <c r="H719" s="301">
        <v>0</v>
      </c>
      <c r="I719" s="301">
        <v>0</v>
      </c>
      <c r="J719" s="301">
        <v>0</v>
      </c>
      <c r="K719" s="301">
        <v>0</v>
      </c>
      <c r="L719" s="301">
        <v>0</v>
      </c>
      <c r="M719" s="301">
        <v>0</v>
      </c>
      <c r="N719" s="301">
        <v>0</v>
      </c>
      <c r="O719" s="301">
        <v>0</v>
      </c>
    </row>
    <row r="720" outlineLevel="2" collapsed="1" hidden="1">
      <c r="B720" s="312" t="s">
        <v>36</v>
      </c>
      <c r="C720" s="301" t="s">
        <v>6</v>
      </c>
      <c r="D720" s="301">
        <v>3210</v>
      </c>
      <c r="E720" s="301">
        <v>3210</v>
      </c>
      <c r="F720" s="301">
        <v>3210</v>
      </c>
      <c r="G720" s="301">
        <v>3210</v>
      </c>
      <c r="H720" s="301">
        <v>3210</v>
      </c>
      <c r="I720" s="301">
        <v>3210</v>
      </c>
      <c r="J720" s="301">
        <v>3210</v>
      </c>
      <c r="K720" s="301">
        <v>3210</v>
      </c>
      <c r="L720" s="301">
        <v>3210</v>
      </c>
      <c r="M720" s="301">
        <v>3210</v>
      </c>
      <c r="N720" s="301">
        <v>3210</v>
      </c>
      <c r="O720" s="301">
        <v>3210</v>
      </c>
    </row>
    <row r="721" outlineLevel="2" collapsed="1" hidden="1">
      <c r="B721" s="312" t="s">
        <v>47</v>
      </c>
      <c r="C721" s="301" t="s">
        <v>6</v>
      </c>
      <c r="D721" s="301">
        <v>0</v>
      </c>
      <c r="E721" s="301">
        <v>0</v>
      </c>
      <c r="F721" s="301">
        <v>0</v>
      </c>
      <c r="G721" s="301">
        <v>0</v>
      </c>
      <c r="H721" s="301">
        <v>0</v>
      </c>
      <c r="I721" s="301">
        <v>0</v>
      </c>
      <c r="J721" s="301">
        <v>0</v>
      </c>
      <c r="K721" s="301">
        <v>0</v>
      </c>
      <c r="L721" s="301">
        <v>0</v>
      </c>
      <c r="M721" s="301">
        <v>0</v>
      </c>
      <c r="N721" s="301">
        <v>0</v>
      </c>
      <c r="O721" s="301">
        <v>0</v>
      </c>
    </row>
    <row r="722" outlineLevel="2" collapsed="1" hidden="1">
      <c r="B722" s="312" t="s">
        <v>50</v>
      </c>
      <c r="C722" s="313" t="s">
        <v>6</v>
      </c>
      <c r="D722" s="313">
        <v>0</v>
      </c>
      <c r="E722" s="313">
        <v>0</v>
      </c>
      <c r="F722" s="313">
        <v>0</v>
      </c>
      <c r="G722" s="313">
        <v>0</v>
      </c>
      <c r="H722" s="313">
        <v>0</v>
      </c>
      <c r="I722" s="313">
        <v>0</v>
      </c>
      <c r="J722" s="313">
        <v>0</v>
      </c>
      <c r="K722" s="313">
        <v>0</v>
      </c>
      <c r="L722" s="313">
        <v>0</v>
      </c>
      <c r="M722" s="313">
        <v>0</v>
      </c>
      <c r="N722" s="313">
        <v>0</v>
      </c>
      <c r="O722" s="313">
        <v>0</v>
      </c>
    </row>
    <row r="723" outlineLevel="2" collapsed="1" hidden="1">
      <c r="B723" s="310" t="s">
        <v>52</v>
      </c>
    </row>
    <row r="724" outlineLevel="2" collapsed="1" hidden="1">
      <c r="B724" s="314" t="s">
        <v>22</v>
      </c>
      <c r="C724" s="315">
        <v>38575</v>
      </c>
      <c r="D724" s="315">
        <v>38575</v>
      </c>
      <c r="E724" s="315">
        <v>38575</v>
      </c>
      <c r="F724" s="315">
        <v>38575</v>
      </c>
      <c r="G724" s="315">
        <v>38575</v>
      </c>
      <c r="H724" s="315">
        <v>38575</v>
      </c>
      <c r="I724" s="315">
        <v>38575</v>
      </c>
      <c r="J724" s="315">
        <v>38575</v>
      </c>
      <c r="K724" s="315">
        <v>38575</v>
      </c>
      <c r="L724" s="315">
        <v>38575</v>
      </c>
      <c r="M724" s="315">
        <v>38575</v>
      </c>
      <c r="N724" s="315">
        <v>38575</v>
      </c>
      <c r="O724" s="315">
        <v>38575</v>
      </c>
    </row>
    <row r="725" outlineLevel="2" collapsed="1" hidden="1">
      <c r="B725" s="314" t="s">
        <v>23</v>
      </c>
      <c r="C725" s="315" t="s">
        <v>6</v>
      </c>
      <c r="D725" s="315">
        <v>0</v>
      </c>
      <c r="E725" s="315">
        <v>0</v>
      </c>
      <c r="F725" s="315">
        <v>0</v>
      </c>
      <c r="G725" s="315">
        <v>0</v>
      </c>
      <c r="H725" s="315">
        <v>0</v>
      </c>
      <c r="I725" s="315">
        <v>0</v>
      </c>
      <c r="J725" s="315">
        <v>0</v>
      </c>
      <c r="K725" s="315">
        <v>0</v>
      </c>
      <c r="L725" s="315">
        <v>0</v>
      </c>
      <c r="M725" s="315">
        <v>0</v>
      </c>
      <c r="N725" s="315">
        <v>0</v>
      </c>
      <c r="O725" s="315">
        <v>0</v>
      </c>
    </row>
    <row r="726" outlineLevel="2" collapsed="1" hidden="1">
      <c r="B726" s="316" t="s">
        <v>30</v>
      </c>
      <c r="C726" s="315" t="s">
        <v>6</v>
      </c>
      <c r="D726" s="315">
        <v>160729.166666667</v>
      </c>
      <c r="E726" s="315">
        <v>160729.166666667</v>
      </c>
      <c r="F726" s="315">
        <v>160729.166666667</v>
      </c>
      <c r="G726" s="315">
        <v>160729.166666667</v>
      </c>
      <c r="H726" s="315">
        <v>160729.166666667</v>
      </c>
      <c r="I726" s="315">
        <v>160729.166666667</v>
      </c>
      <c r="J726" s="315">
        <v>160729.166666667</v>
      </c>
      <c r="K726" s="315">
        <v>160729.166666667</v>
      </c>
      <c r="L726" s="315">
        <v>160729.166666667</v>
      </c>
      <c r="M726" s="315">
        <v>160729.166666667</v>
      </c>
      <c r="N726" s="315">
        <v>160729.166666667</v>
      </c>
      <c r="O726" s="315">
        <v>160729.166666667</v>
      </c>
    </row>
    <row r="727" outlineLevel="2" collapsed="1" hidden="1">
      <c r="B727" s="316" t="s">
        <v>31</v>
      </c>
      <c r="C727" s="317" t="s">
        <v>6</v>
      </c>
      <c r="D727" s="317">
        <v>0</v>
      </c>
      <c r="E727" s="317">
        <v>0</v>
      </c>
      <c r="F727" s="317">
        <v>0</v>
      </c>
      <c r="G727" s="317">
        <v>0</v>
      </c>
      <c r="H727" s="317">
        <v>0</v>
      </c>
      <c r="I727" s="317">
        <v>0</v>
      </c>
      <c r="J727" s="317">
        <v>0</v>
      </c>
      <c r="K727" s="317">
        <v>0</v>
      </c>
      <c r="L727" s="317">
        <v>0</v>
      </c>
      <c r="M727" s="317">
        <v>0</v>
      </c>
      <c r="N727" s="317">
        <v>0</v>
      </c>
      <c r="O727" s="317">
        <v>0</v>
      </c>
    </row>
    <row r="728" outlineLevel="2" collapsed="1" hidden="1">
      <c r="B728" s="316" t="s">
        <v>46</v>
      </c>
      <c r="C728" s="315" t="s">
        <v>6</v>
      </c>
      <c r="D728" s="315">
        <v>0</v>
      </c>
      <c r="E728" s="315">
        <v>0</v>
      </c>
      <c r="F728" s="315">
        <v>0</v>
      </c>
      <c r="G728" s="315">
        <v>0</v>
      </c>
      <c r="H728" s="315">
        <v>0</v>
      </c>
      <c r="I728" s="315">
        <v>0</v>
      </c>
      <c r="J728" s="315">
        <v>0</v>
      </c>
      <c r="K728" s="315">
        <v>0</v>
      </c>
      <c r="L728" s="315">
        <v>0</v>
      </c>
      <c r="M728" s="315">
        <v>0</v>
      </c>
      <c r="N728" s="315">
        <v>0</v>
      </c>
      <c r="O728" s="315">
        <v>0</v>
      </c>
    </row>
    <row r="729" outlineLevel="2" collapsed="1" hidden="1">
      <c r="B729" s="316" t="s">
        <v>36</v>
      </c>
      <c r="C729" s="315" t="s">
        <v>6</v>
      </c>
      <c r="D729" s="315">
        <v>38575</v>
      </c>
      <c r="E729" s="315">
        <v>38575</v>
      </c>
      <c r="F729" s="315">
        <v>38575</v>
      </c>
      <c r="G729" s="315">
        <v>38575</v>
      </c>
      <c r="H729" s="315">
        <v>38575</v>
      </c>
      <c r="I729" s="315">
        <v>38575</v>
      </c>
      <c r="J729" s="315">
        <v>38575</v>
      </c>
      <c r="K729" s="315">
        <v>38575</v>
      </c>
      <c r="L729" s="315">
        <v>38575</v>
      </c>
      <c r="M729" s="315">
        <v>38575</v>
      </c>
      <c r="N729" s="315">
        <v>38575</v>
      </c>
      <c r="O729" s="315">
        <v>38575</v>
      </c>
    </row>
    <row r="730" outlineLevel="2" collapsed="1" hidden="1">
      <c r="B730" s="316" t="s">
        <v>47</v>
      </c>
      <c r="C730" s="315" t="s">
        <v>6</v>
      </c>
      <c r="D730" s="315">
        <v>0</v>
      </c>
      <c r="E730" s="315">
        <v>0</v>
      </c>
      <c r="F730" s="315">
        <v>0</v>
      </c>
      <c r="G730" s="315">
        <v>0</v>
      </c>
      <c r="H730" s="315">
        <v>0</v>
      </c>
      <c r="I730" s="315">
        <v>0</v>
      </c>
      <c r="J730" s="315">
        <v>0</v>
      </c>
      <c r="K730" s="315">
        <v>0</v>
      </c>
      <c r="L730" s="315">
        <v>0</v>
      </c>
      <c r="M730" s="315">
        <v>0</v>
      </c>
      <c r="N730" s="315">
        <v>0</v>
      </c>
      <c r="O730" s="315">
        <v>0</v>
      </c>
    </row>
    <row r="731" outlineLevel="2" collapsed="1" hidden="1">
      <c r="B731" s="316" t="s">
        <v>53</v>
      </c>
      <c r="C731" s="317" t="s">
        <v>6</v>
      </c>
      <c r="D731" s="317">
        <v>0</v>
      </c>
      <c r="E731" s="317">
        <v>0</v>
      </c>
      <c r="F731" s="317">
        <v>0</v>
      </c>
      <c r="G731" s="317">
        <v>0</v>
      </c>
      <c r="H731" s="317">
        <v>0</v>
      </c>
      <c r="I731" s="317">
        <v>0</v>
      </c>
      <c r="J731" s="317">
        <v>0</v>
      </c>
      <c r="K731" s="317">
        <v>0</v>
      </c>
      <c r="L731" s="317">
        <v>0</v>
      </c>
      <c r="M731" s="317">
        <v>0</v>
      </c>
      <c r="N731" s="317">
        <v>0</v>
      </c>
      <c r="O731" s="317">
        <v>0</v>
      </c>
    </row>
    <row r="732" outlineLevel="2" collapsed="1" hidden="1">
      <c r="B732" s="310" t="s">
        <v>54</v>
      </c>
    </row>
    <row r="733" outlineLevel="2" collapsed="1" hidden="1">
      <c r="B733" s="311" t="s">
        <v>22</v>
      </c>
      <c r="C733" s="301">
        <v>27507</v>
      </c>
      <c r="D733" s="301">
        <v>27507</v>
      </c>
      <c r="E733" s="301">
        <v>27507</v>
      </c>
      <c r="F733" s="301">
        <v>27507</v>
      </c>
      <c r="G733" s="301">
        <v>27507</v>
      </c>
      <c r="H733" s="301">
        <v>27507</v>
      </c>
      <c r="I733" s="301">
        <v>27507</v>
      </c>
      <c r="J733" s="301">
        <v>27507</v>
      </c>
      <c r="K733" s="301">
        <v>27507</v>
      </c>
      <c r="L733" s="301">
        <v>27507</v>
      </c>
      <c r="M733" s="301">
        <v>27507</v>
      </c>
      <c r="N733" s="301">
        <v>27507</v>
      </c>
      <c r="O733" s="301">
        <v>27507</v>
      </c>
    </row>
    <row r="734" outlineLevel="2" collapsed="1" hidden="1">
      <c r="B734" s="311" t="s">
        <v>23</v>
      </c>
      <c r="C734" s="301" t="s">
        <v>6</v>
      </c>
      <c r="D734" s="301">
        <v>0</v>
      </c>
      <c r="E734" s="301">
        <v>0</v>
      </c>
      <c r="F734" s="301">
        <v>0</v>
      </c>
      <c r="G734" s="301">
        <v>0</v>
      </c>
      <c r="H734" s="301">
        <v>0</v>
      </c>
      <c r="I734" s="301">
        <v>0</v>
      </c>
      <c r="J734" s="301">
        <v>0</v>
      </c>
      <c r="K734" s="301">
        <v>0</v>
      </c>
      <c r="L734" s="301">
        <v>0</v>
      </c>
      <c r="M734" s="301">
        <v>0</v>
      </c>
      <c r="N734" s="301">
        <v>0</v>
      </c>
      <c r="O734" s="301">
        <v>0</v>
      </c>
    </row>
    <row r="735" outlineLevel="2" collapsed="1" hidden="1">
      <c r="B735" s="312" t="s">
        <v>30</v>
      </c>
      <c r="C735" s="301" t="s">
        <v>6</v>
      </c>
      <c r="D735" s="301">
        <v>57.7647</v>
      </c>
      <c r="E735" s="301">
        <v>57.764699999999856</v>
      </c>
      <c r="F735" s="301">
        <v>57.764699999999984</v>
      </c>
      <c r="G735" s="301">
        <v>57.764699999999884</v>
      </c>
      <c r="H735" s="301">
        <v>57.764700000000026</v>
      </c>
      <c r="I735" s="301">
        <v>57.764699999999905</v>
      </c>
      <c r="J735" s="301">
        <v>57.764700000000083</v>
      </c>
      <c r="K735" s="301">
        <v>57.764699999999969</v>
      </c>
      <c r="L735" s="301">
        <v>57.76469999999992</v>
      </c>
      <c r="M735" s="301">
        <v>57.764699999999891</v>
      </c>
      <c r="N735" s="301">
        <v>57.764699999999962</v>
      </c>
      <c r="O735" s="301">
        <v>57.764699999999991</v>
      </c>
    </row>
    <row r="736" outlineLevel="2" collapsed="1" hidden="1">
      <c r="B736" s="312" t="s">
        <v>46</v>
      </c>
      <c r="C736" s="301" t="s">
        <v>6</v>
      </c>
      <c r="D736" s="301">
        <v>817.047005825744</v>
      </c>
      <c r="E736" s="301">
        <v>817.04700582574208</v>
      </c>
      <c r="F736" s="301">
        <v>817.04700582574424</v>
      </c>
      <c r="G736" s="301">
        <v>817.04700582574264</v>
      </c>
      <c r="H736" s="301">
        <v>817.04700582574492</v>
      </c>
      <c r="I736" s="301">
        <v>817.047005825743</v>
      </c>
      <c r="J736" s="301">
        <v>817.04700582574424</v>
      </c>
      <c r="K736" s="301">
        <v>817.04700582574321</v>
      </c>
      <c r="L736" s="301">
        <v>817.04700582574242</v>
      </c>
      <c r="M736" s="301">
        <v>817.04700582574287</v>
      </c>
      <c r="N736" s="301">
        <v>817.04700582574287</v>
      </c>
      <c r="O736" s="301">
        <v>817.04700582574412</v>
      </c>
    </row>
    <row r="737" outlineLevel="2" collapsed="1" hidden="1">
      <c r="B737" s="312" t="s">
        <v>47</v>
      </c>
      <c r="C737" s="301" t="s">
        <v>6</v>
      </c>
      <c r="D737" s="301">
        <v>817.04700582569842</v>
      </c>
      <c r="E737" s="301">
        <v>817.04700582579892</v>
      </c>
      <c r="F737" s="301">
        <v>817.04700582569092</v>
      </c>
      <c r="G737" s="301">
        <v>817.04700582581756</v>
      </c>
      <c r="H737" s="301">
        <v>817.04700582569467</v>
      </c>
      <c r="I737" s="301">
        <v>817.04700582578778</v>
      </c>
      <c r="J737" s="301">
        <v>817.04700582568353</v>
      </c>
      <c r="K737" s="301">
        <v>817.0470058257356</v>
      </c>
      <c r="L737" s="301">
        <v>817.04700582575049</v>
      </c>
      <c r="M737" s="301">
        <v>817.04700582576174</v>
      </c>
      <c r="N737" s="301">
        <v>817.047005825758</v>
      </c>
      <c r="O737" s="301">
        <v>817.04700582576538</v>
      </c>
    </row>
    <row r="738" outlineLevel="2" collapsed="1" hidden="1">
      <c r="B738" s="310" t="s">
        <v>55</v>
      </c>
    </row>
    <row r="739" outlineLevel="2" collapsed="1" hidden="1">
      <c r="B739" s="314" t="s">
        <v>22</v>
      </c>
      <c r="C739" s="315">
        <v>586</v>
      </c>
      <c r="D739" s="315">
        <v>586</v>
      </c>
      <c r="E739" s="315">
        <v>586</v>
      </c>
      <c r="F739" s="315">
        <v>586</v>
      </c>
      <c r="G739" s="315">
        <v>586</v>
      </c>
      <c r="H739" s="315">
        <v>586</v>
      </c>
      <c r="I739" s="315">
        <v>586</v>
      </c>
      <c r="J739" s="315">
        <v>586</v>
      </c>
      <c r="K739" s="315">
        <v>586</v>
      </c>
      <c r="L739" s="315">
        <v>586</v>
      </c>
      <c r="M739" s="315">
        <v>586</v>
      </c>
      <c r="N739" s="315">
        <v>586</v>
      </c>
      <c r="O739" s="315">
        <v>586</v>
      </c>
    </row>
    <row r="740" outlineLevel="2" collapsed="1" hidden="1">
      <c r="B740" s="314" t="s">
        <v>23</v>
      </c>
      <c r="C740" s="315" t="s">
        <v>6</v>
      </c>
      <c r="D740" s="315">
        <v>0</v>
      </c>
      <c r="E740" s="315">
        <v>0</v>
      </c>
      <c r="F740" s="315">
        <v>0</v>
      </c>
      <c r="G740" s="315">
        <v>0</v>
      </c>
      <c r="H740" s="315">
        <v>0</v>
      </c>
      <c r="I740" s="315">
        <v>0</v>
      </c>
      <c r="J740" s="315">
        <v>0</v>
      </c>
      <c r="K740" s="315">
        <v>0</v>
      </c>
      <c r="L740" s="315">
        <v>0</v>
      </c>
      <c r="M740" s="315">
        <v>0</v>
      </c>
      <c r="N740" s="315">
        <v>0</v>
      </c>
      <c r="O740" s="315">
        <v>0</v>
      </c>
    </row>
    <row r="742">
      <c r="B742" s="296" t="s">
        <v>62</v>
      </c>
      <c r="C742" s="296"/>
      <c r="D742" s="297"/>
      <c r="E742" s="297"/>
      <c r="F742" s="297"/>
      <c r="G742" s="297"/>
      <c r="H742" s="297"/>
      <c r="I742" s="297"/>
      <c r="J742" s="297"/>
      <c r="K742" s="297"/>
      <c r="L742" s="297"/>
      <c r="M742" s="297"/>
      <c r="N742" s="297"/>
      <c r="O742" s="297"/>
    </row>
    <row r="743">
      <c r="B743" s="299" t="s">
        <v>5</v>
      </c>
      <c r="C743" s="301" t="s">
        <v>6</v>
      </c>
      <c r="D743" s="301">
        <v>596.77971652464851</v>
      </c>
      <c r="E743" s="301">
        <v>605.74977643420277</v>
      </c>
      <c r="F743" s="301">
        <v>606.60448230986958</v>
      </c>
      <c r="G743" s="301">
        <v>608.14993167986108</v>
      </c>
      <c r="H743" s="301">
        <v>608.50056095566526</v>
      </c>
      <c r="I743" s="301">
        <v>609.35804199323093</v>
      </c>
      <c r="J743" s="301">
        <v>609.600444945146</v>
      </c>
      <c r="K743" s="301">
        <v>609.04782974282477</v>
      </c>
      <c r="L743" s="301">
        <v>608.38309647644621</v>
      </c>
      <c r="M743" s="301">
        <v>607.462923712655</v>
      </c>
      <c r="N743" s="301">
        <v>607.64581754846449</v>
      </c>
      <c r="O743" s="301">
        <v>609.19510042954857</v>
      </c>
    </row>
    <row r="744">
      <c r="B744" s="299" t="s">
        <v>7</v>
      </c>
      <c r="C744" s="301" t="s">
        <v>6</v>
      </c>
      <c r="D744" s="301">
        <v>33.733731456912295</v>
      </c>
      <c r="E744" s="301">
        <v>36.530821626439206</v>
      </c>
      <c r="F744" s="301">
        <v>40.436728615905743</v>
      </c>
      <c r="G744" s="301">
        <v>45.163602453667693</v>
      </c>
      <c r="H744" s="301">
        <v>51.242219849140135</v>
      </c>
      <c r="I744" s="301">
        <v>56.746944584956481</v>
      </c>
      <c r="J744" s="301">
        <v>61.80751360191983</v>
      </c>
      <c r="K744" s="301">
        <v>66.540685459074027</v>
      </c>
      <c r="L744" s="301">
        <v>71.064451994383731</v>
      </c>
      <c r="M744" s="301">
        <v>75.48197249771755</v>
      </c>
      <c r="N744" s="301">
        <v>79.777321134973633</v>
      </c>
      <c r="O744" s="301">
        <v>83.895995420601</v>
      </c>
    </row>
    <row r="745">
      <c r="B745" s="302" t="s">
        <v>8</v>
      </c>
      <c r="C745" s="303" t="s">
        <v>6</v>
      </c>
      <c r="D745" s="303">
        <v>563.04598506773607</v>
      </c>
      <c r="E745" s="303">
        <v>569.21895480776357</v>
      </c>
      <c r="F745" s="303">
        <v>566.16775369396385</v>
      </c>
      <c r="G745" s="303">
        <v>562.98632922619333</v>
      </c>
      <c r="H745" s="303">
        <v>557.25834110652511</v>
      </c>
      <c r="I745" s="303">
        <v>552.61109740827442</v>
      </c>
      <c r="J745" s="303">
        <v>547.79293134322609</v>
      </c>
      <c r="K745" s="303">
        <v>542.50714428375079</v>
      </c>
      <c r="L745" s="303">
        <v>537.3186444820625</v>
      </c>
      <c r="M745" s="303">
        <v>531.98095121493736</v>
      </c>
      <c r="N745" s="303">
        <v>527.8684964134909</v>
      </c>
      <c r="O745" s="303">
        <v>525.29910500894755</v>
      </c>
    </row>
    <row r="746" outlineLevel="1">
      <c r="B746" s="298" t="s">
        <v>9</v>
      </c>
      <c r="C746" s="301" t="s">
        <v>6</v>
      </c>
      <c r="D746" s="301">
        <v>287.33333333334326</v>
      </c>
      <c r="E746" s="301">
        <v>287.334680488348</v>
      </c>
      <c r="F746" s="301">
        <v>287.33409995880726</v>
      </c>
      <c r="G746" s="301">
        <v>287.33377282768487</v>
      </c>
      <c r="H746" s="301">
        <v>287.33359979811308</v>
      </c>
      <c r="I746" s="301">
        <v>287.33347209468485</v>
      </c>
      <c r="J746" s="301">
        <v>287.33337520638111</v>
      </c>
      <c r="K746" s="301">
        <v>287.3332776324749</v>
      </c>
      <c r="L746" s="301">
        <v>287.3331907247603</v>
      </c>
      <c r="M746" s="301">
        <v>287.33309321692587</v>
      </c>
      <c r="N746" s="301">
        <v>287.3329810498953</v>
      </c>
      <c r="O746" s="301">
        <v>287.3328241394758</v>
      </c>
    </row>
    <row r="747" outlineLevel="1">
      <c r="B747" s="298" t="s">
        <v>10</v>
      </c>
      <c r="C747" s="301" t="s">
        <v>6</v>
      </c>
      <c r="D747" s="301">
        <v>25.891095655353304</v>
      </c>
      <c r="E747" s="301">
        <v>25.888026482336457</v>
      </c>
      <c r="F747" s="301">
        <v>25.885004607920663</v>
      </c>
      <c r="G747" s="301">
        <v>25.87487683963937</v>
      </c>
      <c r="H747" s="301">
        <v>25.864703426850781</v>
      </c>
      <c r="I747" s="301">
        <v>25.835511443235784</v>
      </c>
      <c r="J747" s="301">
        <v>25.791490546812824</v>
      </c>
      <c r="K747" s="301">
        <v>25.779984486582023</v>
      </c>
      <c r="L747" s="301">
        <v>25.738519163549931</v>
      </c>
      <c r="M747" s="301">
        <v>25.69956011759583</v>
      </c>
      <c r="N747" s="301">
        <v>25.67053305059255</v>
      </c>
      <c r="O747" s="301">
        <v>25.646776825063508</v>
      </c>
    </row>
    <row r="748" outlineLevel="1">
      <c r="B748" s="298" t="s">
        <v>11</v>
      </c>
      <c r="C748" s="301" t="s">
        <v>6</v>
      </c>
      <c r="D748" s="301">
        <v>249.82155607902863</v>
      </c>
      <c r="E748" s="301">
        <v>255.99624783707387</v>
      </c>
      <c r="F748" s="301">
        <v>252.94864912724017</v>
      </c>
      <c r="G748" s="301">
        <v>249.77767955887154</v>
      </c>
      <c r="H748" s="301">
        <v>244.06003788157011</v>
      </c>
      <c r="I748" s="301">
        <v>239.44211387034423</v>
      </c>
      <c r="J748" s="301">
        <v>234.66806559003371</v>
      </c>
      <c r="K748" s="301">
        <v>229.39388216468478</v>
      </c>
      <c r="L748" s="301">
        <v>224.24693459376593</v>
      </c>
      <c r="M748" s="301">
        <v>218.94829788041767</v>
      </c>
      <c r="N748" s="301">
        <v>214.86498231301127</v>
      </c>
      <c r="O748" s="301">
        <v>212.31950404442043</v>
      </c>
    </row>
    <row r="749" outlineLevel="1">
      <c r="B749" s="304" t="s">
        <v>12</v>
      </c>
      <c r="C749" s="305" t="s">
        <v>6</v>
      </c>
      <c r="D749" s="305">
        <v>51.607169197168929</v>
      </c>
      <c r="E749" s="305">
        <v>52.882713098580709</v>
      </c>
      <c r="F749" s="305">
        <v>52.253151964097555</v>
      </c>
      <c r="G749" s="305">
        <v>51.598105355621115</v>
      </c>
      <c r="H749" s="305">
        <v>50.416977089187867</v>
      </c>
      <c r="I749" s="305">
        <v>49.463024237690888</v>
      </c>
      <c r="J749" s="305">
        <v>48.476819839542387</v>
      </c>
      <c r="K749" s="305">
        <v>47.387299460753368</v>
      </c>
      <c r="L749" s="305">
        <v>46.324062971835893</v>
      </c>
      <c r="M749" s="305">
        <v>45.229491127548791</v>
      </c>
      <c r="N749" s="305">
        <v>44.38597561719822</v>
      </c>
      <c r="O749" s="305">
        <v>43.860140578154081</v>
      </c>
    </row>
    <row r="750" outlineLevel="1">
      <c r="B750" s="298" t="s">
        <v>13</v>
      </c>
      <c r="C750" s="301" t="s">
        <v>6</v>
      </c>
      <c r="D750" s="301">
        <v>198.2143868818597</v>
      </c>
      <c r="E750" s="301">
        <v>203.11353473849314</v>
      </c>
      <c r="F750" s="301">
        <v>200.69549716314262</v>
      </c>
      <c r="G750" s="301">
        <v>198.17957420325044</v>
      </c>
      <c r="H750" s="301">
        <v>193.64306079238224</v>
      </c>
      <c r="I750" s="301">
        <v>189.97908963265334</v>
      </c>
      <c r="J750" s="301">
        <v>186.19124575049133</v>
      </c>
      <c r="K750" s="301">
        <v>182.00658270393143</v>
      </c>
      <c r="L750" s="301">
        <v>177.92287162193003</v>
      </c>
      <c r="M750" s="301">
        <v>173.71880675286886</v>
      </c>
      <c r="N750" s="301">
        <v>170.47900669581307</v>
      </c>
      <c r="O750" s="301">
        <v>168.45936346626638</v>
      </c>
    </row>
    <row r="751" outlineLevel="1">
      <c r="B751" s="298" t="s">
        <v>14</v>
      </c>
      <c r="C751" s="301" t="s">
        <v>6</v>
      </c>
      <c r="D751" s="301">
        <v>0</v>
      </c>
      <c r="E751" s="301">
        <v>0</v>
      </c>
      <c r="F751" s="301">
        <v>0</v>
      </c>
      <c r="G751" s="301">
        <v>0</v>
      </c>
      <c r="H751" s="301">
        <v>0</v>
      </c>
      <c r="I751" s="301">
        <v>0</v>
      </c>
      <c r="J751" s="301">
        <v>0</v>
      </c>
      <c r="K751" s="301">
        <v>0</v>
      </c>
      <c r="L751" s="301">
        <v>0</v>
      </c>
      <c r="M751" s="301">
        <v>0</v>
      </c>
      <c r="N751" s="301">
        <v>0</v>
      </c>
      <c r="O751" s="301">
        <v>0</v>
      </c>
    </row>
    <row r="752" outlineLevel="1">
      <c r="B752" s="298" t="s">
        <v>15</v>
      </c>
      <c r="C752" s="301" t="s">
        <v>6</v>
      </c>
      <c r="D752" s="301">
        <v>198.2143868818597</v>
      </c>
      <c r="E752" s="301">
        <v>203.11353473849314</v>
      </c>
      <c r="F752" s="301">
        <v>200.69549716314262</v>
      </c>
      <c r="G752" s="301">
        <v>198.17957420325044</v>
      </c>
      <c r="H752" s="301">
        <v>193.64306079238224</v>
      </c>
      <c r="I752" s="301">
        <v>189.97908963265334</v>
      </c>
      <c r="J752" s="301">
        <v>186.19124575049133</v>
      </c>
      <c r="K752" s="301">
        <v>182.00658270393143</v>
      </c>
      <c r="L752" s="301">
        <v>177.92287162193003</v>
      </c>
      <c r="M752" s="301">
        <v>173.71880675286886</v>
      </c>
      <c r="N752" s="301">
        <v>170.47900669581307</v>
      </c>
      <c r="O752" s="301">
        <v>168.45936346626638</v>
      </c>
    </row>
    <row r="753" outlineLevel="1">
      <c r="B753" s="306" t="s">
        <v>16</v>
      </c>
      <c r="C753" s="307">
        <v>0</v>
      </c>
      <c r="D753" s="307">
        <v>0</v>
      </c>
      <c r="E753" s="307">
        <v>0</v>
      </c>
      <c r="F753" s="307">
        <v>0</v>
      </c>
      <c r="G753" s="307">
        <v>0</v>
      </c>
      <c r="H753" s="307">
        <v>0</v>
      </c>
      <c r="I753" s="307">
        <v>0</v>
      </c>
      <c r="J753" s="307">
        <v>0</v>
      </c>
      <c r="K753" s="307">
        <v>0</v>
      </c>
      <c r="L753" s="307">
        <v>0</v>
      </c>
      <c r="M753" s="307">
        <v>0</v>
      </c>
      <c r="N753" s="307">
        <v>0</v>
      </c>
      <c r="O753" s="307">
        <v>0</v>
      </c>
    </row>
    <row r="754" outlineLevel="1">
      <c r="B754" s="299" t="s">
        <v>17</v>
      </c>
      <c r="C754" s="301">
        <v>14750.00000000006</v>
      </c>
      <c r="D754" s="301">
        <v>14948.214386881709</v>
      </c>
      <c r="E754" s="301">
        <v>15151.327920972586</v>
      </c>
      <c r="F754" s="301">
        <v>15352.023417663813</v>
      </c>
      <c r="G754" s="301">
        <v>15550.202994894862</v>
      </c>
      <c r="H754" s="301">
        <v>15743.846050569653</v>
      </c>
      <c r="I754" s="301">
        <v>15933.825139719726</v>
      </c>
      <c r="J754" s="301">
        <v>16120.016386960984</v>
      </c>
      <c r="K754" s="301">
        <v>16302.022969954252</v>
      </c>
      <c r="L754" s="301">
        <v>16479.945844069181</v>
      </c>
      <c r="M754" s="301">
        <v>16653.664649385333</v>
      </c>
      <c r="N754" s="301">
        <v>16824.143657004595</v>
      </c>
      <c r="O754" s="301">
        <v>16992.603023295582</v>
      </c>
    </row>
    <row r="755" outlineLevel="1"/>
    <row r="756" outlineLevel="1">
      <c r="B756" s="308" t="s">
        <v>18</v>
      </c>
      <c r="C756" s="309"/>
      <c r="D756" s="309"/>
      <c r="E756" s="309"/>
      <c r="F756" s="309"/>
      <c r="G756" s="309"/>
      <c r="H756" s="309"/>
      <c r="I756" s="309"/>
      <c r="J756" s="309"/>
      <c r="K756" s="309"/>
      <c r="L756" s="309"/>
      <c r="M756" s="309"/>
      <c r="N756" s="309"/>
      <c r="O756" s="309"/>
    </row>
    <row r="757" outlineLevel="1">
      <c r="B757" s="298" t="s">
        <v>19</v>
      </c>
      <c r="C757" s="301">
        <v>139189.00000000012</v>
      </c>
      <c r="D757" s="301">
        <v>139387.21438688171</v>
      </c>
      <c r="E757" s="301">
        <v>139590.3279209726</v>
      </c>
      <c r="F757" s="301">
        <v>139791.02341766382</v>
      </c>
      <c r="G757" s="301">
        <v>139989.20299489491</v>
      </c>
      <c r="H757" s="301">
        <v>140182.8460505697</v>
      </c>
      <c r="I757" s="301">
        <v>140372.8251397197</v>
      </c>
      <c r="J757" s="301">
        <v>140559.016386961</v>
      </c>
      <c r="K757" s="301">
        <v>140741.0229699543</v>
      </c>
      <c r="L757" s="301">
        <v>140918.94584406921</v>
      </c>
      <c r="M757" s="301">
        <v>141092.66464938532</v>
      </c>
      <c r="N757" s="301">
        <v>141263.14365700461</v>
      </c>
      <c r="O757" s="301">
        <v>141431.60302329561</v>
      </c>
    </row>
    <row r="758" outlineLevel="1">
      <c r="B758" s="298" t="s">
        <v>20</v>
      </c>
      <c r="C758" s="300"/>
      <c r="D758" s="300">
        <v>596.779716524649</v>
      </c>
      <c r="E758" s="300">
        <v>605.749776434203</v>
      </c>
      <c r="F758" s="300">
        <v>606.60448230987</v>
      </c>
      <c r="G758" s="300">
        <v>608.149931679861</v>
      </c>
      <c r="H758" s="300">
        <v>608.500560955665</v>
      </c>
      <c r="I758" s="300">
        <v>609.358041993231</v>
      </c>
      <c r="J758" s="300">
        <v>609.600444945146</v>
      </c>
      <c r="K758" s="300">
        <v>609.047829742825</v>
      </c>
      <c r="L758" s="300">
        <v>608.383096476446</v>
      </c>
      <c r="M758" s="300">
        <v>607.462923712655</v>
      </c>
      <c r="N758" s="300">
        <v>607.645817548464</v>
      </c>
      <c r="O758" s="300">
        <v>609.195100429549</v>
      </c>
    </row>
    <row r="759" outlineLevel="2" collapsed="1" hidden="1">
      <c r="B759" s="310" t="s">
        <v>21</v>
      </c>
    </row>
    <row r="760" outlineLevel="2" collapsed="1" hidden="1">
      <c r="B760" s="311" t="s">
        <v>22</v>
      </c>
      <c r="C760" s="301">
        <v>32253</v>
      </c>
      <c r="D760" s="301">
        <v>32451.214386881649</v>
      </c>
      <c r="E760" s="301">
        <v>32654.327920972533</v>
      </c>
      <c r="F760" s="301">
        <v>32855.023417663746</v>
      </c>
      <c r="G760" s="301">
        <v>33053.20299489476</v>
      </c>
      <c r="H760" s="301">
        <v>33246.8460505696</v>
      </c>
      <c r="I760" s="301">
        <v>33436.825139719615</v>
      </c>
      <c r="J760" s="301">
        <v>33623.016386960888</v>
      </c>
      <c r="K760" s="301">
        <v>33805.0229699542</v>
      </c>
      <c r="L760" s="301">
        <v>33982.945844069109</v>
      </c>
      <c r="M760" s="301">
        <v>34156.664649385246</v>
      </c>
      <c r="N760" s="301">
        <v>34327.143657004526</v>
      </c>
      <c r="O760" s="301">
        <v>34495.603023295524</v>
      </c>
    </row>
    <row r="761" outlineLevel="2" collapsed="1" hidden="1">
      <c r="B761" s="311" t="s">
        <v>23</v>
      </c>
      <c r="C761" s="301" t="s">
        <v>6</v>
      </c>
      <c r="D761" s="301">
        <v>77.11522726562319</v>
      </c>
      <c r="E761" s="301">
        <v>78.603045319567627</v>
      </c>
      <c r="F761" s="301">
        <v>79.091199678849534</v>
      </c>
      <c r="G761" s="301">
        <v>80.099780393394909</v>
      </c>
      <c r="H761" s="301">
        <v>80.745366384900223</v>
      </c>
      <c r="I761" s="301">
        <v>82.075899229044182</v>
      </c>
      <c r="J761" s="301">
        <v>82.939672238693419</v>
      </c>
      <c r="K761" s="301">
        <v>83.200297894705486</v>
      </c>
      <c r="L761" s="301">
        <v>83.685388475707938</v>
      </c>
      <c r="M761" s="301">
        <v>84.505908879374033</v>
      </c>
      <c r="N761" s="301">
        <v>85.605656730837993</v>
      </c>
      <c r="O761" s="301">
        <v>89.244363129378371</v>
      </c>
    </row>
    <row r="762" outlineLevel="2" collapsed="1" hidden="1">
      <c r="B762" s="312" t="s">
        <v>24</v>
      </c>
      <c r="C762" s="313" t="s">
        <v>6</v>
      </c>
      <c r="D762" s="313">
        <v>2.9066294178997305</v>
      </c>
      <c r="E762" s="313">
        <v>2.9064888379975811</v>
      </c>
      <c r="F762" s="313">
        <v>2.9255719970175798</v>
      </c>
      <c r="G762" s="313">
        <v>2.9314689918809411</v>
      </c>
      <c r="H762" s="313">
        <v>2.962418718607013</v>
      </c>
      <c r="I762" s="313">
        <v>2.97658663077444</v>
      </c>
      <c r="J762" s="313">
        <v>2.9694051338108078</v>
      </c>
      <c r="K762" s="313">
        <v>2.9706374185902704</v>
      </c>
      <c r="L762" s="313">
        <v>2.9840582720684585</v>
      </c>
      <c r="M762" s="313">
        <v>3.0075181265936193</v>
      </c>
      <c r="N762" s="313">
        <v>3.1197828990761782</v>
      </c>
      <c r="O762" s="313">
        <v>2.9891412525748304</v>
      </c>
    </row>
    <row r="763" outlineLevel="2" collapsed="1" hidden="1">
      <c r="B763" s="310" t="s">
        <v>25</v>
      </c>
    </row>
    <row r="764" outlineLevel="2" collapsed="1" hidden="1">
      <c r="B764" s="314" t="s">
        <v>26</v>
      </c>
      <c r="C764" s="315">
        <v>98366.000000000073</v>
      </c>
      <c r="D764" s="315">
        <v>98366.000000000073</v>
      </c>
      <c r="E764" s="315">
        <v>98366.000000000073</v>
      </c>
      <c r="F764" s="315">
        <v>98366.000000000073</v>
      </c>
      <c r="G764" s="315">
        <v>98366.000000000073</v>
      </c>
      <c r="H764" s="315">
        <v>98366.000000000073</v>
      </c>
      <c r="I764" s="315">
        <v>98366.000000000073</v>
      </c>
      <c r="J764" s="315">
        <v>98366.000000000073</v>
      </c>
      <c r="K764" s="315">
        <v>98366.000000000073</v>
      </c>
      <c r="L764" s="315">
        <v>98366.000000000073</v>
      </c>
      <c r="M764" s="315">
        <v>98366.000000000073</v>
      </c>
      <c r="N764" s="315">
        <v>98366.000000000073</v>
      </c>
      <c r="O764" s="315">
        <v>98366.000000000073</v>
      </c>
    </row>
    <row r="765" outlineLevel="2" collapsed="1" hidden="1">
      <c r="B765" s="316" t="s">
        <v>27</v>
      </c>
      <c r="C765" s="315" t="s">
        <v>6</v>
      </c>
      <c r="D765" s="315">
        <v>0</v>
      </c>
      <c r="E765" s="315">
        <v>0</v>
      </c>
      <c r="F765" s="315">
        <v>0</v>
      </c>
      <c r="G765" s="315">
        <v>0</v>
      </c>
      <c r="H765" s="315">
        <v>0</v>
      </c>
      <c r="I765" s="315">
        <v>0</v>
      </c>
      <c r="J765" s="315">
        <v>0</v>
      </c>
      <c r="K765" s="315">
        <v>0</v>
      </c>
      <c r="L765" s="315">
        <v>0</v>
      </c>
      <c r="M765" s="315">
        <v>0</v>
      </c>
      <c r="N765" s="315">
        <v>0</v>
      </c>
      <c r="O765" s="315">
        <v>0</v>
      </c>
    </row>
    <row r="766" outlineLevel="2" collapsed="1" hidden="1">
      <c r="B766" s="316" t="s">
        <v>28</v>
      </c>
      <c r="C766" s="315" t="s">
        <v>6</v>
      </c>
      <c r="D766" s="315">
        <v>17.2983830624742</v>
      </c>
      <c r="E766" s="315">
        <v>17.98825813441551</v>
      </c>
      <c r="F766" s="315">
        <v>18.745581810598253</v>
      </c>
      <c r="G766" s="315">
        <v>20.686264464564527</v>
      </c>
      <c r="H766" s="315">
        <v>22.169788197462477</v>
      </c>
      <c r="I766" s="315">
        <v>24.14340053723911</v>
      </c>
      <c r="J766" s="315">
        <v>26.472362226157145</v>
      </c>
      <c r="K766" s="315">
        <v>26.0331645476588</v>
      </c>
      <c r="L766" s="315">
        <v>27.894723128490845</v>
      </c>
      <c r="M766" s="315">
        <v>29.673298699509</v>
      </c>
      <c r="N766" s="315">
        <v>30.536281692071057</v>
      </c>
      <c r="O766" s="315">
        <v>31.009778262632391</v>
      </c>
    </row>
    <row r="767" outlineLevel="2" collapsed="1" hidden="1">
      <c r="B767" s="314" t="s">
        <v>22</v>
      </c>
      <c r="C767" s="315">
        <v>98366.000000000073</v>
      </c>
      <c r="D767" s="315">
        <v>98366.000000000073</v>
      </c>
      <c r="E767" s="315">
        <v>98366.000000000073</v>
      </c>
      <c r="F767" s="315">
        <v>98366.000000000073</v>
      </c>
      <c r="G767" s="315">
        <v>98366.000000000073</v>
      </c>
      <c r="H767" s="315">
        <v>98366.000000000073</v>
      </c>
      <c r="I767" s="315">
        <v>98366.000000000073</v>
      </c>
      <c r="J767" s="315">
        <v>98366.000000000073</v>
      </c>
      <c r="K767" s="315">
        <v>98366.000000000073</v>
      </c>
      <c r="L767" s="315">
        <v>98366.000000000073</v>
      </c>
      <c r="M767" s="315">
        <v>98366.000000000073</v>
      </c>
      <c r="N767" s="315">
        <v>98366.000000000073</v>
      </c>
      <c r="O767" s="315">
        <v>98366.000000000073</v>
      </c>
    </row>
    <row r="768" outlineLevel="2" collapsed="1" hidden="1">
      <c r="B768" s="316" t="s">
        <v>29</v>
      </c>
      <c r="C768" s="315" t="s">
        <v>6</v>
      </c>
      <c r="D768" s="315">
        <v>17.2983830624742</v>
      </c>
      <c r="E768" s="315">
        <v>17.98825813441551</v>
      </c>
      <c r="F768" s="315">
        <v>18.745581810598253</v>
      </c>
      <c r="G768" s="315">
        <v>20.686264464564527</v>
      </c>
      <c r="H768" s="315">
        <v>22.169788197462477</v>
      </c>
      <c r="I768" s="315">
        <v>24.14340053723911</v>
      </c>
      <c r="J768" s="315">
        <v>26.472362226157145</v>
      </c>
      <c r="K768" s="315">
        <v>26.0331645476588</v>
      </c>
      <c r="L768" s="315">
        <v>27.894723128490845</v>
      </c>
      <c r="M768" s="315">
        <v>29.673298699509</v>
      </c>
      <c r="N768" s="315">
        <v>30.536281692071057</v>
      </c>
      <c r="O768" s="315">
        <v>31.009778262632391</v>
      </c>
    </row>
    <row r="769" outlineLevel="2" collapsed="1" hidden="1">
      <c r="B769" s="314" t="s">
        <v>23</v>
      </c>
      <c r="C769" s="315" t="s">
        <v>6</v>
      </c>
      <c r="D769" s="315">
        <v>515.72495531213258</v>
      </c>
      <c r="E769" s="315">
        <v>522.151839414999</v>
      </c>
      <c r="F769" s="315">
        <v>521.32190625503642</v>
      </c>
      <c r="G769" s="315">
        <v>520.63088874279367</v>
      </c>
      <c r="H769" s="315">
        <v>520.33271109496559</v>
      </c>
      <c r="I769" s="315">
        <v>519.8179253844861</v>
      </c>
      <c r="J769" s="315">
        <v>519.17860243986456</v>
      </c>
      <c r="K769" s="315">
        <v>518.35706678179338</v>
      </c>
      <c r="L769" s="315">
        <v>517.17893668786746</v>
      </c>
      <c r="M769" s="315">
        <v>515.43799317299693</v>
      </c>
      <c r="N769" s="315">
        <v>514.49447581807044</v>
      </c>
      <c r="O769" s="315">
        <v>512.39281137465241</v>
      </c>
    </row>
    <row r="770" outlineLevel="2" collapsed="1" hidden="1">
      <c r="B770" s="316" t="s">
        <v>30</v>
      </c>
      <c r="C770" s="315" t="s">
        <v>6</v>
      </c>
      <c r="D770" s="315">
        <v>16.678653152386698</v>
      </c>
      <c r="E770" s="315">
        <v>16.654975286308485</v>
      </c>
      <c r="F770" s="315">
        <v>16.629416356802217</v>
      </c>
      <c r="G770" s="315">
        <v>16.605309125092653</v>
      </c>
      <c r="H770" s="315">
        <v>16.582244454112796</v>
      </c>
      <c r="I770" s="315">
        <v>16.559077160501761</v>
      </c>
      <c r="J770" s="315">
        <v>16.536339776014422</v>
      </c>
      <c r="K770" s="315">
        <v>16.513868791800064</v>
      </c>
      <c r="L770" s="315">
        <v>16.492032967956021</v>
      </c>
      <c r="M770" s="315">
        <v>16.47051313225899</v>
      </c>
      <c r="N770" s="315">
        <v>16.44918880115446</v>
      </c>
      <c r="O770" s="315">
        <v>16.427877610476539</v>
      </c>
    </row>
    <row r="771" outlineLevel="2" collapsed="1" hidden="1">
      <c r="B771" s="316" t="s">
        <v>31</v>
      </c>
      <c r="C771" s="317" t="s">
        <v>6</v>
      </c>
      <c r="D771" s="317">
        <v>6.2915026164991836</v>
      </c>
      <c r="E771" s="317">
        <v>6.3699063426183677</v>
      </c>
      <c r="F771" s="317">
        <v>6.3597817081719628</v>
      </c>
      <c r="G771" s="317">
        <v>6.3513517525501895</v>
      </c>
      <c r="H771" s="317">
        <v>6.3477141828879722</v>
      </c>
      <c r="I771" s="317">
        <v>6.34143413843587</v>
      </c>
      <c r="J771" s="317">
        <v>6.3336348222743331</v>
      </c>
      <c r="K771" s="317">
        <v>6.3236126317848811</v>
      </c>
      <c r="L771" s="317">
        <v>6.3092402255397246</v>
      </c>
      <c r="M771" s="317">
        <v>6.2880018686090295</v>
      </c>
      <c r="N771" s="317">
        <v>6.2764915822711513</v>
      </c>
      <c r="O771" s="317">
        <v>6.2508526691090669</v>
      </c>
    </row>
    <row r="772" outlineLevel="2" collapsed="1" hidden="1">
      <c r="B772" s="316" t="s">
        <v>32</v>
      </c>
      <c r="C772" s="315" t="s">
        <v>6</v>
      </c>
      <c r="D772" s="315">
        <v>2753.8165596694566</v>
      </c>
      <c r="E772" s="315">
        <v>2507.4115629038283</v>
      </c>
      <c r="F772" s="315">
        <v>2447.3528481703556</v>
      </c>
      <c r="G772" s="315">
        <v>2336.5817871805066</v>
      </c>
      <c r="H772" s="315">
        <v>2457.5235609767042</v>
      </c>
      <c r="I772" s="315">
        <v>2492.4364826660403</v>
      </c>
      <c r="J772" s="315">
        <v>2542.0128961457358</v>
      </c>
      <c r="K772" s="315">
        <v>2923.9339831408761</v>
      </c>
      <c r="L772" s="315">
        <v>2672.0349510791416</v>
      </c>
      <c r="M772" s="315">
        <v>3006.1427782673568</v>
      </c>
      <c r="N772" s="315">
        <v>3828.8709083511371</v>
      </c>
      <c r="O772" s="315">
        <v>3122.9752439488748</v>
      </c>
    </row>
    <row r="773" outlineLevel="2" collapsed="1" hidden="1">
      <c r="B773" s="316" t="s">
        <v>33</v>
      </c>
      <c r="C773" s="315" t="s">
        <v>6</v>
      </c>
      <c r="D773" s="315">
        <v>1291.7951511463275</v>
      </c>
      <c r="E773" s="315">
        <v>890.57508491486965</v>
      </c>
      <c r="F773" s="315">
        <v>893.20386774911367</v>
      </c>
      <c r="G773" s="315">
        <v>897.16075689331024</v>
      </c>
      <c r="H773" s="315">
        <v>902.51604814052769</v>
      </c>
      <c r="I773" s="315">
        <v>907.37699989472742</v>
      </c>
      <c r="J773" s="315">
        <v>912.37405866155427</v>
      </c>
      <c r="K773" s="315">
        <v>1282.8740675801512</v>
      </c>
      <c r="L773" s="315">
        <v>1015.1718942603794</v>
      </c>
      <c r="M773" s="315">
        <v>1282.6726850194229</v>
      </c>
      <c r="N773" s="315">
        <v>2030.7651045776652</v>
      </c>
      <c r="O773" s="315">
        <v>1391.4097136474572</v>
      </c>
    </row>
    <row r="774" outlineLevel="2" collapsed="1" hidden="1">
      <c r="B774" s="316" t="s">
        <v>34</v>
      </c>
      <c r="C774" s="315" t="s">
        <v>6</v>
      </c>
      <c r="D774" s="315">
        <v>928.01391058458341</v>
      </c>
      <c r="E774" s="315">
        <v>1074.5668098350907</v>
      </c>
      <c r="F774" s="315">
        <v>1010.9808952031074</v>
      </c>
      <c r="G774" s="315">
        <v>892.20011597695168</v>
      </c>
      <c r="H774" s="315">
        <v>1004.4613731853395</v>
      </c>
      <c r="I774" s="315">
        <v>1030.1318465674476</v>
      </c>
      <c r="J774" s="315">
        <v>1069.4265967665092</v>
      </c>
      <c r="K774" s="315">
        <v>1082.8745600592611</v>
      </c>
      <c r="L774" s="315">
        <v>1094.8445594217046</v>
      </c>
      <c r="M774" s="315">
        <v>1158.2430678713622</v>
      </c>
      <c r="N774" s="315">
        <v>1231.4467130208172</v>
      </c>
      <c r="O774" s="315">
        <v>1165.7419013706685</v>
      </c>
    </row>
    <row r="775" outlineLevel="2" collapsed="1" hidden="1">
      <c r="B775" s="316" t="s">
        <v>35</v>
      </c>
      <c r="C775" s="315" t="s">
        <v>6</v>
      </c>
      <c r="D775" s="315">
        <v>34.961195778799208</v>
      </c>
      <c r="E775" s="315">
        <v>36.772804025177393</v>
      </c>
      <c r="F775" s="315">
        <v>38.475595319900187</v>
      </c>
      <c r="G775" s="315">
        <v>43.19533469254403</v>
      </c>
      <c r="H775" s="315">
        <v>46.7956730099842</v>
      </c>
      <c r="I775" s="315">
        <v>51.668787979881735</v>
      </c>
      <c r="J775" s="315">
        <v>57.569978053823164</v>
      </c>
      <c r="K775" s="315">
        <v>56.342157511472372</v>
      </c>
      <c r="L775" s="315">
        <v>61.3315936771465</v>
      </c>
      <c r="M775" s="315">
        <v>66.25954533583257</v>
      </c>
      <c r="N775" s="315">
        <v>68.613803735738813</v>
      </c>
      <c r="O775" s="315">
        <v>69.858695166573526</v>
      </c>
    </row>
    <row r="776" outlineLevel="2" collapsed="1" hidden="1">
      <c r="B776" s="316" t="s">
        <v>36</v>
      </c>
      <c r="C776" s="315" t="s">
        <v>6</v>
      </c>
      <c r="D776" s="315">
        <v>96093.9313594278</v>
      </c>
      <c r="E776" s="315">
        <v>96346.097043105256</v>
      </c>
      <c r="F776" s="315">
        <v>96404.594059915136</v>
      </c>
      <c r="G776" s="315">
        <v>96512.757527939</v>
      </c>
      <c r="H776" s="315">
        <v>96390.057117468372</v>
      </c>
      <c r="I776" s="315">
        <v>96352.678965070358</v>
      </c>
      <c r="J776" s="315">
        <v>96300.157004273118</v>
      </c>
      <c r="K776" s="315">
        <v>95917.876050325081</v>
      </c>
      <c r="L776" s="315">
        <v>96166.757229405819</v>
      </c>
      <c r="M776" s="315">
        <v>95829.151403133932</v>
      </c>
      <c r="N776" s="315">
        <v>95004.638096955576</v>
      </c>
      <c r="O776" s="315">
        <v>95707.979911668721</v>
      </c>
    </row>
    <row r="777" outlineLevel="2" collapsed="1" hidden="1">
      <c r="B777" s="316" t="s">
        <v>37</v>
      </c>
      <c r="C777" s="315" t="s">
        <v>6</v>
      </c>
      <c r="D777" s="315">
        <v>2272.0686405722686</v>
      </c>
      <c r="E777" s="315">
        <v>2019.9029568948031</v>
      </c>
      <c r="F777" s="315">
        <v>1961.4059400849576</v>
      </c>
      <c r="G777" s="315">
        <v>1853.2424720610507</v>
      </c>
      <c r="H777" s="315">
        <v>1975.9428825317184</v>
      </c>
      <c r="I777" s="315">
        <v>2013.3210349296853</v>
      </c>
      <c r="J777" s="315">
        <v>2065.8429957270314</v>
      </c>
      <c r="K777" s="315">
        <v>2448.1239496749549</v>
      </c>
      <c r="L777" s="315">
        <v>2199.2427705942455</v>
      </c>
      <c r="M777" s="315">
        <v>2536.8485968661644</v>
      </c>
      <c r="N777" s="315">
        <v>3361.3619030444461</v>
      </c>
      <c r="O777" s="315">
        <v>2658.0200883313405</v>
      </c>
    </row>
    <row r="778" outlineLevel="2" collapsed="1" hidden="1">
      <c r="B778" s="316" t="s">
        <v>38</v>
      </c>
      <c r="C778" s="317" t="s">
        <v>6</v>
      </c>
      <c r="D778" s="317">
        <v>5.1479417781342507</v>
      </c>
      <c r="E778" s="317">
        <v>5.3109632431514289</v>
      </c>
      <c r="F778" s="317">
        <v>5.32092265947633</v>
      </c>
      <c r="G778" s="317">
        <v>5.3583006051962219</v>
      </c>
      <c r="H778" s="317">
        <v>5.32294517070098</v>
      </c>
      <c r="I778" s="317">
        <v>5.318485216731565</v>
      </c>
      <c r="J778" s="317">
        <v>5.3121874951194519</v>
      </c>
      <c r="K778" s="317">
        <v>5.521984994509042</v>
      </c>
      <c r="L778" s="317">
        <v>5.35849206194471</v>
      </c>
      <c r="M778" s="317">
        <v>5.5291923726668593</v>
      </c>
      <c r="N778" s="317">
        <v>5.75543482596192</v>
      </c>
      <c r="O778" s="317">
        <v>5.4325841486955166</v>
      </c>
    </row>
    <row r="779" outlineLevel="2" collapsed="1" hidden="1">
      <c r="B779" s="310" t="s">
        <v>39</v>
      </c>
    </row>
    <row r="780" outlineLevel="2" collapsed="1" hidden="1">
      <c r="B780" s="311" t="s">
        <v>26</v>
      </c>
      <c r="C780" s="301">
        <v>4898</v>
      </c>
      <c r="D780" s="301">
        <v>4898.0000000000009</v>
      </c>
      <c r="E780" s="301">
        <v>4898.0000000000009</v>
      </c>
      <c r="F780" s="301">
        <v>4898.0000000000009</v>
      </c>
      <c r="G780" s="301">
        <v>4898.0000000000009</v>
      </c>
      <c r="H780" s="301">
        <v>4898.0000000000009</v>
      </c>
      <c r="I780" s="301">
        <v>4898.0000000000009</v>
      </c>
      <c r="J780" s="301">
        <v>4898.0000000000009</v>
      </c>
      <c r="K780" s="301">
        <v>4898.0000000000009</v>
      </c>
      <c r="L780" s="301">
        <v>4898.0000000000009</v>
      </c>
      <c r="M780" s="301">
        <v>4898.0000000000009</v>
      </c>
      <c r="N780" s="301">
        <v>4898.0000000000009</v>
      </c>
      <c r="O780" s="301">
        <v>4898.0000000000009</v>
      </c>
    </row>
    <row r="781" outlineLevel="2" collapsed="1" hidden="1">
      <c r="B781" s="312" t="s">
        <v>27</v>
      </c>
      <c r="C781" s="301" t="s">
        <v>6</v>
      </c>
      <c r="D781" s="301">
        <v>0</v>
      </c>
      <c r="E781" s="301">
        <v>0</v>
      </c>
      <c r="F781" s="301">
        <v>0</v>
      </c>
      <c r="G781" s="301">
        <v>0</v>
      </c>
      <c r="H781" s="301">
        <v>0</v>
      </c>
      <c r="I781" s="301">
        <v>0</v>
      </c>
      <c r="J781" s="301">
        <v>0</v>
      </c>
      <c r="K781" s="301">
        <v>0</v>
      </c>
      <c r="L781" s="301">
        <v>0</v>
      </c>
      <c r="M781" s="301">
        <v>0</v>
      </c>
      <c r="N781" s="301">
        <v>0</v>
      </c>
      <c r="O781" s="301">
        <v>0</v>
      </c>
    </row>
    <row r="782" outlineLevel="2" collapsed="1" hidden="1">
      <c r="B782" s="312" t="s">
        <v>28</v>
      </c>
      <c r="C782" s="301" t="s">
        <v>6</v>
      </c>
      <c r="D782" s="301">
        <v>0</v>
      </c>
      <c r="E782" s="301">
        <v>0</v>
      </c>
      <c r="F782" s="301">
        <v>0</v>
      </c>
      <c r="G782" s="301">
        <v>0</v>
      </c>
      <c r="H782" s="301">
        <v>0</v>
      </c>
      <c r="I782" s="301">
        <v>0</v>
      </c>
      <c r="J782" s="301">
        <v>0</v>
      </c>
      <c r="K782" s="301">
        <v>0</v>
      </c>
      <c r="L782" s="301">
        <v>0</v>
      </c>
      <c r="M782" s="301">
        <v>0</v>
      </c>
      <c r="N782" s="301">
        <v>0</v>
      </c>
      <c r="O782" s="301">
        <v>0</v>
      </c>
    </row>
    <row r="783" outlineLevel="2" collapsed="1" hidden="1">
      <c r="B783" s="311" t="s">
        <v>22</v>
      </c>
      <c r="C783" s="301">
        <v>4898</v>
      </c>
      <c r="D783" s="301">
        <v>4898.0000000000009</v>
      </c>
      <c r="E783" s="301">
        <v>4898.0000000000009</v>
      </c>
      <c r="F783" s="301">
        <v>4898.0000000000009</v>
      </c>
      <c r="G783" s="301">
        <v>4898.0000000000009</v>
      </c>
      <c r="H783" s="301">
        <v>4898.0000000000009</v>
      </c>
      <c r="I783" s="301">
        <v>4898.0000000000009</v>
      </c>
      <c r="J783" s="301">
        <v>4898.0000000000009</v>
      </c>
      <c r="K783" s="301">
        <v>4898.0000000000009</v>
      </c>
      <c r="L783" s="301">
        <v>4898.0000000000009</v>
      </c>
      <c r="M783" s="301">
        <v>4898.0000000000009</v>
      </c>
      <c r="N783" s="301">
        <v>4898.0000000000009</v>
      </c>
      <c r="O783" s="301">
        <v>4898.0000000000009</v>
      </c>
    </row>
    <row r="784" outlineLevel="2" collapsed="1" hidden="1">
      <c r="B784" s="312" t="s">
        <v>29</v>
      </c>
      <c r="C784" s="301" t="s">
        <v>6</v>
      </c>
      <c r="D784" s="301">
        <v>0</v>
      </c>
      <c r="E784" s="301">
        <v>0</v>
      </c>
      <c r="F784" s="301">
        <v>0</v>
      </c>
      <c r="G784" s="301">
        <v>0</v>
      </c>
      <c r="H784" s="301">
        <v>0</v>
      </c>
      <c r="I784" s="301">
        <v>0</v>
      </c>
      <c r="J784" s="301">
        <v>0</v>
      </c>
      <c r="K784" s="301">
        <v>0</v>
      </c>
      <c r="L784" s="301">
        <v>0</v>
      </c>
      <c r="M784" s="301">
        <v>0</v>
      </c>
      <c r="N784" s="301">
        <v>0</v>
      </c>
      <c r="O784" s="301">
        <v>0</v>
      </c>
    </row>
    <row r="785" outlineLevel="2" collapsed="1" hidden="1">
      <c r="B785" s="311" t="s">
        <v>23</v>
      </c>
      <c r="C785" s="301" t="s">
        <v>6</v>
      </c>
      <c r="D785" s="301">
        <v>3.9395339468926993</v>
      </c>
      <c r="E785" s="301">
        <v>4.994891699636355</v>
      </c>
      <c r="F785" s="301">
        <v>6.1913763759834488</v>
      </c>
      <c r="G785" s="301">
        <v>7.4192625436725663</v>
      </c>
      <c r="H785" s="301">
        <v>7.4224834757992859</v>
      </c>
      <c r="I785" s="301">
        <v>7.4642173797009121</v>
      </c>
      <c r="J785" s="301">
        <v>7.4821702665882084</v>
      </c>
      <c r="K785" s="301">
        <v>7.4904650663260846</v>
      </c>
      <c r="L785" s="301">
        <v>7.5187713128708582</v>
      </c>
      <c r="M785" s="301">
        <v>7.5190216602840119</v>
      </c>
      <c r="N785" s="301">
        <v>7.5456849995560171</v>
      </c>
      <c r="O785" s="301">
        <v>7.5579259255178517</v>
      </c>
    </row>
    <row r="786" outlineLevel="2" collapsed="1" hidden="1">
      <c r="B786" s="312" t="s">
        <v>31</v>
      </c>
      <c r="C786" s="313" t="s">
        <v>6</v>
      </c>
      <c r="D786" s="313">
        <v>0.965177773840596</v>
      </c>
      <c r="E786" s="313">
        <v>1.2237382685920017</v>
      </c>
      <c r="F786" s="313">
        <v>1.5168745714945155</v>
      </c>
      <c r="G786" s="313">
        <v>1.8177041756649812</v>
      </c>
      <c r="H786" s="313">
        <v>1.8184932974600125</v>
      </c>
      <c r="I786" s="313">
        <v>1.8287180187099004</v>
      </c>
      <c r="J786" s="313">
        <v>1.8331164393437829</v>
      </c>
      <c r="K786" s="313">
        <v>1.8351486483444874</v>
      </c>
      <c r="L786" s="313">
        <v>1.8420836209565186</v>
      </c>
      <c r="M786" s="313">
        <v>1.8421449555616196</v>
      </c>
      <c r="N786" s="313">
        <v>1.8486774192460633</v>
      </c>
      <c r="O786" s="313">
        <v>1.8516764211150305</v>
      </c>
    </row>
    <row r="787" outlineLevel="2" collapsed="1" hidden="1">
      <c r="B787" s="312" t="s">
        <v>32</v>
      </c>
      <c r="C787" s="301" t="s">
        <v>6</v>
      </c>
      <c r="D787" s="301">
        <v>856.88756973393265</v>
      </c>
      <c r="E787" s="301">
        <v>590.18779401513291</v>
      </c>
      <c r="F787" s="301">
        <v>591.64536981772278</v>
      </c>
      <c r="G787" s="301">
        <v>15.197794068556428</v>
      </c>
      <c r="H787" s="301">
        <v>15.992404715517081</v>
      </c>
      <c r="I787" s="301">
        <v>16.413838418073322</v>
      </c>
      <c r="J787" s="301">
        <v>16.721272095951242</v>
      </c>
      <c r="K787" s="301">
        <v>16.883252549303741</v>
      </c>
      <c r="L787" s="301">
        <v>17.028590314891435</v>
      </c>
      <c r="M787" s="301">
        <v>17.194614886016897</v>
      </c>
      <c r="N787" s="301">
        <v>17.417089470654233</v>
      </c>
      <c r="O787" s="301">
        <v>17.595116593015884</v>
      </c>
    </row>
    <row r="788" outlineLevel="2" collapsed="1" hidden="1">
      <c r="B788" s="312" t="s">
        <v>33</v>
      </c>
      <c r="C788" s="301" t="s">
        <v>6</v>
      </c>
      <c r="D788" s="301">
        <v>849.54487574297684</v>
      </c>
      <c r="E788" s="301">
        <v>581.68712977959126</v>
      </c>
      <c r="F788" s="301">
        <v>581.68633216525711</v>
      </c>
      <c r="G788" s="301">
        <v>4.3551899769498572</v>
      </c>
      <c r="H788" s="301">
        <v>4.3497826046055357</v>
      </c>
      <c r="I788" s="301">
        <v>4.3497317431666742</v>
      </c>
      <c r="J788" s="301">
        <v>4.352139496729067</v>
      </c>
      <c r="K788" s="301">
        <v>4.3495245127471627</v>
      </c>
      <c r="L788" s="301">
        <v>4.3494509834520283</v>
      </c>
      <c r="M788" s="301">
        <v>4.3503531105049387</v>
      </c>
      <c r="N788" s="301">
        <v>4.3514339753658788</v>
      </c>
      <c r="O788" s="301">
        <v>4.3526158572173337</v>
      </c>
    </row>
    <row r="789" outlineLevel="2" collapsed="1" hidden="1">
      <c r="B789" s="312" t="s">
        <v>34</v>
      </c>
      <c r="C789" s="301" t="s">
        <v>6</v>
      </c>
      <c r="D789" s="301">
        <v>3.1593620561435</v>
      </c>
      <c r="E789" s="301">
        <v>3.2743206018732569</v>
      </c>
      <c r="F789" s="301">
        <v>3.4645730774668273</v>
      </c>
      <c r="G789" s="301">
        <v>3.1264126096080274</v>
      </c>
      <c r="H789" s="301">
        <v>3.8762336761548997</v>
      </c>
      <c r="I789" s="301">
        <v>4.2330345442965509</v>
      </c>
      <c r="J789" s="301">
        <v>4.4859491925791684</v>
      </c>
      <c r="K789" s="301">
        <v>4.65834207755844</v>
      </c>
      <c r="L789" s="301">
        <v>4.74162823188545</v>
      </c>
      <c r="M789" s="301">
        <v>4.8908559582927538</v>
      </c>
      <c r="N789" s="301">
        <v>5.035295586246928</v>
      </c>
      <c r="O789" s="301">
        <v>5.1691158678788147</v>
      </c>
    </row>
    <row r="790" outlineLevel="2" collapsed="1" hidden="1">
      <c r="B790" s="312" t="s">
        <v>35</v>
      </c>
      <c r="C790" s="301" t="s">
        <v>6</v>
      </c>
      <c r="D790" s="301">
        <v>0.24379798791950003</v>
      </c>
      <c r="E790" s="301">
        <v>0.23145193403216205</v>
      </c>
      <c r="F790" s="301">
        <v>0.30308819901557676</v>
      </c>
      <c r="G790" s="301">
        <v>0.29692893832597622</v>
      </c>
      <c r="H790" s="301">
        <v>0.34390495895735895</v>
      </c>
      <c r="I790" s="301">
        <v>0.36685475090918529</v>
      </c>
      <c r="J790" s="301">
        <v>0.40101314005479777</v>
      </c>
      <c r="K790" s="301">
        <v>0.38492089267205576</v>
      </c>
      <c r="L790" s="301">
        <v>0.41873978668309642</v>
      </c>
      <c r="M790" s="301">
        <v>0.43438415693519433</v>
      </c>
      <c r="N790" s="301">
        <v>0.48467490948540648</v>
      </c>
      <c r="O790" s="301">
        <v>0.51545894240188272</v>
      </c>
    </row>
    <row r="791" outlineLevel="2" collapsed="1" hidden="1">
      <c r="B791" s="312" t="s">
        <v>36</v>
      </c>
      <c r="C791" s="301" t="s">
        <v>6</v>
      </c>
      <c r="D791" s="301">
        <v>4045.0519642129534</v>
      </c>
      <c r="E791" s="301">
        <v>4312.8070976845374</v>
      </c>
      <c r="F791" s="301">
        <v>4312.5460065584675</v>
      </c>
      <c r="G791" s="301">
        <v>4890.2214684749461</v>
      </c>
      <c r="H791" s="301">
        <v>4889.4300787607572</v>
      </c>
      <c r="I791" s="301">
        <v>4889.0503789608174</v>
      </c>
      <c r="J791" s="301">
        <v>4888.7608981708318</v>
      </c>
      <c r="K791" s="301">
        <v>4888.60721251718</v>
      </c>
      <c r="L791" s="301">
        <v>4888.4901809977482</v>
      </c>
      <c r="M791" s="301">
        <v>4888.3244067741434</v>
      </c>
      <c r="N791" s="301">
        <v>4888.128595528714</v>
      </c>
      <c r="O791" s="301">
        <v>4887.9628093327628</v>
      </c>
    </row>
    <row r="792" outlineLevel="2" collapsed="1" hidden="1">
      <c r="B792" s="312" t="s">
        <v>40</v>
      </c>
      <c r="C792" s="301" t="s">
        <v>6</v>
      </c>
      <c r="D792" s="301">
        <v>852.94803578704614</v>
      </c>
      <c r="E792" s="301">
        <v>585.19290231546324</v>
      </c>
      <c r="F792" s="301">
        <v>585.4539934415327</v>
      </c>
      <c r="G792" s="301">
        <v>7.7785315250541318</v>
      </c>
      <c r="H792" s="301">
        <v>8.5699212392439943</v>
      </c>
      <c r="I792" s="301">
        <v>8.9496210391844215</v>
      </c>
      <c r="J792" s="301">
        <v>9.23910182916961</v>
      </c>
      <c r="K792" s="301">
        <v>9.3927874828208875</v>
      </c>
      <c r="L792" s="301">
        <v>9.5098190022532076</v>
      </c>
      <c r="M792" s="301">
        <v>9.6755932258568063</v>
      </c>
      <c r="N792" s="301">
        <v>9.8714044712863682</v>
      </c>
      <c r="O792" s="301">
        <v>10.03719066723794</v>
      </c>
    </row>
    <row r="793" outlineLevel="2" collapsed="1" hidden="1">
      <c r="B793" s="312" t="s">
        <v>41</v>
      </c>
      <c r="C793" s="313" t="s">
        <v>6</v>
      </c>
      <c r="D793" s="313">
        <v>2.4240180947639707</v>
      </c>
      <c r="E793" s="313">
        <v>2.5099135063528908</v>
      </c>
      <c r="F793" s="313">
        <v>2.5121592821346312</v>
      </c>
      <c r="G793" s="313">
        <v>2.9910386242985276</v>
      </c>
      <c r="H793" s="313">
        <v>2.9987839738077451</v>
      </c>
      <c r="I793" s="313">
        <v>3.0008563358929283</v>
      </c>
      <c r="J793" s="313">
        <v>3.0015157490373512</v>
      </c>
      <c r="K793" s="313">
        <v>2.9986882364807514</v>
      </c>
      <c r="L793" s="313">
        <v>3.00247795362576</v>
      </c>
      <c r="M793" s="313">
        <v>3.0020852751564897</v>
      </c>
      <c r="N793" s="313">
        <v>3.0016190548290282</v>
      </c>
      <c r="O793" s="313">
        <v>3.0017310737254506</v>
      </c>
    </row>
    <row r="794" outlineLevel="2" collapsed="1" hidden="1">
      <c r="B794" s="310" t="s">
        <v>42</v>
      </c>
    </row>
    <row r="795" outlineLevel="2" collapsed="1" hidden="1">
      <c r="B795" s="314" t="s">
        <v>22</v>
      </c>
      <c r="C795" s="315">
        <v>3672</v>
      </c>
      <c r="D795" s="315">
        <v>3672</v>
      </c>
      <c r="E795" s="315">
        <v>3672</v>
      </c>
      <c r="F795" s="315">
        <v>3672</v>
      </c>
      <c r="G795" s="315">
        <v>3672</v>
      </c>
      <c r="H795" s="315">
        <v>3672</v>
      </c>
      <c r="I795" s="315">
        <v>3672</v>
      </c>
      <c r="J795" s="315">
        <v>3672</v>
      </c>
      <c r="K795" s="315">
        <v>3672</v>
      </c>
      <c r="L795" s="315">
        <v>3672</v>
      </c>
      <c r="M795" s="315">
        <v>3672</v>
      </c>
      <c r="N795" s="315">
        <v>3672</v>
      </c>
      <c r="O795" s="315">
        <v>3672</v>
      </c>
    </row>
    <row r="796" outlineLevel="2" collapsed="1" hidden="1">
      <c r="B796" s="314" t="s">
        <v>23</v>
      </c>
      <c r="C796" s="315" t="s">
        <v>6</v>
      </c>
      <c r="D796" s="315">
        <v>0</v>
      </c>
      <c r="E796" s="315">
        <v>0</v>
      </c>
      <c r="F796" s="315">
        <v>0</v>
      </c>
      <c r="G796" s="315">
        <v>0</v>
      </c>
      <c r="H796" s="315">
        <v>0</v>
      </c>
      <c r="I796" s="315">
        <v>0</v>
      </c>
      <c r="J796" s="315">
        <v>0</v>
      </c>
      <c r="K796" s="315">
        <v>0</v>
      </c>
      <c r="L796" s="315">
        <v>0</v>
      </c>
      <c r="M796" s="315">
        <v>0</v>
      </c>
      <c r="N796" s="315">
        <v>0</v>
      </c>
      <c r="O796" s="315">
        <v>0</v>
      </c>
    </row>
    <row r="797" outlineLevel="1"/>
    <row r="798" outlineLevel="1">
      <c r="B798" s="308" t="s">
        <v>43</v>
      </c>
      <c r="C798" s="309"/>
      <c r="D798" s="309"/>
      <c r="E798" s="309"/>
      <c r="F798" s="309"/>
      <c r="G798" s="309"/>
      <c r="H798" s="309"/>
      <c r="I798" s="309"/>
      <c r="J798" s="309"/>
      <c r="K798" s="309"/>
      <c r="L798" s="309"/>
      <c r="M798" s="309"/>
      <c r="N798" s="309"/>
      <c r="O798" s="309"/>
    </row>
    <row r="799" outlineLevel="1">
      <c r="B799" s="298" t="s">
        <v>19</v>
      </c>
      <c r="C799" s="301">
        <v>124439</v>
      </c>
      <c r="D799" s="301">
        <v>124439</v>
      </c>
      <c r="E799" s="301">
        <v>124439</v>
      </c>
      <c r="F799" s="301">
        <v>124439</v>
      </c>
      <c r="G799" s="301">
        <v>124439</v>
      </c>
      <c r="H799" s="301">
        <v>124439</v>
      </c>
      <c r="I799" s="301">
        <v>124439</v>
      </c>
      <c r="J799" s="301">
        <v>124439</v>
      </c>
      <c r="K799" s="301">
        <v>124439</v>
      </c>
      <c r="L799" s="301">
        <v>124439</v>
      </c>
      <c r="M799" s="301">
        <v>124439</v>
      </c>
      <c r="N799" s="301">
        <v>124439</v>
      </c>
      <c r="O799" s="301">
        <v>124439</v>
      </c>
    </row>
    <row r="800" outlineLevel="1">
      <c r="B800" s="298" t="s">
        <v>20</v>
      </c>
      <c r="C800" s="300"/>
      <c r="D800" s="300">
        <v>33.7337314569123</v>
      </c>
      <c r="E800" s="300">
        <v>36.5308216264392</v>
      </c>
      <c r="F800" s="300">
        <v>40.4367286159057</v>
      </c>
      <c r="G800" s="300">
        <v>45.1636024536677</v>
      </c>
      <c r="H800" s="300">
        <v>51.2422198491401</v>
      </c>
      <c r="I800" s="300">
        <v>56.7469445849565</v>
      </c>
      <c r="J800" s="300">
        <v>61.8075136019198</v>
      </c>
      <c r="K800" s="300">
        <v>66.540685459074</v>
      </c>
      <c r="L800" s="300">
        <v>71.0644519943837</v>
      </c>
      <c r="M800" s="300">
        <v>75.4819724977176</v>
      </c>
      <c r="N800" s="300">
        <v>79.7773211349736</v>
      </c>
      <c r="O800" s="300">
        <v>83.895995420601</v>
      </c>
    </row>
    <row r="801" outlineLevel="2" collapsed="1" hidden="1">
      <c r="B801" s="310" t="s">
        <v>44</v>
      </c>
    </row>
    <row r="802" outlineLevel="2" collapsed="1" hidden="1">
      <c r="B802" s="311" t="s">
        <v>22</v>
      </c>
      <c r="C802" s="301">
        <v>43575</v>
      </c>
      <c r="D802" s="301">
        <v>43575</v>
      </c>
      <c r="E802" s="301">
        <v>43575</v>
      </c>
      <c r="F802" s="301">
        <v>43575</v>
      </c>
      <c r="G802" s="301">
        <v>43575</v>
      </c>
      <c r="H802" s="301">
        <v>43575</v>
      </c>
      <c r="I802" s="301">
        <v>43575</v>
      </c>
      <c r="J802" s="301">
        <v>43575</v>
      </c>
      <c r="K802" s="301">
        <v>43575</v>
      </c>
      <c r="L802" s="301">
        <v>43575</v>
      </c>
      <c r="M802" s="301">
        <v>43575</v>
      </c>
      <c r="N802" s="301">
        <v>43575</v>
      </c>
      <c r="O802" s="301">
        <v>43575</v>
      </c>
    </row>
    <row r="803" outlineLevel="2" collapsed="1" hidden="1">
      <c r="B803" s="311" t="s">
        <v>23</v>
      </c>
      <c r="C803" s="301" t="s">
        <v>6</v>
      </c>
      <c r="D803" s="301">
        <v>33.733731456912295</v>
      </c>
      <c r="E803" s="301">
        <v>36.530821626439206</v>
      </c>
      <c r="F803" s="301">
        <v>40.436728615905743</v>
      </c>
      <c r="G803" s="301">
        <v>45.163602453667693</v>
      </c>
      <c r="H803" s="301">
        <v>51.242219849140135</v>
      </c>
      <c r="I803" s="301">
        <v>56.746944584956474</v>
      </c>
      <c r="J803" s="301">
        <v>61.80751360191983</v>
      </c>
      <c r="K803" s="301">
        <v>66.540685459074027</v>
      </c>
      <c r="L803" s="301">
        <v>71.064451994383731</v>
      </c>
      <c r="M803" s="301">
        <v>75.48197249771755</v>
      </c>
      <c r="N803" s="301">
        <v>79.777321134973633</v>
      </c>
      <c r="O803" s="301">
        <v>83.895995420601011</v>
      </c>
    </row>
    <row r="804" outlineLevel="2" collapsed="1" hidden="1">
      <c r="B804" s="312" t="s">
        <v>30</v>
      </c>
      <c r="C804" s="301" t="s">
        <v>6</v>
      </c>
      <c r="D804" s="301">
        <v>7.6256249999997</v>
      </c>
      <c r="E804" s="301">
        <v>7.6256249999999968</v>
      </c>
      <c r="F804" s="301">
        <v>7.6256249993168614</v>
      </c>
      <c r="G804" s="301">
        <v>7.62562499701886</v>
      </c>
      <c r="H804" s="301">
        <v>7.6256250019009055</v>
      </c>
      <c r="I804" s="301">
        <v>7.6256249998743417</v>
      </c>
      <c r="J804" s="301">
        <v>7.6256250016891221</v>
      </c>
      <c r="K804" s="301">
        <v>7.6256249995480836</v>
      </c>
      <c r="L804" s="301">
        <v>7.625625000838637</v>
      </c>
      <c r="M804" s="301">
        <v>7.6256249942578682</v>
      </c>
      <c r="N804" s="301">
        <v>7.6256249970799086</v>
      </c>
      <c r="O804" s="301">
        <v>7.6256249971551284</v>
      </c>
    </row>
    <row r="805" outlineLevel="2" collapsed="1" hidden="1">
      <c r="B805" s="312" t="s">
        <v>31</v>
      </c>
      <c r="C805" s="313" t="s">
        <v>6</v>
      </c>
      <c r="D805" s="313">
        <v>0.92898399881341953</v>
      </c>
      <c r="E805" s="313">
        <v>1.0060122995232825</v>
      </c>
      <c r="F805" s="313">
        <v>1.1135760031918964</v>
      </c>
      <c r="G805" s="313">
        <v>1.2437480882249277</v>
      </c>
      <c r="H805" s="313">
        <v>1.4111454691673704</v>
      </c>
      <c r="I805" s="313">
        <v>1.5627385772105051</v>
      </c>
      <c r="J805" s="313">
        <v>1.7021002024625085</v>
      </c>
      <c r="K805" s="313">
        <v>1.8324457269280283</v>
      </c>
      <c r="L805" s="313">
        <v>1.9570244955424094</v>
      </c>
      <c r="M805" s="313">
        <v>2.0786773837581425</v>
      </c>
      <c r="N805" s="313">
        <v>2.1969658143882587</v>
      </c>
      <c r="O805" s="313">
        <v>2.3103888583986514</v>
      </c>
    </row>
    <row r="806" outlineLevel="2" collapsed="1" hidden="1">
      <c r="B806" s="312" t="s">
        <v>45</v>
      </c>
      <c r="C806" s="301" t="s">
        <v>6</v>
      </c>
      <c r="D806" s="301">
        <v>0</v>
      </c>
      <c r="E806" s="301">
        <v>0</v>
      </c>
      <c r="F806" s="301">
        <v>0</v>
      </c>
      <c r="G806" s="301">
        <v>0</v>
      </c>
      <c r="H806" s="301">
        <v>0</v>
      </c>
      <c r="I806" s="301">
        <v>0</v>
      </c>
      <c r="J806" s="301">
        <v>0</v>
      </c>
      <c r="K806" s="301">
        <v>0</v>
      </c>
      <c r="L806" s="301">
        <v>0</v>
      </c>
      <c r="M806" s="301">
        <v>0</v>
      </c>
      <c r="N806" s="301">
        <v>0</v>
      </c>
      <c r="O806" s="301">
        <v>0</v>
      </c>
    </row>
    <row r="807" outlineLevel="2" collapsed="1" hidden="1">
      <c r="B807" s="312" t="s">
        <v>46</v>
      </c>
      <c r="C807" s="301" t="s">
        <v>6</v>
      </c>
      <c r="D807" s="301">
        <v>3434.0745416804243</v>
      </c>
      <c r="E807" s="301">
        <v>3424.0225301130336</v>
      </c>
      <c r="F807" s="301">
        <v>3411.4352927841687</v>
      </c>
      <c r="G807" s="301">
        <v>5485.3167940947214</v>
      </c>
      <c r="H807" s="301">
        <v>5471.6890390536519</v>
      </c>
      <c r="I807" s="301">
        <v>5459.8971728032093</v>
      </c>
      <c r="J807" s="301">
        <v>5455.400092508482</v>
      </c>
      <c r="K807" s="301">
        <v>5450.27163301291</v>
      </c>
      <c r="L807" s="301">
        <v>5444.9346865129392</v>
      </c>
      <c r="M807" s="301">
        <v>5444.1151635553442</v>
      </c>
      <c r="N807" s="301">
        <v>5439.3298738010544</v>
      </c>
      <c r="O807" s="301">
        <v>5434.1254700189147</v>
      </c>
    </row>
    <row r="808" outlineLevel="2" collapsed="1" hidden="1">
      <c r="B808" s="312" t="s">
        <v>36</v>
      </c>
      <c r="C808" s="301" t="s">
        <v>6</v>
      </c>
      <c r="D808" s="301">
        <v>40174.65918977659</v>
      </c>
      <c r="E808" s="301">
        <v>40187.508292175844</v>
      </c>
      <c r="F808" s="301">
        <v>40204.001436301551</v>
      </c>
      <c r="G808" s="301">
        <v>38134.846805297355</v>
      </c>
      <c r="H808" s="301">
        <v>38154.553185915007</v>
      </c>
      <c r="I808" s="301">
        <v>38171.84977231326</v>
      </c>
      <c r="J808" s="301">
        <v>38181.407419583804</v>
      </c>
      <c r="K808" s="301">
        <v>38191.269052180513</v>
      </c>
      <c r="L808" s="301">
        <v>38201.129762881756</v>
      </c>
      <c r="M808" s="301">
        <v>38206.366810438914</v>
      </c>
      <c r="N808" s="301">
        <v>38215.447446392129</v>
      </c>
      <c r="O808" s="301">
        <v>38224.770522693238</v>
      </c>
    </row>
    <row r="809" outlineLevel="2" collapsed="1" hidden="1">
      <c r="B809" s="312" t="s">
        <v>47</v>
      </c>
      <c r="C809" s="301" t="s">
        <v>6</v>
      </c>
      <c r="D809" s="301">
        <v>3400.3408102234084</v>
      </c>
      <c r="E809" s="301">
        <v>3387.49170782416</v>
      </c>
      <c r="F809" s="301">
        <v>3370.9985636984425</v>
      </c>
      <c r="G809" s="301">
        <v>5440.1531947026515</v>
      </c>
      <c r="H809" s="301">
        <v>5420.4468140849867</v>
      </c>
      <c r="I809" s="301">
        <v>5403.1502276867377</v>
      </c>
      <c r="J809" s="301">
        <v>5393.5925804161952</v>
      </c>
      <c r="K809" s="301">
        <v>5383.7309478194866</v>
      </c>
      <c r="L809" s="301">
        <v>5373.8702371182426</v>
      </c>
      <c r="M809" s="301">
        <v>5368.633189561082</v>
      </c>
      <c r="N809" s="301">
        <v>5359.5525536078731</v>
      </c>
      <c r="O809" s="301">
        <v>5350.2294773067579</v>
      </c>
    </row>
    <row r="810" outlineLevel="2" collapsed="1" hidden="1">
      <c r="B810" s="312" t="s">
        <v>48</v>
      </c>
      <c r="C810" s="313" t="s">
        <v>6</v>
      </c>
      <c r="D810" s="313">
        <v>1.4294558481185657</v>
      </c>
      <c r="E810" s="313">
        <v>1.7441760758967995</v>
      </c>
      <c r="F810" s="313">
        <v>1.9776431100761998</v>
      </c>
      <c r="G810" s="313">
        <v>2.2584623294106212</v>
      </c>
      <c r="H810" s="313">
        <v>2.3537483695528092</v>
      </c>
      <c r="I810" s="313">
        <v>2.4207880272451265</v>
      </c>
      <c r="J810" s="313">
        <v>2.4685901235612291</v>
      </c>
      <c r="K810" s="313">
        <v>2.5060546748877965</v>
      </c>
      <c r="L810" s="313">
        <v>2.5445503833804786</v>
      </c>
      <c r="M810" s="313">
        <v>2.5654974341987611</v>
      </c>
      <c r="N810" s="313">
        <v>2.5744942574435057</v>
      </c>
      <c r="O810" s="313">
        <v>2.5633937012600474</v>
      </c>
    </row>
    <row r="811" outlineLevel="2" collapsed="1" hidden="1">
      <c r="B811" s="310" t="s">
        <v>49</v>
      </c>
    </row>
    <row r="812" outlineLevel="2" collapsed="1" hidden="1">
      <c r="B812" s="314" t="s">
        <v>22</v>
      </c>
      <c r="C812" s="315">
        <v>10986</v>
      </c>
      <c r="D812" s="315">
        <v>10986</v>
      </c>
      <c r="E812" s="315">
        <v>10986</v>
      </c>
      <c r="F812" s="315">
        <v>10986</v>
      </c>
      <c r="G812" s="315">
        <v>10986</v>
      </c>
      <c r="H812" s="315">
        <v>10986</v>
      </c>
      <c r="I812" s="315">
        <v>10986</v>
      </c>
      <c r="J812" s="315">
        <v>10986</v>
      </c>
      <c r="K812" s="315">
        <v>10986</v>
      </c>
      <c r="L812" s="315">
        <v>10986</v>
      </c>
      <c r="M812" s="315">
        <v>10986</v>
      </c>
      <c r="N812" s="315">
        <v>10986</v>
      </c>
      <c r="O812" s="315">
        <v>10986</v>
      </c>
    </row>
    <row r="813" outlineLevel="2" collapsed="1" hidden="1">
      <c r="B813" s="314" t="s">
        <v>23</v>
      </c>
      <c r="C813" s="315" t="s">
        <v>6</v>
      </c>
      <c r="D813" s="315">
        <v>0</v>
      </c>
      <c r="E813" s="315">
        <v>0</v>
      </c>
      <c r="F813" s="315">
        <v>0</v>
      </c>
      <c r="G813" s="315">
        <v>0</v>
      </c>
      <c r="H813" s="315">
        <v>0</v>
      </c>
      <c r="I813" s="315">
        <v>0</v>
      </c>
      <c r="J813" s="315">
        <v>0</v>
      </c>
      <c r="K813" s="315">
        <v>0</v>
      </c>
      <c r="L813" s="315">
        <v>0</v>
      </c>
      <c r="M813" s="315">
        <v>0</v>
      </c>
      <c r="N813" s="315">
        <v>0</v>
      </c>
      <c r="O813" s="315">
        <v>0</v>
      </c>
    </row>
    <row r="814" outlineLevel="2" collapsed="1" hidden="1">
      <c r="B814" s="316" t="s">
        <v>30</v>
      </c>
      <c r="C814" s="315" t="s">
        <v>6</v>
      </c>
      <c r="D814" s="315">
        <v>54930</v>
      </c>
      <c r="E814" s="315">
        <v>54930</v>
      </c>
      <c r="F814" s="315">
        <v>54930</v>
      </c>
      <c r="G814" s="315">
        <v>54930</v>
      </c>
      <c r="H814" s="315">
        <v>54930</v>
      </c>
      <c r="I814" s="315">
        <v>54930</v>
      </c>
      <c r="J814" s="315">
        <v>54930</v>
      </c>
      <c r="K814" s="315">
        <v>54930</v>
      </c>
      <c r="L814" s="315">
        <v>54930</v>
      </c>
      <c r="M814" s="315">
        <v>54930</v>
      </c>
      <c r="N814" s="315">
        <v>54930</v>
      </c>
      <c r="O814" s="315">
        <v>54930</v>
      </c>
    </row>
    <row r="815" outlineLevel="2" collapsed="1" hidden="1">
      <c r="B815" s="316" t="s">
        <v>31</v>
      </c>
      <c r="C815" s="317" t="s">
        <v>6</v>
      </c>
      <c r="D815" s="317">
        <v>0</v>
      </c>
      <c r="E815" s="317">
        <v>0</v>
      </c>
      <c r="F815" s="317">
        <v>0</v>
      </c>
      <c r="G815" s="317">
        <v>0</v>
      </c>
      <c r="H815" s="317">
        <v>0</v>
      </c>
      <c r="I815" s="317">
        <v>0</v>
      </c>
      <c r="J815" s="317">
        <v>0</v>
      </c>
      <c r="K815" s="317">
        <v>0</v>
      </c>
      <c r="L815" s="317">
        <v>0</v>
      </c>
      <c r="M815" s="317">
        <v>0</v>
      </c>
      <c r="N815" s="317">
        <v>0</v>
      </c>
      <c r="O815" s="317">
        <v>0</v>
      </c>
    </row>
    <row r="816" outlineLevel="2" collapsed="1" hidden="1">
      <c r="B816" s="316" t="s">
        <v>46</v>
      </c>
      <c r="C816" s="315" t="s">
        <v>6</v>
      </c>
      <c r="D816" s="315">
        <v>0</v>
      </c>
      <c r="E816" s="315">
        <v>0</v>
      </c>
      <c r="F816" s="315">
        <v>0</v>
      </c>
      <c r="G816" s="315">
        <v>0</v>
      </c>
      <c r="H816" s="315">
        <v>0</v>
      </c>
      <c r="I816" s="315">
        <v>0</v>
      </c>
      <c r="J816" s="315">
        <v>0</v>
      </c>
      <c r="K816" s="315">
        <v>0</v>
      </c>
      <c r="L816" s="315">
        <v>0</v>
      </c>
      <c r="M816" s="315">
        <v>0</v>
      </c>
      <c r="N816" s="315">
        <v>0</v>
      </c>
      <c r="O816" s="315">
        <v>0</v>
      </c>
    </row>
    <row r="817" outlineLevel="2" collapsed="1" hidden="1">
      <c r="B817" s="316" t="s">
        <v>47</v>
      </c>
      <c r="C817" s="315" t="s">
        <v>6</v>
      </c>
      <c r="D817" s="315">
        <v>0</v>
      </c>
      <c r="E817" s="315">
        <v>0</v>
      </c>
      <c r="F817" s="315">
        <v>0</v>
      </c>
      <c r="G817" s="315">
        <v>0</v>
      </c>
      <c r="H817" s="315">
        <v>0</v>
      </c>
      <c r="I817" s="315">
        <v>0</v>
      </c>
      <c r="J817" s="315">
        <v>0</v>
      </c>
      <c r="K817" s="315">
        <v>0</v>
      </c>
      <c r="L817" s="315">
        <v>0</v>
      </c>
      <c r="M817" s="315">
        <v>0</v>
      </c>
      <c r="N817" s="315">
        <v>0</v>
      </c>
      <c r="O817" s="315">
        <v>0</v>
      </c>
    </row>
    <row r="818" outlineLevel="2" collapsed="1" hidden="1">
      <c r="B818" s="316" t="s">
        <v>50</v>
      </c>
      <c r="C818" s="317" t="s">
        <v>6</v>
      </c>
      <c r="D818" s="317">
        <v>0</v>
      </c>
      <c r="E818" s="317">
        <v>0</v>
      </c>
      <c r="F818" s="317">
        <v>0</v>
      </c>
      <c r="G818" s="317">
        <v>0</v>
      </c>
      <c r="H818" s="317">
        <v>0</v>
      </c>
      <c r="I818" s="317">
        <v>0</v>
      </c>
      <c r="J818" s="317">
        <v>0</v>
      </c>
      <c r="K818" s="317">
        <v>0</v>
      </c>
      <c r="L818" s="317">
        <v>0</v>
      </c>
      <c r="M818" s="317">
        <v>0</v>
      </c>
      <c r="N818" s="317">
        <v>0</v>
      </c>
      <c r="O818" s="317">
        <v>0</v>
      </c>
    </row>
    <row r="819" outlineLevel="2" collapsed="1" hidden="1">
      <c r="B819" s="310" t="s">
        <v>51</v>
      </c>
    </row>
    <row r="820" outlineLevel="2" collapsed="1" hidden="1">
      <c r="B820" s="311" t="s">
        <v>22</v>
      </c>
      <c r="C820" s="301">
        <v>3210</v>
      </c>
      <c r="D820" s="301">
        <v>3210</v>
      </c>
      <c r="E820" s="301">
        <v>3210</v>
      </c>
      <c r="F820" s="301">
        <v>3210</v>
      </c>
      <c r="G820" s="301">
        <v>3210</v>
      </c>
      <c r="H820" s="301">
        <v>3210</v>
      </c>
      <c r="I820" s="301">
        <v>3210</v>
      </c>
      <c r="J820" s="301">
        <v>3210</v>
      </c>
      <c r="K820" s="301">
        <v>3210</v>
      </c>
      <c r="L820" s="301">
        <v>3210</v>
      </c>
      <c r="M820" s="301">
        <v>3210</v>
      </c>
      <c r="N820" s="301">
        <v>3210</v>
      </c>
      <c r="O820" s="301">
        <v>3210</v>
      </c>
    </row>
    <row r="821" outlineLevel="2" collapsed="1" hidden="1">
      <c r="B821" s="311" t="s">
        <v>23</v>
      </c>
      <c r="C821" s="301" t="s">
        <v>6</v>
      </c>
      <c r="D821" s="301">
        <v>0</v>
      </c>
      <c r="E821" s="301">
        <v>0</v>
      </c>
      <c r="F821" s="301">
        <v>0</v>
      </c>
      <c r="G821" s="301">
        <v>0</v>
      </c>
      <c r="H821" s="301">
        <v>0</v>
      </c>
      <c r="I821" s="301">
        <v>0</v>
      </c>
      <c r="J821" s="301">
        <v>0</v>
      </c>
      <c r="K821" s="301">
        <v>0</v>
      </c>
      <c r="L821" s="301">
        <v>0</v>
      </c>
      <c r="M821" s="301">
        <v>0</v>
      </c>
      <c r="N821" s="301">
        <v>0</v>
      </c>
      <c r="O821" s="301">
        <v>0</v>
      </c>
    </row>
    <row r="822" outlineLevel="2" collapsed="1" hidden="1">
      <c r="B822" s="312" t="s">
        <v>30</v>
      </c>
      <c r="C822" s="301" t="s">
        <v>6</v>
      </c>
      <c r="D822" s="301">
        <v>148.59625</v>
      </c>
      <c r="E822" s="301">
        <v>148.59625</v>
      </c>
      <c r="F822" s="301">
        <v>148.59625</v>
      </c>
      <c r="G822" s="301">
        <v>148.59625</v>
      </c>
      <c r="H822" s="301">
        <v>148.59625</v>
      </c>
      <c r="I822" s="301">
        <v>148.59625</v>
      </c>
      <c r="J822" s="301">
        <v>148.59625</v>
      </c>
      <c r="K822" s="301">
        <v>148.59625</v>
      </c>
      <c r="L822" s="301">
        <v>148.59625</v>
      </c>
      <c r="M822" s="301">
        <v>148.59625</v>
      </c>
      <c r="N822" s="301">
        <v>148.59625</v>
      </c>
      <c r="O822" s="301">
        <v>148.59625</v>
      </c>
    </row>
    <row r="823" outlineLevel="2" collapsed="1" hidden="1">
      <c r="B823" s="312" t="s">
        <v>31</v>
      </c>
      <c r="C823" s="313" t="s">
        <v>6</v>
      </c>
      <c r="D823" s="313">
        <v>0</v>
      </c>
      <c r="E823" s="313">
        <v>0</v>
      </c>
      <c r="F823" s="313">
        <v>0</v>
      </c>
      <c r="G823" s="313">
        <v>0</v>
      </c>
      <c r="H823" s="313">
        <v>0</v>
      </c>
      <c r="I823" s="313">
        <v>0</v>
      </c>
      <c r="J823" s="313">
        <v>0</v>
      </c>
      <c r="K823" s="313">
        <v>0</v>
      </c>
      <c r="L823" s="313">
        <v>0</v>
      </c>
      <c r="M823" s="313">
        <v>0</v>
      </c>
      <c r="N823" s="313">
        <v>0</v>
      </c>
      <c r="O823" s="313">
        <v>0</v>
      </c>
    </row>
    <row r="824" outlineLevel="2" collapsed="1" hidden="1">
      <c r="B824" s="312" t="s">
        <v>46</v>
      </c>
      <c r="C824" s="301" t="s">
        <v>6</v>
      </c>
      <c r="D824" s="301">
        <v>0</v>
      </c>
      <c r="E824" s="301">
        <v>0</v>
      </c>
      <c r="F824" s="301">
        <v>0</v>
      </c>
      <c r="G824" s="301">
        <v>0</v>
      </c>
      <c r="H824" s="301">
        <v>0</v>
      </c>
      <c r="I824" s="301">
        <v>0</v>
      </c>
      <c r="J824" s="301">
        <v>0</v>
      </c>
      <c r="K824" s="301">
        <v>0</v>
      </c>
      <c r="L824" s="301">
        <v>0</v>
      </c>
      <c r="M824" s="301">
        <v>0</v>
      </c>
      <c r="N824" s="301">
        <v>0</v>
      </c>
      <c r="O824" s="301">
        <v>0</v>
      </c>
    </row>
    <row r="825" outlineLevel="2" collapsed="1" hidden="1">
      <c r="B825" s="312" t="s">
        <v>36</v>
      </c>
      <c r="C825" s="301" t="s">
        <v>6</v>
      </c>
      <c r="D825" s="301">
        <v>3210</v>
      </c>
      <c r="E825" s="301">
        <v>3210</v>
      </c>
      <c r="F825" s="301">
        <v>3210</v>
      </c>
      <c r="G825" s="301">
        <v>3210</v>
      </c>
      <c r="H825" s="301">
        <v>3210</v>
      </c>
      <c r="I825" s="301">
        <v>3210</v>
      </c>
      <c r="J825" s="301">
        <v>3210</v>
      </c>
      <c r="K825" s="301">
        <v>3210</v>
      </c>
      <c r="L825" s="301">
        <v>3210</v>
      </c>
      <c r="M825" s="301">
        <v>3210</v>
      </c>
      <c r="N825" s="301">
        <v>3210</v>
      </c>
      <c r="O825" s="301">
        <v>3210</v>
      </c>
    </row>
    <row r="826" outlineLevel="2" collapsed="1" hidden="1">
      <c r="B826" s="312" t="s">
        <v>47</v>
      </c>
      <c r="C826" s="301" t="s">
        <v>6</v>
      </c>
      <c r="D826" s="301">
        <v>0</v>
      </c>
      <c r="E826" s="301">
        <v>0</v>
      </c>
      <c r="F826" s="301">
        <v>0</v>
      </c>
      <c r="G826" s="301">
        <v>0</v>
      </c>
      <c r="H826" s="301">
        <v>0</v>
      </c>
      <c r="I826" s="301">
        <v>0</v>
      </c>
      <c r="J826" s="301">
        <v>0</v>
      </c>
      <c r="K826" s="301">
        <v>0</v>
      </c>
      <c r="L826" s="301">
        <v>0</v>
      </c>
      <c r="M826" s="301">
        <v>0</v>
      </c>
      <c r="N826" s="301">
        <v>0</v>
      </c>
      <c r="O826" s="301">
        <v>0</v>
      </c>
    </row>
    <row r="827" outlineLevel="2" collapsed="1" hidden="1">
      <c r="B827" s="312" t="s">
        <v>50</v>
      </c>
      <c r="C827" s="313" t="s">
        <v>6</v>
      </c>
      <c r="D827" s="313">
        <v>0</v>
      </c>
      <c r="E827" s="313">
        <v>0</v>
      </c>
      <c r="F827" s="313">
        <v>0</v>
      </c>
      <c r="G827" s="313">
        <v>0</v>
      </c>
      <c r="H827" s="313">
        <v>0</v>
      </c>
      <c r="I827" s="313">
        <v>0</v>
      </c>
      <c r="J827" s="313">
        <v>0</v>
      </c>
      <c r="K827" s="313">
        <v>0</v>
      </c>
      <c r="L827" s="313">
        <v>0</v>
      </c>
      <c r="M827" s="313">
        <v>0</v>
      </c>
      <c r="N827" s="313">
        <v>0</v>
      </c>
      <c r="O827" s="313">
        <v>0</v>
      </c>
    </row>
    <row r="828" outlineLevel="2" collapsed="1" hidden="1">
      <c r="B828" s="310" t="s">
        <v>52</v>
      </c>
    </row>
    <row r="829" outlineLevel="2" collapsed="1" hidden="1">
      <c r="B829" s="314" t="s">
        <v>22</v>
      </c>
      <c r="C829" s="315">
        <v>38575</v>
      </c>
      <c r="D829" s="315">
        <v>38575</v>
      </c>
      <c r="E829" s="315">
        <v>38575</v>
      </c>
      <c r="F829" s="315">
        <v>38575</v>
      </c>
      <c r="G829" s="315">
        <v>38575</v>
      </c>
      <c r="H829" s="315">
        <v>38575</v>
      </c>
      <c r="I829" s="315">
        <v>38575</v>
      </c>
      <c r="J829" s="315">
        <v>38575</v>
      </c>
      <c r="K829" s="315">
        <v>38575</v>
      </c>
      <c r="L829" s="315">
        <v>38575</v>
      </c>
      <c r="M829" s="315">
        <v>38575</v>
      </c>
      <c r="N829" s="315">
        <v>38575</v>
      </c>
      <c r="O829" s="315">
        <v>38575</v>
      </c>
    </row>
    <row r="830" outlineLevel="2" collapsed="1" hidden="1">
      <c r="B830" s="314" t="s">
        <v>23</v>
      </c>
      <c r="C830" s="315" t="s">
        <v>6</v>
      </c>
      <c r="D830" s="315">
        <v>0</v>
      </c>
      <c r="E830" s="315">
        <v>0</v>
      </c>
      <c r="F830" s="315">
        <v>0</v>
      </c>
      <c r="G830" s="315">
        <v>0</v>
      </c>
      <c r="H830" s="315">
        <v>0</v>
      </c>
      <c r="I830" s="315">
        <v>0</v>
      </c>
      <c r="J830" s="315">
        <v>0</v>
      </c>
      <c r="K830" s="315">
        <v>0</v>
      </c>
      <c r="L830" s="315">
        <v>0</v>
      </c>
      <c r="M830" s="315">
        <v>0</v>
      </c>
      <c r="N830" s="315">
        <v>0</v>
      </c>
      <c r="O830" s="315">
        <v>0</v>
      </c>
    </row>
    <row r="831" outlineLevel="2" collapsed="1" hidden="1">
      <c r="B831" s="316" t="s">
        <v>30</v>
      </c>
      <c r="C831" s="315" t="s">
        <v>6</v>
      </c>
      <c r="D831" s="315">
        <v>160729.166666667</v>
      </c>
      <c r="E831" s="315">
        <v>160729.166666667</v>
      </c>
      <c r="F831" s="315">
        <v>160729.166666667</v>
      </c>
      <c r="G831" s="315">
        <v>160729.166666667</v>
      </c>
      <c r="H831" s="315">
        <v>160729.166666667</v>
      </c>
      <c r="I831" s="315">
        <v>160729.166666667</v>
      </c>
      <c r="J831" s="315">
        <v>160729.166666667</v>
      </c>
      <c r="K831" s="315">
        <v>160729.166666667</v>
      </c>
      <c r="L831" s="315">
        <v>160729.166666667</v>
      </c>
      <c r="M831" s="315">
        <v>160729.166666667</v>
      </c>
      <c r="N831" s="315">
        <v>160729.166666667</v>
      </c>
      <c r="O831" s="315">
        <v>160729.166666667</v>
      </c>
    </row>
    <row r="832" outlineLevel="2" collapsed="1" hidden="1">
      <c r="B832" s="316" t="s">
        <v>31</v>
      </c>
      <c r="C832" s="317" t="s">
        <v>6</v>
      </c>
      <c r="D832" s="317">
        <v>0</v>
      </c>
      <c r="E832" s="317">
        <v>0</v>
      </c>
      <c r="F832" s="317">
        <v>0</v>
      </c>
      <c r="G832" s="317">
        <v>0</v>
      </c>
      <c r="H832" s="317">
        <v>0</v>
      </c>
      <c r="I832" s="317">
        <v>0</v>
      </c>
      <c r="J832" s="317">
        <v>0</v>
      </c>
      <c r="K832" s="317">
        <v>0</v>
      </c>
      <c r="L832" s="317">
        <v>0</v>
      </c>
      <c r="M832" s="317">
        <v>0</v>
      </c>
      <c r="N832" s="317">
        <v>0</v>
      </c>
      <c r="O832" s="317">
        <v>0</v>
      </c>
    </row>
    <row r="833" outlineLevel="2" collapsed="1" hidden="1">
      <c r="B833" s="316" t="s">
        <v>46</v>
      </c>
      <c r="C833" s="315" t="s">
        <v>6</v>
      </c>
      <c r="D833" s="315">
        <v>0</v>
      </c>
      <c r="E833" s="315">
        <v>0</v>
      </c>
      <c r="F833" s="315">
        <v>0</v>
      </c>
      <c r="G833" s="315">
        <v>0</v>
      </c>
      <c r="H833" s="315">
        <v>0</v>
      </c>
      <c r="I833" s="315">
        <v>0</v>
      </c>
      <c r="J833" s="315">
        <v>0</v>
      </c>
      <c r="K833" s="315">
        <v>0</v>
      </c>
      <c r="L833" s="315">
        <v>0</v>
      </c>
      <c r="M833" s="315">
        <v>0</v>
      </c>
      <c r="N833" s="315">
        <v>0</v>
      </c>
      <c r="O833" s="315">
        <v>0</v>
      </c>
    </row>
    <row r="834" outlineLevel="2" collapsed="1" hidden="1">
      <c r="B834" s="316" t="s">
        <v>36</v>
      </c>
      <c r="C834" s="315" t="s">
        <v>6</v>
      </c>
      <c r="D834" s="315">
        <v>38575</v>
      </c>
      <c r="E834" s="315">
        <v>38575</v>
      </c>
      <c r="F834" s="315">
        <v>38575</v>
      </c>
      <c r="G834" s="315">
        <v>38575</v>
      </c>
      <c r="H834" s="315">
        <v>38575</v>
      </c>
      <c r="I834" s="315">
        <v>38575</v>
      </c>
      <c r="J834" s="315">
        <v>38575</v>
      </c>
      <c r="K834" s="315">
        <v>38575</v>
      </c>
      <c r="L834" s="315">
        <v>38575</v>
      </c>
      <c r="M834" s="315">
        <v>38575</v>
      </c>
      <c r="N834" s="315">
        <v>38575</v>
      </c>
      <c r="O834" s="315">
        <v>38575</v>
      </c>
    </row>
    <row r="835" outlineLevel="2" collapsed="1" hidden="1">
      <c r="B835" s="316" t="s">
        <v>47</v>
      </c>
      <c r="C835" s="315" t="s">
        <v>6</v>
      </c>
      <c r="D835" s="315">
        <v>0</v>
      </c>
      <c r="E835" s="315">
        <v>0</v>
      </c>
      <c r="F835" s="315">
        <v>0</v>
      </c>
      <c r="G835" s="315">
        <v>0</v>
      </c>
      <c r="H835" s="315">
        <v>0</v>
      </c>
      <c r="I835" s="315">
        <v>0</v>
      </c>
      <c r="J835" s="315">
        <v>0</v>
      </c>
      <c r="K835" s="315">
        <v>0</v>
      </c>
      <c r="L835" s="315">
        <v>0</v>
      </c>
      <c r="M835" s="315">
        <v>0</v>
      </c>
      <c r="N835" s="315">
        <v>0</v>
      </c>
      <c r="O835" s="315">
        <v>0</v>
      </c>
    </row>
    <row r="836" outlineLevel="2" collapsed="1" hidden="1">
      <c r="B836" s="316" t="s">
        <v>53</v>
      </c>
      <c r="C836" s="317" t="s">
        <v>6</v>
      </c>
      <c r="D836" s="317">
        <v>0</v>
      </c>
      <c r="E836" s="317">
        <v>0</v>
      </c>
      <c r="F836" s="317">
        <v>0</v>
      </c>
      <c r="G836" s="317">
        <v>0</v>
      </c>
      <c r="H836" s="317">
        <v>0</v>
      </c>
      <c r="I836" s="317">
        <v>0</v>
      </c>
      <c r="J836" s="317">
        <v>0</v>
      </c>
      <c r="K836" s="317">
        <v>0</v>
      </c>
      <c r="L836" s="317">
        <v>0</v>
      </c>
      <c r="M836" s="317">
        <v>0</v>
      </c>
      <c r="N836" s="317">
        <v>0</v>
      </c>
      <c r="O836" s="317">
        <v>0</v>
      </c>
    </row>
    <row r="837" outlineLevel="2" collapsed="1" hidden="1">
      <c r="B837" s="310" t="s">
        <v>54</v>
      </c>
    </row>
    <row r="838" outlineLevel="2" collapsed="1" hidden="1">
      <c r="B838" s="311" t="s">
        <v>22</v>
      </c>
      <c r="C838" s="301">
        <v>27507</v>
      </c>
      <c r="D838" s="301">
        <v>27507</v>
      </c>
      <c r="E838" s="301">
        <v>27507</v>
      </c>
      <c r="F838" s="301">
        <v>27507</v>
      </c>
      <c r="G838" s="301">
        <v>27507</v>
      </c>
      <c r="H838" s="301">
        <v>27507</v>
      </c>
      <c r="I838" s="301">
        <v>27507</v>
      </c>
      <c r="J838" s="301">
        <v>27507</v>
      </c>
      <c r="K838" s="301">
        <v>27507</v>
      </c>
      <c r="L838" s="301">
        <v>27507</v>
      </c>
      <c r="M838" s="301">
        <v>27507</v>
      </c>
      <c r="N838" s="301">
        <v>27507</v>
      </c>
      <c r="O838" s="301">
        <v>27507</v>
      </c>
    </row>
    <row r="839" outlineLevel="2" collapsed="1" hidden="1">
      <c r="B839" s="311" t="s">
        <v>23</v>
      </c>
      <c r="C839" s="301" t="s">
        <v>6</v>
      </c>
      <c r="D839" s="301">
        <v>0</v>
      </c>
      <c r="E839" s="301">
        <v>0</v>
      </c>
      <c r="F839" s="301">
        <v>0</v>
      </c>
      <c r="G839" s="301">
        <v>0</v>
      </c>
      <c r="H839" s="301">
        <v>0</v>
      </c>
      <c r="I839" s="301">
        <v>0</v>
      </c>
      <c r="J839" s="301">
        <v>0</v>
      </c>
      <c r="K839" s="301">
        <v>0</v>
      </c>
      <c r="L839" s="301">
        <v>0</v>
      </c>
      <c r="M839" s="301">
        <v>0</v>
      </c>
      <c r="N839" s="301">
        <v>0</v>
      </c>
      <c r="O839" s="301">
        <v>0</v>
      </c>
    </row>
    <row r="840" outlineLevel="2" collapsed="1" hidden="1">
      <c r="B840" s="312" t="s">
        <v>30</v>
      </c>
      <c r="C840" s="301" t="s">
        <v>6</v>
      </c>
      <c r="D840" s="301">
        <v>57.7647</v>
      </c>
      <c r="E840" s="301">
        <v>57.764699999999856</v>
      </c>
      <c r="F840" s="301">
        <v>57.764699999999984</v>
      </c>
      <c r="G840" s="301">
        <v>57.764699999999884</v>
      </c>
      <c r="H840" s="301">
        <v>57.764700000000026</v>
      </c>
      <c r="I840" s="301">
        <v>57.764699999999905</v>
      </c>
      <c r="J840" s="301">
        <v>57.764700000000083</v>
      </c>
      <c r="K840" s="301">
        <v>57.764699999999969</v>
      </c>
      <c r="L840" s="301">
        <v>57.76469999999992</v>
      </c>
      <c r="M840" s="301">
        <v>57.764699999999891</v>
      </c>
      <c r="N840" s="301">
        <v>57.764699999999962</v>
      </c>
      <c r="O840" s="301">
        <v>57.764699999999991</v>
      </c>
    </row>
    <row r="841" outlineLevel="2" collapsed="1" hidden="1">
      <c r="B841" s="312" t="s">
        <v>46</v>
      </c>
      <c r="C841" s="301" t="s">
        <v>6</v>
      </c>
      <c r="D841" s="301">
        <v>817.047005825744</v>
      </c>
      <c r="E841" s="301">
        <v>817.04700582574208</v>
      </c>
      <c r="F841" s="301">
        <v>817.04700582574424</v>
      </c>
      <c r="G841" s="301">
        <v>817.04700582574264</v>
      </c>
      <c r="H841" s="301">
        <v>817.04700582574492</v>
      </c>
      <c r="I841" s="301">
        <v>817.047005825743</v>
      </c>
      <c r="J841" s="301">
        <v>817.04700582574424</v>
      </c>
      <c r="K841" s="301">
        <v>817.04700582574321</v>
      </c>
      <c r="L841" s="301">
        <v>817.04700582574242</v>
      </c>
      <c r="M841" s="301">
        <v>817.04700582574287</v>
      </c>
      <c r="N841" s="301">
        <v>817.04700582574287</v>
      </c>
      <c r="O841" s="301">
        <v>817.04700582574412</v>
      </c>
    </row>
    <row r="842" outlineLevel="2" collapsed="1" hidden="1">
      <c r="B842" s="312" t="s">
        <v>47</v>
      </c>
      <c r="C842" s="301" t="s">
        <v>6</v>
      </c>
      <c r="D842" s="301">
        <v>817.04700582569842</v>
      </c>
      <c r="E842" s="301">
        <v>817.04700582579892</v>
      </c>
      <c r="F842" s="301">
        <v>817.04700582569092</v>
      </c>
      <c r="G842" s="301">
        <v>817.04700582581756</v>
      </c>
      <c r="H842" s="301">
        <v>817.04700582569467</v>
      </c>
      <c r="I842" s="301">
        <v>817.04700582578778</v>
      </c>
      <c r="J842" s="301">
        <v>817.04700582568353</v>
      </c>
      <c r="K842" s="301">
        <v>817.0470058257356</v>
      </c>
      <c r="L842" s="301">
        <v>817.04700582575049</v>
      </c>
      <c r="M842" s="301">
        <v>817.04700582576174</v>
      </c>
      <c r="N842" s="301">
        <v>817.047005825758</v>
      </c>
      <c r="O842" s="301">
        <v>817.04700582576538</v>
      </c>
    </row>
    <row r="843" outlineLevel="2" collapsed="1" hidden="1">
      <c r="B843" s="310" t="s">
        <v>55</v>
      </c>
    </row>
    <row r="844" outlineLevel="2" collapsed="1" hidden="1">
      <c r="B844" s="314" t="s">
        <v>22</v>
      </c>
      <c r="C844" s="315">
        <v>586</v>
      </c>
      <c r="D844" s="315">
        <v>586</v>
      </c>
      <c r="E844" s="315">
        <v>586</v>
      </c>
      <c r="F844" s="315">
        <v>586</v>
      </c>
      <c r="G844" s="315">
        <v>586</v>
      </c>
      <c r="H844" s="315">
        <v>586</v>
      </c>
      <c r="I844" s="315">
        <v>586</v>
      </c>
      <c r="J844" s="315">
        <v>586</v>
      </c>
      <c r="K844" s="315">
        <v>586</v>
      </c>
      <c r="L844" s="315">
        <v>586</v>
      </c>
      <c r="M844" s="315">
        <v>586</v>
      </c>
      <c r="N844" s="315">
        <v>586</v>
      </c>
      <c r="O844" s="315">
        <v>586</v>
      </c>
    </row>
    <row r="845" outlineLevel="2" collapsed="1" hidden="1">
      <c r="B845" s="314" t="s">
        <v>23</v>
      </c>
      <c r="C845" s="315" t="s">
        <v>6</v>
      </c>
      <c r="D845" s="315">
        <v>0</v>
      </c>
      <c r="E845" s="315">
        <v>0</v>
      </c>
      <c r="F845" s="315">
        <v>0</v>
      </c>
      <c r="G845" s="315">
        <v>0</v>
      </c>
      <c r="H845" s="315">
        <v>0</v>
      </c>
      <c r="I845" s="315">
        <v>0</v>
      </c>
      <c r="J845" s="315">
        <v>0</v>
      </c>
      <c r="K845" s="315">
        <v>0</v>
      </c>
      <c r="L845" s="315">
        <v>0</v>
      </c>
      <c r="M845" s="315">
        <v>0</v>
      </c>
      <c r="N845" s="315">
        <v>0</v>
      </c>
      <c r="O845" s="315">
        <v>0</v>
      </c>
    </row>
  </sheetData>
  <mergeCells>
    <mergeCell ref="B4:O4"/>
  </mergeCells>
  <phoneticPr fontId="5" type="noConversion"/>
  <pageMargins left="0.17499999999999999" right="0.17499999999999999" top="0.17499999999999999" bottom="0.75" header="0.3" footer="0.3"/>
  <pageSetup scale="91" fitToHeight="0" orientation="landscape"/>
  <headerFooter>
    <oddFooter>&amp;C&amp;"Futura-Book,Regular"&amp;8&amp;K00-049Thomas Ho Company Ltd.
https://www.thcdecisions.com | lxu@thc.net.cn&amp;R&amp;"Futura-Book,Regular"&amp;8&amp;K00-049&amp;P</oddFooter>
  </headerFooter>
  <drawing r:id="rId2"/>
</worksheet>
</file>

<file path=xl/worksheets/sheet3.xml><?xml version="1.0" encoding="utf-8"?>
<worksheet xmlns="http://schemas.openxmlformats.org/spreadsheetml/2006/main" xmlns:r="http://schemas.openxmlformats.org/officeDocument/2006/relationships">
  <sheetPr>
    <outlinePr summaryBelow="0"/>
  </sheetPr>
  <dimension ref="A4:P845"/>
  <sheetViews>
    <sheetView showGridLines="0" zoomScaleNormal="100" zoomScaleSheetLayoutView="102" workbookViewId="0" tabSelected="0">
      <selection activeCell="B6" sqref="B6"/>
    </sheetView>
  </sheetViews>
  <sheetFormatPr defaultRowHeight="15"/>
  <cols>
    <col min="1" max="1" width="2.7109375" customWidth="1" style="164"/>
    <col min="2" max="2" width="29.140625" customWidth="1" style="164"/>
    <col min="3" max="3" width="8.85546875" customWidth="1" style="164"/>
    <col min="4" max="4" width="8.85546875" customWidth="1" style="164"/>
    <col min="5" max="5" width="8.85546875" customWidth="1" style="164"/>
    <col min="6" max="6" width="8.85546875" customWidth="1" style="164"/>
    <col min="7" max="7" width="8.85546875" customWidth="1" style="164"/>
    <col min="8" max="8" width="8.85546875" customWidth="1" style="164"/>
    <col min="9" max="9" width="8.85546875" customWidth="1" style="164"/>
    <col min="10" max="10" width="8.85546875" customWidth="1" style="164"/>
    <col min="11" max="11" width="8.85546875" customWidth="1" style="164"/>
    <col min="12" max="12" width="8.85546875" customWidth="1" style="164"/>
    <col min="13" max="13" width="8.85546875" customWidth="1" style="164"/>
    <col min="14" max="14" width="8.85546875" customWidth="1" style="164"/>
    <col min="15" max="15" width="8.85546875" customWidth="1" style="164"/>
    <col min="16" max="16" width="1.85546875" customWidth="1" style="164"/>
    <col min="17" max="17" width="3.710937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16384" width="9.140625" customWidth="1" style="164"/>
  </cols>
  <sheetData>
    <row r="2" ht="26.25" customHeight="1"/>
    <row r="3" ht="14.1" customHeight="1"/>
    <row r="4" ht="21">
      <c r="A4" s="167"/>
      <c r="B4" s="276" t="s">
        <v>63</v>
      </c>
      <c r="C4" s="276"/>
      <c r="D4" s="276"/>
      <c r="E4" s="276"/>
      <c r="F4" s="276"/>
      <c r="G4" s="276"/>
      <c r="H4" s="276"/>
      <c r="I4" s="276"/>
      <c r="J4" s="276"/>
      <c r="K4" s="276"/>
      <c r="L4" s="276"/>
      <c r="M4" s="276"/>
      <c r="N4" s="276"/>
      <c r="O4" s="276"/>
      <c r="P4" s="164" t="s">
        <v>1</v>
      </c>
    </row>
    <row r="5" s="176" customFormat="1">
      <c r="B5" s="176" t="s">
        <v>2</v>
      </c>
      <c r="O5" s="246" t="s">
        <v>3</v>
      </c>
    </row>
    <row r="6">
      <c r="B6" s="247"/>
      <c r="C6" s="247"/>
      <c r="D6" s="247">
        <v>44865</v>
      </c>
      <c r="E6" s="247">
        <v>44895</v>
      </c>
      <c r="F6" s="247">
        <v>44926</v>
      </c>
      <c r="G6" s="247">
        <v>44957</v>
      </c>
      <c r="H6" s="247">
        <v>44985</v>
      </c>
      <c r="I6" s="247">
        <v>45016</v>
      </c>
      <c r="J6" s="247">
        <v>45046</v>
      </c>
      <c r="K6" s="247">
        <v>45077</v>
      </c>
      <c r="L6" s="247">
        <v>45107</v>
      </c>
      <c r="M6" s="247">
        <v>45138</v>
      </c>
      <c r="N6" s="247">
        <v>45169</v>
      </c>
      <c r="O6" s="247">
        <v>45199</v>
      </c>
    </row>
    <row r="7">
      <c r="B7" s="296" t="s">
        <v>4</v>
      </c>
      <c r="C7" s="296"/>
      <c r="D7" s="297"/>
      <c r="E7" s="297"/>
      <c r="F7" s="297"/>
      <c r="G7" s="297"/>
      <c r="H7" s="297"/>
      <c r="I7" s="297"/>
      <c r="J7" s="297"/>
      <c r="K7" s="297"/>
      <c r="L7" s="297"/>
      <c r="M7" s="297"/>
      <c r="N7" s="297"/>
      <c r="O7" s="297"/>
    </row>
    <row r="8">
      <c r="B8" s="299" t="s">
        <v>5</v>
      </c>
      <c r="C8" s="301"/>
      <c r="D8" s="301">
        <v>465.24716387393539</v>
      </c>
      <c r="E8" s="301">
        <v>458.97617628227363</v>
      </c>
      <c r="F8" s="301">
        <v>451.65483442053841</v>
      </c>
      <c r="G8" s="301">
        <v>448.46876702360515</v>
      </c>
      <c r="H8" s="301">
        <v>445.3917904678861</v>
      </c>
      <c r="I8" s="301">
        <v>443.24366763006014</v>
      </c>
      <c r="J8" s="301">
        <v>441.33200183498724</v>
      </c>
      <c r="K8" s="301">
        <v>439.75789916718651</v>
      </c>
      <c r="L8" s="301">
        <v>438.74709230365823</v>
      </c>
      <c r="M8" s="301">
        <v>438.4631303772303</v>
      </c>
      <c r="N8" s="301">
        <v>438.02080045905706</v>
      </c>
      <c r="O8" s="301">
        <v>438.62646440414483</v>
      </c>
    </row>
    <row r="9">
      <c r="B9" s="299" t="s">
        <v>7</v>
      </c>
      <c r="C9" s="301"/>
      <c r="D9" s="301">
        <v>19.631753506444614</v>
      </c>
      <c r="E9" s="301">
        <v>19.905647892802122</v>
      </c>
      <c r="F9" s="301">
        <v>20.086370693211588</v>
      </c>
      <c r="G9" s="301">
        <v>20.230025823013712</v>
      </c>
      <c r="H9" s="301">
        <v>21.1664558283489</v>
      </c>
      <c r="I9" s="301">
        <v>22.163965654320048</v>
      </c>
      <c r="J9" s="301">
        <v>23.237516235736223</v>
      </c>
      <c r="K9" s="301">
        <v>24.394254583143226</v>
      </c>
      <c r="L9" s="301">
        <v>25.638254494106764</v>
      </c>
      <c r="M9" s="301">
        <v>26.967545145733808</v>
      </c>
      <c r="N9" s="301">
        <v>28.368693338273726</v>
      </c>
      <c r="O9" s="301">
        <v>29.8219454266407</v>
      </c>
    </row>
    <row r="10">
      <c r="B10" s="302" t="s">
        <v>8</v>
      </c>
      <c r="C10" s="303"/>
      <c r="D10" s="303">
        <v>445.61541036749077</v>
      </c>
      <c r="E10" s="303">
        <v>439.07052838947146</v>
      </c>
      <c r="F10" s="303">
        <v>431.56846372732684</v>
      </c>
      <c r="G10" s="303">
        <v>428.23874120059145</v>
      </c>
      <c r="H10" s="303">
        <v>424.22533463953715</v>
      </c>
      <c r="I10" s="303">
        <v>421.07970197574014</v>
      </c>
      <c r="J10" s="303">
        <v>418.09448559925107</v>
      </c>
      <c r="K10" s="303">
        <v>415.3636445840433</v>
      </c>
      <c r="L10" s="303">
        <v>413.10883780955152</v>
      </c>
      <c r="M10" s="303">
        <v>411.49558523149648</v>
      </c>
      <c r="N10" s="303">
        <v>409.65210712078328</v>
      </c>
      <c r="O10" s="303">
        <v>408.80451897750419</v>
      </c>
    </row>
    <row r="11" outlineLevel="1">
      <c r="B11" s="298" t="s">
        <v>9</v>
      </c>
      <c r="C11" s="301"/>
      <c r="D11" s="301">
        <v>287.33333333334326</v>
      </c>
      <c r="E11" s="301">
        <v>287.33333333334326</v>
      </c>
      <c r="F11" s="301">
        <v>287.33333333334326</v>
      </c>
      <c r="G11" s="301">
        <v>287.33333333334326</v>
      </c>
      <c r="H11" s="301">
        <v>287.33333333334326</v>
      </c>
      <c r="I11" s="301">
        <v>287.33333333334326</v>
      </c>
      <c r="J11" s="301">
        <v>287.33333333334326</v>
      </c>
      <c r="K11" s="301">
        <v>287.33333333334326</v>
      </c>
      <c r="L11" s="301">
        <v>287.33333333334326</v>
      </c>
      <c r="M11" s="301">
        <v>287.33333333334326</v>
      </c>
      <c r="N11" s="301">
        <v>287.33333333334326</v>
      </c>
      <c r="O11" s="301">
        <v>287.33333333334326</v>
      </c>
    </row>
    <row r="12" outlineLevel="1">
      <c r="B12" s="298" t="s">
        <v>10</v>
      </c>
      <c r="C12" s="301"/>
      <c r="D12" s="301">
        <v>25.8888888888889</v>
      </c>
      <c r="E12" s="301">
        <v>25.8888888888889</v>
      </c>
      <c r="F12" s="301">
        <v>25.8888888888889</v>
      </c>
      <c r="G12" s="301">
        <v>25.8888888888889</v>
      </c>
      <c r="H12" s="301">
        <v>25.8888888888889</v>
      </c>
      <c r="I12" s="301">
        <v>25.8888888888889</v>
      </c>
      <c r="J12" s="301">
        <v>25.8888888888889</v>
      </c>
      <c r="K12" s="301">
        <v>25.8888888888889</v>
      </c>
      <c r="L12" s="301">
        <v>25.8888888888889</v>
      </c>
      <c r="M12" s="301">
        <v>25.8888888888889</v>
      </c>
      <c r="N12" s="301">
        <v>25.8888888888889</v>
      </c>
      <c r="O12" s="301">
        <v>25.8888888888889</v>
      </c>
    </row>
    <row r="13" outlineLevel="1">
      <c r="B13" s="298" t="s">
        <v>11</v>
      </c>
      <c r="C13" s="301"/>
      <c r="D13" s="301">
        <v>132.39318814525669</v>
      </c>
      <c r="E13" s="301">
        <v>125.84830616725152</v>
      </c>
      <c r="F13" s="301">
        <v>118.34624150509303</v>
      </c>
      <c r="G13" s="301">
        <v>115.01651897836392</v>
      </c>
      <c r="H13" s="301">
        <v>111.00311241731708</v>
      </c>
      <c r="I13" s="301">
        <v>107.85747975350087</v>
      </c>
      <c r="J13" s="301">
        <v>104.87226337701743</v>
      </c>
      <c r="K13" s="301">
        <v>102.14142236179774</v>
      </c>
      <c r="L13" s="301">
        <v>99.88661558733051</v>
      </c>
      <c r="M13" s="301">
        <v>98.273363009250815</v>
      </c>
      <c r="N13" s="301">
        <v>96.429884898549957</v>
      </c>
      <c r="O13" s="301">
        <v>95.58229675526087</v>
      </c>
    </row>
    <row r="14" outlineLevel="1">
      <c r="B14" s="304" t="s">
        <v>12</v>
      </c>
      <c r="C14" s="305"/>
      <c r="D14" s="305">
        <v>27.349271889906515</v>
      </c>
      <c r="E14" s="305">
        <v>25.997255527044832</v>
      </c>
      <c r="F14" s="305">
        <v>24.447508073603942</v>
      </c>
      <c r="G14" s="305">
        <v>23.759666894029451</v>
      </c>
      <c r="H14" s="305">
        <v>22.930592915371452</v>
      </c>
      <c r="I14" s="305">
        <v>22.280780306477325</v>
      </c>
      <c r="J14" s="305">
        <v>21.664105872736286</v>
      </c>
      <c r="K14" s="305">
        <v>21.099979315625141</v>
      </c>
      <c r="L14" s="305">
        <v>20.634190067718759</v>
      </c>
      <c r="M14" s="305">
        <v>20.300930600195503</v>
      </c>
      <c r="N14" s="305">
        <v>19.920112034082177</v>
      </c>
      <c r="O14" s="305">
        <v>19.745020559163986</v>
      </c>
    </row>
    <row r="15" outlineLevel="1">
      <c r="B15" s="298" t="s">
        <v>13</v>
      </c>
      <c r="C15" s="301"/>
      <c r="D15" s="301">
        <v>105.04391625535017</v>
      </c>
      <c r="E15" s="301">
        <v>99.85105064020668</v>
      </c>
      <c r="F15" s="301">
        <v>93.898733431489092</v>
      </c>
      <c r="G15" s="301">
        <v>91.256852084334469</v>
      </c>
      <c r="H15" s="301">
        <v>88.072519501945635</v>
      </c>
      <c r="I15" s="301">
        <v>85.576699447023543</v>
      </c>
      <c r="J15" s="301">
        <v>83.208157504281147</v>
      </c>
      <c r="K15" s="301">
        <v>81.0414430461726</v>
      </c>
      <c r="L15" s="301">
        <v>79.252425519611748</v>
      </c>
      <c r="M15" s="301">
        <v>77.9724324090553</v>
      </c>
      <c r="N15" s="301">
        <v>76.509772864467791</v>
      </c>
      <c r="O15" s="301">
        <v>75.8372761960969</v>
      </c>
    </row>
    <row r="16" outlineLevel="1">
      <c r="B16" s="298" t="s">
        <v>14</v>
      </c>
      <c r="C16" s="301"/>
      <c r="D16" s="301">
        <v>0</v>
      </c>
      <c r="E16" s="301">
        <v>0</v>
      </c>
      <c r="F16" s="301">
        <v>0</v>
      </c>
      <c r="G16" s="301">
        <v>0</v>
      </c>
      <c r="H16" s="301">
        <v>0</v>
      </c>
      <c r="I16" s="301">
        <v>0</v>
      </c>
      <c r="J16" s="301">
        <v>0</v>
      </c>
      <c r="K16" s="301">
        <v>0</v>
      </c>
      <c r="L16" s="301">
        <v>0</v>
      </c>
      <c r="M16" s="301">
        <v>0</v>
      </c>
      <c r="N16" s="301">
        <v>0</v>
      </c>
      <c r="O16" s="301">
        <v>0</v>
      </c>
    </row>
    <row r="17" outlineLevel="1">
      <c r="B17" s="298" t="s">
        <v>15</v>
      </c>
      <c r="C17" s="301"/>
      <c r="D17" s="301">
        <v>105.04391625535017</v>
      </c>
      <c r="E17" s="301">
        <v>99.85105064020668</v>
      </c>
      <c r="F17" s="301">
        <v>93.898733431489092</v>
      </c>
      <c r="G17" s="301">
        <v>91.256852084334469</v>
      </c>
      <c r="H17" s="301">
        <v>88.072519501945635</v>
      </c>
      <c r="I17" s="301">
        <v>85.576699447023543</v>
      </c>
      <c r="J17" s="301">
        <v>83.208157504281147</v>
      </c>
      <c r="K17" s="301">
        <v>81.0414430461726</v>
      </c>
      <c r="L17" s="301">
        <v>79.252425519611748</v>
      </c>
      <c r="M17" s="301">
        <v>77.9724324090553</v>
      </c>
      <c r="N17" s="301">
        <v>76.509772864467791</v>
      </c>
      <c r="O17" s="301">
        <v>75.8372761960969</v>
      </c>
    </row>
    <row r="18" outlineLevel="1">
      <c r="B18" s="306" t="s">
        <v>16</v>
      </c>
      <c r="C18" s="307"/>
      <c r="D18" s="307">
        <v>0</v>
      </c>
      <c r="E18" s="307">
        <v>0</v>
      </c>
      <c r="F18" s="307">
        <v>0</v>
      </c>
      <c r="G18" s="307">
        <v>0</v>
      </c>
      <c r="H18" s="307">
        <v>0</v>
      </c>
      <c r="I18" s="307">
        <v>0</v>
      </c>
      <c r="J18" s="307">
        <v>0</v>
      </c>
      <c r="K18" s="307">
        <v>0</v>
      </c>
      <c r="L18" s="307">
        <v>0</v>
      </c>
      <c r="M18" s="307">
        <v>0</v>
      </c>
      <c r="N18" s="307">
        <v>0</v>
      </c>
      <c r="O18" s="307">
        <v>0</v>
      </c>
    </row>
    <row r="19" outlineLevel="1">
      <c r="B19" s="299" t="s">
        <v>17</v>
      </c>
      <c r="C19" s="301"/>
      <c r="D19" s="301">
        <v>16334.185652010263</v>
      </c>
      <c r="E19" s="301">
        <v>16434.036703744056</v>
      </c>
      <c r="F19" s="301">
        <v>16527.93543606305</v>
      </c>
      <c r="G19" s="301">
        <v>16619.192292445539</v>
      </c>
      <c r="H19" s="301">
        <v>16707.264810889304</v>
      </c>
      <c r="I19" s="301">
        <v>16792.8415119251</v>
      </c>
      <c r="J19" s="301">
        <v>16876.049667097926</v>
      </c>
      <c r="K19" s="301">
        <v>16957.09110790366</v>
      </c>
      <c r="L19" s="301">
        <v>17036.343533110441</v>
      </c>
      <c r="M19" s="301">
        <v>17114.315966215341</v>
      </c>
      <c r="N19" s="301">
        <v>17190.825736328006</v>
      </c>
      <c r="O19" s="301">
        <v>17266.663015896527</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c r="D22" s="301">
        <v>140773.18565201032</v>
      </c>
      <c r="E22" s="301">
        <v>140873.03670374409</v>
      </c>
      <c r="F22" s="301">
        <v>140966.9354360631</v>
      </c>
      <c r="G22" s="301">
        <v>141058.1922924456</v>
      </c>
      <c r="H22" s="301">
        <v>141146.26481088932</v>
      </c>
      <c r="I22" s="301">
        <v>141231.8415119251</v>
      </c>
      <c r="J22" s="301">
        <v>141315.049667098</v>
      </c>
      <c r="K22" s="301">
        <v>141396.09110790369</v>
      </c>
      <c r="L22" s="301">
        <v>141475.34353311051</v>
      </c>
      <c r="M22" s="301">
        <v>141553.31596621539</v>
      </c>
      <c r="N22" s="301">
        <v>141629.82573632809</v>
      </c>
      <c r="O22" s="301">
        <v>141705.6630158966</v>
      </c>
    </row>
    <row r="23" outlineLevel="1">
      <c r="B23" s="298" t="s">
        <v>20</v>
      </c>
      <c r="C23" s="300"/>
      <c r="D23" s="300">
        <v>465.247163873935</v>
      </c>
      <c r="E23" s="300">
        <v>458.976176282274</v>
      </c>
      <c r="F23" s="300">
        <v>451.654834420538</v>
      </c>
      <c r="G23" s="300">
        <v>448.468767023605</v>
      </c>
      <c r="H23" s="300">
        <v>445.391790467886</v>
      </c>
      <c r="I23" s="300">
        <v>443.24366763006</v>
      </c>
      <c r="J23" s="300">
        <v>441.332001834987</v>
      </c>
      <c r="K23" s="300">
        <v>439.757899167187</v>
      </c>
      <c r="L23" s="300">
        <v>438.747092303658</v>
      </c>
      <c r="M23" s="300">
        <v>438.46313037723</v>
      </c>
      <c r="N23" s="300">
        <v>438.020800459057</v>
      </c>
      <c r="O23" s="300">
        <v>438.626464404145</v>
      </c>
    </row>
    <row r="24" outlineLevel="2" collapsed="1" hidden="1">
      <c r="B24" s="310" t="s">
        <v>21</v>
      </c>
    </row>
    <row r="25" outlineLevel="2" collapsed="1" hidden="1">
      <c r="B25" s="311" t="s">
        <v>22</v>
      </c>
      <c r="C25" s="301"/>
      <c r="D25" s="301">
        <v>33837.185652010194</v>
      </c>
      <c r="E25" s="301">
        <v>33937.036703743972</v>
      </c>
      <c r="F25" s="301">
        <v>34030.935436062959</v>
      </c>
      <c r="G25" s="301">
        <v>34122.192292445463</v>
      </c>
      <c r="H25" s="301">
        <v>34210.26481088921</v>
      </c>
      <c r="I25" s="301">
        <v>34295.841511925035</v>
      </c>
      <c r="J25" s="301">
        <v>34379.049667097861</v>
      </c>
      <c r="K25" s="301">
        <v>34460.091107903572</v>
      </c>
      <c r="L25" s="301">
        <v>34539.343533110383</v>
      </c>
      <c r="M25" s="301">
        <v>34617.315966215268</v>
      </c>
      <c r="N25" s="301">
        <v>34693.825736327955</v>
      </c>
      <c r="O25" s="301">
        <v>34769.663015896476</v>
      </c>
    </row>
    <row r="26" outlineLevel="2" collapsed="1" hidden="1">
      <c r="B26" s="311" t="s">
        <v>23</v>
      </c>
      <c r="C26" s="301"/>
      <c r="D26" s="301">
        <v>9.4059785041989876</v>
      </c>
      <c r="E26" s="301">
        <v>9.42165068058528</v>
      </c>
      <c r="F26" s="301">
        <v>9.5573062590204074</v>
      </c>
      <c r="G26" s="301">
        <v>9.877619556297466</v>
      </c>
      <c r="H26" s="301">
        <v>10.411087554598623</v>
      </c>
      <c r="I26" s="301">
        <v>11.154331879774546</v>
      </c>
      <c r="J26" s="301">
        <v>12.074261782898343</v>
      </c>
      <c r="K26" s="301">
        <v>13.069412306616822</v>
      </c>
      <c r="L26" s="301">
        <v>14.455973631676457</v>
      </c>
      <c r="M26" s="301">
        <v>16.121371479430032</v>
      </c>
      <c r="N26" s="301">
        <v>17.616550130746866</v>
      </c>
      <c r="O26" s="301">
        <v>19.782003759170884</v>
      </c>
    </row>
    <row r="27" outlineLevel="2" collapsed="1" hidden="1">
      <c r="B27" s="312" t="s">
        <v>24</v>
      </c>
      <c r="C27" s="313"/>
      <c r="D27" s="313">
        <v>0.33412887623030418</v>
      </c>
      <c r="E27" s="313">
        <v>0.33794251427848565</v>
      </c>
      <c r="F27" s="313">
        <v>0.34830495593712213</v>
      </c>
      <c r="G27" s="313">
        <v>0.36613430222900195</v>
      </c>
      <c r="H27" s="313">
        <v>0.39126263212873219</v>
      </c>
      <c r="I27" s="313">
        <v>0.422474373006418</v>
      </c>
      <c r="J27" s="313">
        <v>0.45618755956915635</v>
      </c>
      <c r="K27" s="313">
        <v>0.50339879554274025</v>
      </c>
      <c r="L27" s="313">
        <v>0.56010461683415491</v>
      </c>
      <c r="M27" s="313">
        <v>0.610672998956004</v>
      </c>
      <c r="N27" s="313">
        <v>0.68422562249018681</v>
      </c>
      <c r="O27" s="313">
        <v>0.74544493800688316</v>
      </c>
    </row>
    <row r="28" outlineLevel="2" collapsed="1" hidden="1">
      <c r="B28" s="310" t="s">
        <v>25</v>
      </c>
    </row>
    <row r="29" outlineLevel="2" collapsed="1" hidden="1">
      <c r="B29" s="314" t="s">
        <v>26</v>
      </c>
      <c r="C29" s="315"/>
      <c r="D29" s="315">
        <v>98366.000000000073</v>
      </c>
      <c r="E29" s="315">
        <v>98366.000000000073</v>
      </c>
      <c r="F29" s="315">
        <v>98366.000000000073</v>
      </c>
      <c r="G29" s="315">
        <v>98366.000000000073</v>
      </c>
      <c r="H29" s="315">
        <v>98366.000000000073</v>
      </c>
      <c r="I29" s="315">
        <v>98366.000000000073</v>
      </c>
      <c r="J29" s="315">
        <v>98366.000000000073</v>
      </c>
      <c r="K29" s="315">
        <v>98366.000000000073</v>
      </c>
      <c r="L29" s="315">
        <v>98366.000000000073</v>
      </c>
      <c r="M29" s="315">
        <v>98366.000000000073</v>
      </c>
      <c r="N29" s="315">
        <v>98366.000000000073</v>
      </c>
      <c r="O29" s="315">
        <v>98366.000000000073</v>
      </c>
    </row>
    <row r="30" outlineLevel="2" collapsed="1" hidden="1">
      <c r="B30" s="316" t="s">
        <v>27</v>
      </c>
      <c r="C30" s="315"/>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c r="D31" s="315">
        <v>32.486036222688661</v>
      </c>
      <c r="E31" s="315">
        <v>34.111028662099763</v>
      </c>
      <c r="F31" s="315">
        <v>34.42797728188566</v>
      </c>
      <c r="G31" s="315">
        <v>34.290168317047581</v>
      </c>
      <c r="H31" s="315">
        <v>35.017642116925892</v>
      </c>
      <c r="I31" s="315">
        <v>35.434742682988691</v>
      </c>
      <c r="J31" s="315">
        <v>35.096671783303748</v>
      </c>
      <c r="K31" s="315">
        <v>33.087185508532286</v>
      </c>
      <c r="L31" s="315">
        <v>34.627228559425546</v>
      </c>
      <c r="M31" s="315">
        <v>35.616115142635216</v>
      </c>
      <c r="N31" s="315">
        <v>36.046073351194018</v>
      </c>
      <c r="O31" s="315">
        <v>35.7991390605991</v>
      </c>
    </row>
    <row r="32" outlineLevel="2" collapsed="1" hidden="1">
      <c r="B32" s="314" t="s">
        <v>22</v>
      </c>
      <c r="C32" s="315"/>
      <c r="D32" s="315">
        <v>98366.000000000073</v>
      </c>
      <c r="E32" s="315">
        <v>98366.000000000073</v>
      </c>
      <c r="F32" s="315">
        <v>98366.000000000073</v>
      </c>
      <c r="G32" s="315">
        <v>98366.000000000073</v>
      </c>
      <c r="H32" s="315">
        <v>98366.000000000073</v>
      </c>
      <c r="I32" s="315">
        <v>98366.000000000073</v>
      </c>
      <c r="J32" s="315">
        <v>98366.000000000073</v>
      </c>
      <c r="K32" s="315">
        <v>98366.000000000073</v>
      </c>
      <c r="L32" s="315">
        <v>98366.000000000073</v>
      </c>
      <c r="M32" s="315">
        <v>98366.000000000073</v>
      </c>
      <c r="N32" s="315">
        <v>98366.000000000073</v>
      </c>
      <c r="O32" s="315">
        <v>98366.000000000073</v>
      </c>
    </row>
    <row r="33" outlineLevel="2" collapsed="1" hidden="1">
      <c r="B33" s="316" t="s">
        <v>29</v>
      </c>
      <c r="C33" s="315"/>
      <c r="D33" s="315">
        <v>32.486036222688661</v>
      </c>
      <c r="E33" s="315">
        <v>34.111028662099763</v>
      </c>
      <c r="F33" s="315">
        <v>34.42797728188566</v>
      </c>
      <c r="G33" s="315">
        <v>34.290168317047581</v>
      </c>
      <c r="H33" s="315">
        <v>35.017642116925892</v>
      </c>
      <c r="I33" s="315">
        <v>35.434742682988691</v>
      </c>
      <c r="J33" s="315">
        <v>35.096671783303748</v>
      </c>
      <c r="K33" s="315">
        <v>33.087185508532286</v>
      </c>
      <c r="L33" s="315">
        <v>34.627228559425546</v>
      </c>
      <c r="M33" s="315">
        <v>35.616115142635216</v>
      </c>
      <c r="N33" s="315">
        <v>36.046073351194018</v>
      </c>
      <c r="O33" s="315">
        <v>35.7991390605991</v>
      </c>
    </row>
    <row r="34" outlineLevel="2" collapsed="1" hidden="1">
      <c r="B34" s="314" t="s">
        <v>23</v>
      </c>
      <c r="C34" s="315"/>
      <c r="D34" s="315">
        <v>450.15973934056541</v>
      </c>
      <c r="E34" s="315">
        <v>443.78945241321361</v>
      </c>
      <c r="F34" s="315">
        <v>436.28773196868491</v>
      </c>
      <c r="G34" s="315">
        <v>432.7559297656482</v>
      </c>
      <c r="H34" s="315">
        <v>429.11188083718133</v>
      </c>
      <c r="I34" s="315">
        <v>426.15039102687979</v>
      </c>
      <c r="J34" s="315">
        <v>423.24273233062888</v>
      </c>
      <c r="K34" s="315">
        <v>420.62355624936436</v>
      </c>
      <c r="L34" s="315">
        <v>418.1570818908026</v>
      </c>
      <c r="M34" s="315">
        <v>416.19943507575238</v>
      </c>
      <c r="N34" s="315">
        <v>414.18717002368032</v>
      </c>
      <c r="O34" s="315">
        <v>412.54242435333708</v>
      </c>
    </row>
    <row r="35" outlineLevel="2" collapsed="1" hidden="1">
      <c r="B35" s="316" t="s">
        <v>30</v>
      </c>
      <c r="C35" s="315"/>
      <c r="D35" s="315">
        <v>16.40776257334857</v>
      </c>
      <c r="E35" s="315">
        <v>16.388074918115791</v>
      </c>
      <c r="F35" s="315">
        <v>16.369319485540849</v>
      </c>
      <c r="G35" s="315">
        <v>16.353670407944463</v>
      </c>
      <c r="H35" s="315">
        <v>16.355591245286114</v>
      </c>
      <c r="I35" s="315">
        <v>16.344431435749826</v>
      </c>
      <c r="J35" s="315">
        <v>16.333455947573345</v>
      </c>
      <c r="K35" s="315">
        <v>16.32271729652301</v>
      </c>
      <c r="L35" s="315">
        <v>16.312242093268889</v>
      </c>
      <c r="M35" s="315">
        <v>16.30194677727323</v>
      </c>
      <c r="N35" s="315">
        <v>16.291671138557735</v>
      </c>
      <c r="O35" s="315">
        <v>16.281465382493547</v>
      </c>
    </row>
    <row r="36" outlineLevel="2" collapsed="1" hidden="1">
      <c r="B36" s="316" t="s">
        <v>31</v>
      </c>
      <c r="C36" s="317"/>
      <c r="D36" s="317">
        <v>5.4916504402809716</v>
      </c>
      <c r="E36" s="317">
        <v>5.4139371621887227</v>
      </c>
      <c r="F36" s="317">
        <v>5.3224211451357331</v>
      </c>
      <c r="G36" s="317">
        <v>5.2793354992454455</v>
      </c>
      <c r="H36" s="317">
        <v>5.23488051770548</v>
      </c>
      <c r="I36" s="317">
        <v>5.1987523049860247</v>
      </c>
      <c r="J36" s="317">
        <v>5.1632807961770766</v>
      </c>
      <c r="K36" s="317">
        <v>5.1313285840558409</v>
      </c>
      <c r="L36" s="317">
        <v>5.101239231736197</v>
      </c>
      <c r="M36" s="317">
        <v>5.0773572381809009</v>
      </c>
      <c r="N36" s="317">
        <v>5.05280893833658</v>
      </c>
      <c r="O36" s="317">
        <v>5.0327441313462389</v>
      </c>
    </row>
    <row r="37" outlineLevel="2" collapsed="1" hidden="1">
      <c r="B37" s="316" t="s">
        <v>32</v>
      </c>
      <c r="C37" s="315"/>
      <c r="D37" s="315">
        <v>3107.3936253757829</v>
      </c>
      <c r="E37" s="315">
        <v>3975.27705007555</v>
      </c>
      <c r="F37" s="315">
        <v>2677.3171571295325</v>
      </c>
      <c r="G37" s="315">
        <v>2638.9536624393659</v>
      </c>
      <c r="H37" s="315">
        <v>2896.9136235453057</v>
      </c>
      <c r="I37" s="315">
        <v>2572.9363296166021</v>
      </c>
      <c r="J37" s="315">
        <v>2558.8748938911904</v>
      </c>
      <c r="K37" s="315">
        <v>2477.8694426215634</v>
      </c>
      <c r="L37" s="315">
        <v>2320.3656850368025</v>
      </c>
      <c r="M37" s="315">
        <v>2377.2137691161138</v>
      </c>
      <c r="N37" s="315">
        <v>2361.5598099450649</v>
      </c>
      <c r="O37" s="315">
        <v>2349.5403715596058</v>
      </c>
    </row>
    <row r="38" outlineLevel="2" collapsed="1" hidden="1">
      <c r="B38" s="316" t="s">
        <v>33</v>
      </c>
      <c r="C38" s="315"/>
      <c r="D38" s="315">
        <v>1182.1445410428742</v>
      </c>
      <c r="E38" s="315">
        <v>1860.1438598538541</v>
      </c>
      <c r="F38" s="315">
        <v>786.3691333553146</v>
      </c>
      <c r="G38" s="315">
        <v>886.48990000202764</v>
      </c>
      <c r="H38" s="315">
        <v>1166.8425204274133</v>
      </c>
      <c r="I38" s="315">
        <v>810.72194040362967</v>
      </c>
      <c r="J38" s="315">
        <v>889.32850931805331</v>
      </c>
      <c r="K38" s="315">
        <v>812.82466985018436</v>
      </c>
      <c r="L38" s="315">
        <v>778.12684509349867</v>
      </c>
      <c r="M38" s="315">
        <v>784.87111046574967</v>
      </c>
      <c r="N38" s="315">
        <v>791.47247916609535</v>
      </c>
      <c r="O38" s="315">
        <v>881.329057667632</v>
      </c>
    </row>
    <row r="39" outlineLevel="2" collapsed="1" hidden="1">
      <c r="B39" s="316" t="s">
        <v>34</v>
      </c>
      <c r="C39" s="315"/>
      <c r="D39" s="315">
        <v>1417.9019853944571</v>
      </c>
      <c r="E39" s="315">
        <v>1609.6501571307863</v>
      </c>
      <c r="F39" s="315">
        <v>1392.2676681572941</v>
      </c>
      <c r="G39" s="315">
        <v>1257.8333069471141</v>
      </c>
      <c r="H39" s="315">
        <v>1236.86504573582</v>
      </c>
      <c r="I39" s="315">
        <v>1270.8668800367561</v>
      </c>
      <c r="J39" s="315">
        <v>1182.3257601821158</v>
      </c>
      <c r="K39" s="315">
        <v>1186.7178814428403</v>
      </c>
      <c r="L39" s="315">
        <v>1062.1738947834851</v>
      </c>
      <c r="M39" s="315">
        <v>1111.6802459080645</v>
      </c>
      <c r="N39" s="315">
        <v>1090.5153415405689</v>
      </c>
      <c r="O39" s="315">
        <v>991.305182531166</v>
      </c>
    </row>
    <row r="40" outlineLevel="2" collapsed="1" hidden="1">
      <c r="B40" s="316" t="s">
        <v>35</v>
      </c>
      <c r="C40" s="315"/>
      <c r="D40" s="315">
        <v>73.59512217123762</v>
      </c>
      <c r="E40" s="315">
        <v>78.081655595809977</v>
      </c>
      <c r="F40" s="315">
        <v>78.761943133779909</v>
      </c>
      <c r="G40" s="315">
        <v>78.228196132520523</v>
      </c>
      <c r="H40" s="315">
        <v>80.44976779017685</v>
      </c>
      <c r="I40" s="315">
        <v>81.541549585086642</v>
      </c>
      <c r="J40" s="315">
        <v>80.3113480079659</v>
      </c>
      <c r="K40" s="315">
        <v>74.0260523756967</v>
      </c>
      <c r="L40" s="315">
        <v>78.220105362284585</v>
      </c>
      <c r="M40" s="315">
        <v>80.76492444382</v>
      </c>
      <c r="N40" s="315">
        <v>81.676490353278865</v>
      </c>
      <c r="O40" s="315">
        <v>80.645172389964671</v>
      </c>
    </row>
    <row r="41" outlineLevel="2" collapsed="1" hidden="1">
      <c r="B41" s="316" t="s">
        <v>36</v>
      </c>
      <c r="C41" s="315"/>
      <c r="D41" s="315">
        <v>95659.87231501998</v>
      </c>
      <c r="E41" s="315">
        <v>94784.0132988981</v>
      </c>
      <c r="F41" s="315">
        <v>96074.173278022427</v>
      </c>
      <c r="G41" s="315">
        <v>96109.15842842625</v>
      </c>
      <c r="H41" s="315">
        <v>95846.825024174133</v>
      </c>
      <c r="I41" s="315">
        <v>96167.434887312367</v>
      </c>
      <c r="J41" s="315">
        <v>96178.937710576865</v>
      </c>
      <c r="K41" s="315">
        <v>96259.344210741139</v>
      </c>
      <c r="L41" s="315">
        <v>96412.851926289615</v>
      </c>
      <c r="M41" s="315">
        <v>96353.067604050288</v>
      </c>
      <c r="N41" s="315">
        <v>96366.289615669841</v>
      </c>
      <c r="O41" s="315">
        <v>96376.921448432709</v>
      </c>
    </row>
    <row r="42" outlineLevel="2" collapsed="1" hidden="1">
      <c r="B42" s="316" t="s">
        <v>37</v>
      </c>
      <c r="C42" s="315"/>
      <c r="D42" s="315">
        <v>2706.1276849800615</v>
      </c>
      <c r="E42" s="315">
        <v>3581.986701101986</v>
      </c>
      <c r="F42" s="315">
        <v>2291.8267219776167</v>
      </c>
      <c r="G42" s="315">
        <v>2256.8415715738047</v>
      </c>
      <c r="H42" s="315">
        <v>2519.1749758259061</v>
      </c>
      <c r="I42" s="315">
        <v>2198.5651126877124</v>
      </c>
      <c r="J42" s="315">
        <v>2187.0622894231924</v>
      </c>
      <c r="K42" s="315">
        <v>2106.6557892589071</v>
      </c>
      <c r="L42" s="315">
        <v>1953.1480737104373</v>
      </c>
      <c r="M42" s="315">
        <v>2012.9323959497981</v>
      </c>
      <c r="N42" s="315">
        <v>1999.7103843302566</v>
      </c>
      <c r="O42" s="315">
        <v>1989.0785515673786</v>
      </c>
    </row>
    <row r="43" outlineLevel="2" collapsed="1" hidden="1">
      <c r="B43" s="316" t="s">
        <v>38</v>
      </c>
      <c r="C43" s="317"/>
      <c r="D43" s="317">
        <v>3.9169399254483293</v>
      </c>
      <c r="E43" s="317">
        <v>4.0109502039446294</v>
      </c>
      <c r="F43" s="317">
        <v>3.9345929573522502</v>
      </c>
      <c r="G43" s="317">
        <v>4.0049758350760021</v>
      </c>
      <c r="H43" s="317">
        <v>4.1792103335993573</v>
      </c>
      <c r="I43" s="317">
        <v>4.0620384517922243</v>
      </c>
      <c r="J43" s="317">
        <v>4.1707226549686967</v>
      </c>
      <c r="K43" s="317">
        <v>4.1674836770745856</v>
      </c>
      <c r="L43" s="317">
        <v>4.2730506519751978</v>
      </c>
      <c r="M43" s="317">
        <v>4.2876184591202975</v>
      </c>
      <c r="N43" s="317">
        <v>4.3567048714622789</v>
      </c>
      <c r="O43" s="317">
        <v>4.4432082374235309</v>
      </c>
    </row>
    <row r="44" outlineLevel="2" collapsed="1" hidden="1">
      <c r="B44" s="310" t="s">
        <v>39</v>
      </c>
    </row>
    <row r="45" outlineLevel="2" collapsed="1" hidden="1">
      <c r="B45" s="311" t="s">
        <v>26</v>
      </c>
      <c r="C45" s="301"/>
      <c r="D45" s="301">
        <v>4898.0000000000009</v>
      </c>
      <c r="E45" s="301">
        <v>4898.0000000000009</v>
      </c>
      <c r="F45" s="301">
        <v>4898.0000000000009</v>
      </c>
      <c r="G45" s="301">
        <v>4898.0000000000009</v>
      </c>
      <c r="H45" s="301">
        <v>4898.0000000000009</v>
      </c>
      <c r="I45" s="301">
        <v>4898.0000000000009</v>
      </c>
      <c r="J45" s="301">
        <v>4898.0000000000009</v>
      </c>
      <c r="K45" s="301">
        <v>4898.0000000000009</v>
      </c>
      <c r="L45" s="301">
        <v>4898.0000000000009</v>
      </c>
      <c r="M45" s="301">
        <v>4898</v>
      </c>
      <c r="N45" s="301">
        <v>4898.0000000000009</v>
      </c>
      <c r="O45" s="301">
        <v>4898.0000000000009</v>
      </c>
    </row>
    <row r="46" outlineLevel="2" collapsed="1" hidden="1">
      <c r="B46" s="312" t="s">
        <v>27</v>
      </c>
      <c r="C46" s="301"/>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c r="D47" s="301">
        <v>0</v>
      </c>
      <c r="E47" s="301">
        <v>0</v>
      </c>
      <c r="F47" s="301">
        <v>0</v>
      </c>
      <c r="G47" s="301">
        <v>0</v>
      </c>
      <c r="H47" s="301">
        <v>0</v>
      </c>
      <c r="I47" s="301">
        <v>0</v>
      </c>
      <c r="J47" s="301">
        <v>0</v>
      </c>
      <c r="K47" s="301">
        <v>0</v>
      </c>
      <c r="L47" s="301">
        <v>0</v>
      </c>
      <c r="M47" s="301">
        <v>0</v>
      </c>
      <c r="N47" s="301">
        <v>0</v>
      </c>
      <c r="O47" s="301">
        <v>0</v>
      </c>
    </row>
    <row r="48" outlineLevel="2" collapsed="1" hidden="1">
      <c r="B48" s="311" t="s">
        <v>22</v>
      </c>
      <c r="C48" s="301"/>
      <c r="D48" s="301">
        <v>4898.0000000000009</v>
      </c>
      <c r="E48" s="301">
        <v>4898.0000000000009</v>
      </c>
      <c r="F48" s="301">
        <v>4898.0000000000009</v>
      </c>
      <c r="G48" s="301">
        <v>4898.0000000000009</v>
      </c>
      <c r="H48" s="301">
        <v>4898.0000000000009</v>
      </c>
      <c r="I48" s="301">
        <v>4898.0000000000009</v>
      </c>
      <c r="J48" s="301">
        <v>4898.0000000000009</v>
      </c>
      <c r="K48" s="301">
        <v>4898.0000000000009</v>
      </c>
      <c r="L48" s="301">
        <v>4898.0000000000009</v>
      </c>
      <c r="M48" s="301">
        <v>4898</v>
      </c>
      <c r="N48" s="301">
        <v>4898.0000000000009</v>
      </c>
      <c r="O48" s="301">
        <v>4898.0000000000009</v>
      </c>
    </row>
    <row r="49" outlineLevel="2" collapsed="1" hidden="1">
      <c r="B49" s="312" t="s">
        <v>29</v>
      </c>
      <c r="C49" s="301"/>
      <c r="D49" s="301">
        <v>0</v>
      </c>
      <c r="E49" s="301">
        <v>0</v>
      </c>
      <c r="F49" s="301">
        <v>0</v>
      </c>
      <c r="G49" s="301">
        <v>0</v>
      </c>
      <c r="H49" s="301">
        <v>0</v>
      </c>
      <c r="I49" s="301">
        <v>0</v>
      </c>
      <c r="J49" s="301">
        <v>0</v>
      </c>
      <c r="K49" s="301">
        <v>0</v>
      </c>
      <c r="L49" s="301">
        <v>0</v>
      </c>
      <c r="M49" s="301">
        <v>0</v>
      </c>
      <c r="N49" s="301">
        <v>0</v>
      </c>
      <c r="O49" s="301">
        <v>0</v>
      </c>
    </row>
    <row r="50" outlineLevel="2" collapsed="1" hidden="1">
      <c r="B50" s="311" t="s">
        <v>23</v>
      </c>
      <c r="C50" s="301"/>
      <c r="D50" s="301">
        <v>5.6814460291710178</v>
      </c>
      <c r="E50" s="301">
        <v>5.7650731884747266</v>
      </c>
      <c r="F50" s="301">
        <v>5.8097961928330335</v>
      </c>
      <c r="G50" s="301">
        <v>5.8352177016594782</v>
      </c>
      <c r="H50" s="301">
        <v>5.86882207610611</v>
      </c>
      <c r="I50" s="301">
        <v>5.9389447234058181</v>
      </c>
      <c r="J50" s="301">
        <v>6.0150077214600337</v>
      </c>
      <c r="K50" s="301">
        <v>6.0649306112053969</v>
      </c>
      <c r="L50" s="301">
        <v>6.1340367811792529</v>
      </c>
      <c r="M50" s="301">
        <v>6.1423238220478416</v>
      </c>
      <c r="N50" s="301">
        <v>6.2170803046298415</v>
      </c>
      <c r="O50" s="301">
        <v>6.3020362916368571</v>
      </c>
    </row>
    <row r="51" outlineLevel="2" collapsed="1" hidden="1">
      <c r="B51" s="312" t="s">
        <v>31</v>
      </c>
      <c r="C51" s="313"/>
      <c r="D51" s="313">
        <v>1.3919426776245856</v>
      </c>
      <c r="E51" s="313">
        <v>1.4124311609166333</v>
      </c>
      <c r="F51" s="313">
        <v>1.4233882056757123</v>
      </c>
      <c r="G51" s="313">
        <v>1.4296164234363764</v>
      </c>
      <c r="H51" s="313">
        <v>1.4378494265674418</v>
      </c>
      <c r="I51" s="313">
        <v>1.4550293319899919</v>
      </c>
      <c r="J51" s="313">
        <v>1.4736646112192811</v>
      </c>
      <c r="K51" s="313">
        <v>1.4858956172818447</v>
      </c>
      <c r="L51" s="313">
        <v>1.5028264878348514</v>
      </c>
      <c r="M51" s="313">
        <v>1.5048567959284216</v>
      </c>
      <c r="N51" s="313">
        <v>1.5231719815344651</v>
      </c>
      <c r="O51" s="313">
        <v>1.5439860249008222</v>
      </c>
    </row>
    <row r="52" outlineLevel="2" collapsed="1" hidden="1">
      <c r="B52" s="312" t="s">
        <v>32</v>
      </c>
      <c r="C52" s="301"/>
      <c r="D52" s="301">
        <v>80.263373700495649</v>
      </c>
      <c r="E52" s="301">
        <v>64.51891323622398</v>
      </c>
      <c r="F52" s="301">
        <v>63.971342368793856</v>
      </c>
      <c r="G52" s="301">
        <v>79.754241963908783</v>
      </c>
      <c r="H52" s="301">
        <v>63.03168328949473</v>
      </c>
      <c r="I52" s="301">
        <v>64.433789314537279</v>
      </c>
      <c r="J52" s="301">
        <v>63.715715815384939</v>
      </c>
      <c r="K52" s="301">
        <v>64.775918883866112</v>
      </c>
      <c r="L52" s="301">
        <v>80.1404000989536</v>
      </c>
      <c r="M52" s="301">
        <v>64.59075239377438</v>
      </c>
      <c r="N52" s="301">
        <v>80.4385097212061</v>
      </c>
      <c r="O52" s="301">
        <v>64.048584651273046</v>
      </c>
    </row>
    <row r="53" outlineLevel="2" collapsed="1" hidden="1">
      <c r="B53" s="312" t="s">
        <v>33</v>
      </c>
      <c r="C53" s="301"/>
      <c r="D53" s="301">
        <v>65.0887037817349</v>
      </c>
      <c r="E53" s="301">
        <v>48.652177572396205</v>
      </c>
      <c r="F53" s="301">
        <v>48.653353188908774</v>
      </c>
      <c r="G53" s="301">
        <v>65.095630865801184</v>
      </c>
      <c r="H53" s="301">
        <v>48.659596250065647</v>
      </c>
      <c r="I53" s="301">
        <v>48.663468308460381</v>
      </c>
      <c r="J53" s="301">
        <v>48.666068851698682</v>
      </c>
      <c r="K53" s="301">
        <v>48.668953907228364</v>
      </c>
      <c r="L53" s="301">
        <v>65.110215025541237</v>
      </c>
      <c r="M53" s="301">
        <v>48.674624166675166</v>
      </c>
      <c r="N53" s="301">
        <v>65.11638103439131</v>
      </c>
      <c r="O53" s="301">
        <v>48.680688016331928</v>
      </c>
    </row>
    <row r="54" outlineLevel="2" collapsed="1" hidden="1">
      <c r="B54" s="312" t="s">
        <v>34</v>
      </c>
      <c r="C54" s="301"/>
      <c r="D54" s="301">
        <v>8.8890778251329614</v>
      </c>
      <c r="E54" s="301">
        <v>9.50935602311706</v>
      </c>
      <c r="F54" s="301">
        <v>8.7984783177766452</v>
      </c>
      <c r="G54" s="301">
        <v>8.1726808968821434</v>
      </c>
      <c r="H54" s="301">
        <v>7.834588835889492</v>
      </c>
      <c r="I54" s="301">
        <v>9.19521780019992</v>
      </c>
      <c r="J54" s="301">
        <v>8.4331308850790769</v>
      </c>
      <c r="K54" s="301">
        <v>9.4711107394406646</v>
      </c>
      <c r="L54" s="301">
        <v>8.2831407889512256</v>
      </c>
      <c r="M54" s="301">
        <v>9.1489218463619952</v>
      </c>
      <c r="N54" s="301">
        <v>8.4394815807789367</v>
      </c>
      <c r="O54" s="301">
        <v>8.38159162844805</v>
      </c>
    </row>
    <row r="55" outlineLevel="2" collapsed="1" hidden="1">
      <c r="B55" s="312" t="s">
        <v>35</v>
      </c>
      <c r="C55" s="301"/>
      <c r="D55" s="301">
        <v>0.60414606445676411</v>
      </c>
      <c r="E55" s="301">
        <v>0.59230645223600376</v>
      </c>
      <c r="F55" s="301">
        <v>0.7097146692754136</v>
      </c>
      <c r="G55" s="301">
        <v>0.65071249956598476</v>
      </c>
      <c r="H55" s="301">
        <v>0.6686761274335018</v>
      </c>
      <c r="I55" s="301">
        <v>0.63615848247114781</v>
      </c>
      <c r="J55" s="301">
        <v>0.60150835714713913</v>
      </c>
      <c r="K55" s="301">
        <v>0.570923625991697</v>
      </c>
      <c r="L55" s="301">
        <v>0.6130075032818858</v>
      </c>
      <c r="M55" s="301">
        <v>0.62488255868937781</v>
      </c>
      <c r="N55" s="301">
        <v>0.66556680140600977</v>
      </c>
      <c r="O55" s="301">
        <v>0.6842687148562242</v>
      </c>
    </row>
    <row r="56" outlineLevel="2" collapsed="1" hidden="1">
      <c r="B56" s="312" t="s">
        <v>36</v>
      </c>
      <c r="C56" s="301"/>
      <c r="D56" s="301">
        <v>4823.4180723293757</v>
      </c>
      <c r="E56" s="301">
        <v>4839.2461599504732</v>
      </c>
      <c r="F56" s="301">
        <v>4839.8384538238761</v>
      </c>
      <c r="G56" s="301">
        <v>4824.0809757406832</v>
      </c>
      <c r="H56" s="301">
        <v>4840.8371387844818</v>
      </c>
      <c r="I56" s="301">
        <v>4839.50515540859</v>
      </c>
      <c r="J56" s="301">
        <v>4840.2992919067028</v>
      </c>
      <c r="K56" s="301">
        <v>4839.2890117269453</v>
      </c>
      <c r="L56" s="301">
        <v>4823.993636682243</v>
      </c>
      <c r="M56" s="301">
        <v>4839.5515714260391</v>
      </c>
      <c r="N56" s="301">
        <v>4823.7785705855249</v>
      </c>
      <c r="O56" s="301">
        <v>4840.2534516421783</v>
      </c>
    </row>
    <row r="57" outlineLevel="2" collapsed="1" hidden="1">
      <c r="B57" s="312" t="s">
        <v>40</v>
      </c>
      <c r="C57" s="301"/>
      <c r="D57" s="301">
        <v>74.5819276706247</v>
      </c>
      <c r="E57" s="301">
        <v>58.75384004952668</v>
      </c>
      <c r="F57" s="301">
        <v>58.161546176124567</v>
      </c>
      <c r="G57" s="301">
        <v>73.919024259317581</v>
      </c>
      <c r="H57" s="301">
        <v>57.162861215518177</v>
      </c>
      <c r="I57" s="301">
        <v>58.494844591410484</v>
      </c>
      <c r="J57" s="301">
        <v>57.700708093297841</v>
      </c>
      <c r="K57" s="301">
        <v>58.710988273055264</v>
      </c>
      <c r="L57" s="301">
        <v>74.006363317757646</v>
      </c>
      <c r="M57" s="301">
        <v>58.448428573959767</v>
      </c>
      <c r="N57" s="301">
        <v>74.221429414475537</v>
      </c>
      <c r="O57" s="301">
        <v>57.746548357822469</v>
      </c>
    </row>
    <row r="58" outlineLevel="2" collapsed="1" hidden="1">
      <c r="B58" s="312" t="s">
        <v>41</v>
      </c>
      <c r="C58" s="313"/>
      <c r="D58" s="313">
        <v>1.7667435707962504</v>
      </c>
      <c r="E58" s="313">
        <v>1.8658600841118112</v>
      </c>
      <c r="F58" s="313">
        <v>1.8779630535671084</v>
      </c>
      <c r="G58" s="313">
        <v>1.8100342630702433</v>
      </c>
      <c r="H58" s="313">
        <v>1.8090907782304937</v>
      </c>
      <c r="I58" s="313">
        <v>1.9254149475066609</v>
      </c>
      <c r="J58" s="313">
        <v>1.9364299553205875</v>
      </c>
      <c r="K58" s="313">
        <v>1.9563887146088006</v>
      </c>
      <c r="L58" s="313">
        <v>1.883944622175755</v>
      </c>
      <c r="M58" s="313">
        <v>1.9836707746668745</v>
      </c>
      <c r="N58" s="313">
        <v>1.912533107799886</v>
      </c>
      <c r="O58" s="313">
        <v>2.0070029769924838</v>
      </c>
    </row>
    <row r="59" outlineLevel="2" collapsed="1" hidden="1">
      <c r="B59" s="310" t="s">
        <v>42</v>
      </c>
    </row>
    <row r="60" outlineLevel="2" collapsed="1" hidden="1">
      <c r="B60" s="314" t="s">
        <v>22</v>
      </c>
      <c r="C60" s="315"/>
      <c r="D60" s="315">
        <v>3672</v>
      </c>
      <c r="E60" s="315">
        <v>3672</v>
      </c>
      <c r="F60" s="315">
        <v>3672</v>
      </c>
      <c r="G60" s="315">
        <v>3672</v>
      </c>
      <c r="H60" s="315">
        <v>3672</v>
      </c>
      <c r="I60" s="315">
        <v>3672</v>
      </c>
      <c r="J60" s="315">
        <v>3672</v>
      </c>
      <c r="K60" s="315">
        <v>3672</v>
      </c>
      <c r="L60" s="315">
        <v>3672</v>
      </c>
      <c r="M60" s="315">
        <v>3672</v>
      </c>
      <c r="N60" s="315">
        <v>3672</v>
      </c>
      <c r="O60" s="315">
        <v>3672</v>
      </c>
    </row>
    <row r="61" outlineLevel="2" collapsed="1" hidden="1">
      <c r="B61" s="314" t="s">
        <v>23</v>
      </c>
      <c r="C61" s="315"/>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c r="D64" s="301">
        <v>124439</v>
      </c>
      <c r="E64" s="301">
        <v>124439</v>
      </c>
      <c r="F64" s="301">
        <v>124439</v>
      </c>
      <c r="G64" s="301">
        <v>124439</v>
      </c>
      <c r="H64" s="301">
        <v>124439</v>
      </c>
      <c r="I64" s="301">
        <v>124439</v>
      </c>
      <c r="J64" s="301">
        <v>124439</v>
      </c>
      <c r="K64" s="301">
        <v>124439</v>
      </c>
      <c r="L64" s="301">
        <v>124439</v>
      </c>
      <c r="M64" s="301">
        <v>124439</v>
      </c>
      <c r="N64" s="301">
        <v>124439</v>
      </c>
      <c r="O64" s="301">
        <v>124439</v>
      </c>
    </row>
    <row r="65" outlineLevel="1">
      <c r="B65" s="298" t="s">
        <v>20</v>
      </c>
      <c r="C65" s="300"/>
      <c r="D65" s="300">
        <v>19.6317535064446</v>
      </c>
      <c r="E65" s="300">
        <v>19.9056478928021</v>
      </c>
      <c r="F65" s="300">
        <v>20.0863706932116</v>
      </c>
      <c r="G65" s="300">
        <v>20.2300258230137</v>
      </c>
      <c r="H65" s="300">
        <v>21.1664558283489</v>
      </c>
      <c r="I65" s="300">
        <v>22.16396565432</v>
      </c>
      <c r="J65" s="300">
        <v>23.2375162357362</v>
      </c>
      <c r="K65" s="300">
        <v>24.3942545831432</v>
      </c>
      <c r="L65" s="300">
        <v>25.6382544941068</v>
      </c>
      <c r="M65" s="300">
        <v>26.9675451457338</v>
      </c>
      <c r="N65" s="300">
        <v>28.3686933382737</v>
      </c>
      <c r="O65" s="300">
        <v>29.8219454266407</v>
      </c>
    </row>
    <row r="66" outlineLevel="2" collapsed="1" hidden="1">
      <c r="B66" s="310" t="s">
        <v>44</v>
      </c>
    </row>
    <row r="67" outlineLevel="2" collapsed="1" hidden="1">
      <c r="B67" s="311" t="s">
        <v>22</v>
      </c>
      <c r="C67" s="301"/>
      <c r="D67" s="301">
        <v>43575</v>
      </c>
      <c r="E67" s="301">
        <v>43575</v>
      </c>
      <c r="F67" s="301">
        <v>43575</v>
      </c>
      <c r="G67" s="301">
        <v>43575</v>
      </c>
      <c r="H67" s="301">
        <v>43575</v>
      </c>
      <c r="I67" s="301">
        <v>43575</v>
      </c>
      <c r="J67" s="301">
        <v>43575</v>
      </c>
      <c r="K67" s="301">
        <v>43575</v>
      </c>
      <c r="L67" s="301">
        <v>43575</v>
      </c>
      <c r="M67" s="301">
        <v>43575</v>
      </c>
      <c r="N67" s="301">
        <v>43575</v>
      </c>
      <c r="O67" s="301">
        <v>43575</v>
      </c>
    </row>
    <row r="68" outlineLevel="2" collapsed="1" hidden="1">
      <c r="B68" s="311" t="s">
        <v>23</v>
      </c>
      <c r="C68" s="301"/>
      <c r="D68" s="301">
        <v>19.631753506444614</v>
      </c>
      <c r="E68" s="301">
        <v>19.905647892802122</v>
      </c>
      <c r="F68" s="301">
        <v>20.086370693211588</v>
      </c>
      <c r="G68" s="301">
        <v>20.230025823013712</v>
      </c>
      <c r="H68" s="301">
        <v>21.1664558283489</v>
      </c>
      <c r="I68" s="301">
        <v>22.163965654320048</v>
      </c>
      <c r="J68" s="301">
        <v>23.237516235736223</v>
      </c>
      <c r="K68" s="301">
        <v>24.394254583143226</v>
      </c>
      <c r="L68" s="301">
        <v>25.638254494106764</v>
      </c>
      <c r="M68" s="301">
        <v>26.967545145733808</v>
      </c>
      <c r="N68" s="301">
        <v>28.368693338273726</v>
      </c>
      <c r="O68" s="301">
        <v>29.8219454266407</v>
      </c>
    </row>
    <row r="69" outlineLevel="2" collapsed="1" hidden="1">
      <c r="B69" s="312" t="s">
        <v>30</v>
      </c>
      <c r="C69" s="301"/>
      <c r="D69" s="301">
        <v>7.6256249999267656</v>
      </c>
      <c r="E69" s="301">
        <v>7.6256250002859405</v>
      </c>
      <c r="F69" s="301">
        <v>7.625625002238551</v>
      </c>
      <c r="G69" s="301">
        <v>7.6256250010212492</v>
      </c>
      <c r="H69" s="301">
        <v>7.6256249990414426</v>
      </c>
      <c r="I69" s="301">
        <v>7.6256250047323357</v>
      </c>
      <c r="J69" s="301">
        <v>7.62562500172986</v>
      </c>
      <c r="K69" s="301">
        <v>7.6256250011615485</v>
      </c>
      <c r="L69" s="301">
        <v>7.62562499599108</v>
      </c>
      <c r="M69" s="301">
        <v>7.6256249991976865</v>
      </c>
      <c r="N69" s="301">
        <v>7.625624997001526</v>
      </c>
      <c r="O69" s="301">
        <v>7.6256250007929873</v>
      </c>
    </row>
    <row r="70" outlineLevel="2" collapsed="1" hidden="1">
      <c r="B70" s="312" t="s">
        <v>31</v>
      </c>
      <c r="C70" s="313"/>
      <c r="D70" s="313">
        <v>0.54063348726869842</v>
      </c>
      <c r="E70" s="313">
        <v>0.5481761898189913</v>
      </c>
      <c r="F70" s="313">
        <v>0.55315306556176491</v>
      </c>
      <c r="G70" s="313">
        <v>0.55710914486784746</v>
      </c>
      <c r="H70" s="313">
        <v>0.58289723451563247</v>
      </c>
      <c r="I70" s="313">
        <v>0.61036738462843509</v>
      </c>
      <c r="J70" s="313">
        <v>0.63993160029566187</v>
      </c>
      <c r="K70" s="313">
        <v>0.67178670108483918</v>
      </c>
      <c r="L70" s="313">
        <v>0.70604487419226891</v>
      </c>
      <c r="M70" s="313">
        <v>0.74265184566564713</v>
      </c>
      <c r="N70" s="313">
        <v>0.78123768229325241</v>
      </c>
      <c r="O70" s="313">
        <v>0.82125839384896926</v>
      </c>
    </row>
    <row r="71" outlineLevel="2" collapsed="1" hidden="1">
      <c r="B71" s="312" t="s">
        <v>45</v>
      </c>
      <c r="C71" s="301"/>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c r="D72" s="301">
        <v>3445.1677439701161</v>
      </c>
      <c r="E72" s="301">
        <v>3449.0797815809888</v>
      </c>
      <c r="F72" s="301">
        <v>3455.0161005102436</v>
      </c>
      <c r="G72" s="301">
        <v>5477.2304574847</v>
      </c>
      <c r="H72" s="301">
        <v>5490.3823702865</v>
      </c>
      <c r="I72" s="301">
        <v>5504.8650862570621</v>
      </c>
      <c r="J72" s="301">
        <v>5505.5785782983821</v>
      </c>
      <c r="K72" s="301">
        <v>5520.5714009489457</v>
      </c>
      <c r="L72" s="301">
        <v>5535.1296635299723</v>
      </c>
      <c r="M72" s="301">
        <v>5533.994308606636</v>
      </c>
      <c r="N72" s="301">
        <v>5545.5855789179941</v>
      </c>
      <c r="O72" s="301">
        <v>5555.8859747459364</v>
      </c>
    </row>
    <row r="73" outlineLevel="2" collapsed="1" hidden="1">
      <c r="B73" s="312" t="s">
        <v>36</v>
      </c>
      <c r="C73" s="301"/>
      <c r="D73" s="301">
        <v>40149.464006172653</v>
      </c>
      <c r="E73" s="301">
        <v>40145.825865356906</v>
      </c>
      <c r="F73" s="301">
        <v>40140.070271245961</v>
      </c>
      <c r="G73" s="301">
        <v>38117.999563868012</v>
      </c>
      <c r="H73" s="301">
        <v>38105.784086842192</v>
      </c>
      <c r="I73" s="301">
        <v>38092.298877828856</v>
      </c>
      <c r="J73" s="301">
        <v>38092.658940137757</v>
      </c>
      <c r="K73" s="301">
        <v>38078.822855792583</v>
      </c>
      <c r="L73" s="301">
        <v>38065.508591365229</v>
      </c>
      <c r="M73" s="301">
        <v>38067.9732358516</v>
      </c>
      <c r="N73" s="301">
        <v>38057.783117255007</v>
      </c>
      <c r="O73" s="301">
        <v>38048.935967391983</v>
      </c>
    </row>
    <row r="74" outlineLevel="2" collapsed="1" hidden="1">
      <c r="B74" s="312" t="s">
        <v>47</v>
      </c>
      <c r="C74" s="301"/>
      <c r="D74" s="301">
        <v>3425.5359938273523</v>
      </c>
      <c r="E74" s="301">
        <v>3429.1741346430917</v>
      </c>
      <c r="F74" s="301">
        <v>3434.929728754038</v>
      </c>
      <c r="G74" s="301">
        <v>5457.0004361319861</v>
      </c>
      <c r="H74" s="301">
        <v>5469.2159131578064</v>
      </c>
      <c r="I74" s="301">
        <v>5482.7011221711427</v>
      </c>
      <c r="J74" s="301">
        <v>5482.34105986224</v>
      </c>
      <c r="K74" s="301">
        <v>5496.1771442074205</v>
      </c>
      <c r="L74" s="301">
        <v>5509.4914086347753</v>
      </c>
      <c r="M74" s="301">
        <v>5507.0267641483979</v>
      </c>
      <c r="N74" s="301">
        <v>5517.2168827449932</v>
      </c>
      <c r="O74" s="301">
        <v>5526.0640326080129</v>
      </c>
    </row>
    <row r="75" outlineLevel="2" collapsed="1" hidden="1">
      <c r="B75" s="312" t="s">
        <v>48</v>
      </c>
      <c r="C75" s="313"/>
      <c r="D75" s="313">
        <v>0.45413602431875205</v>
      </c>
      <c r="E75" s="313">
        <v>0.47162910448435136</v>
      </c>
      <c r="F75" s="313">
        <v>0.4899035536898973</v>
      </c>
      <c r="G75" s="313">
        <v>0.5603381136278639</v>
      </c>
      <c r="H75" s="313">
        <v>0.58859588580103794</v>
      </c>
      <c r="I75" s="313">
        <v>0.619716849657432</v>
      </c>
      <c r="J75" s="313">
        <v>0.65405398202103371</v>
      </c>
      <c r="K75" s="313">
        <v>0.69120746710417846</v>
      </c>
      <c r="L75" s="313">
        <v>0.7313294805804893</v>
      </c>
      <c r="M75" s="313">
        <v>0.77366397446797819</v>
      </c>
      <c r="N75" s="313">
        <v>0.81597288339166874</v>
      </c>
      <c r="O75" s="313">
        <v>0.85691090651204094</v>
      </c>
    </row>
    <row r="76" outlineLevel="2" collapsed="1" hidden="1">
      <c r="B76" s="310" t="s">
        <v>49</v>
      </c>
    </row>
    <row r="77" outlineLevel="2" collapsed="1" hidden="1">
      <c r="B77" s="314" t="s">
        <v>22</v>
      </c>
      <c r="C77" s="315"/>
      <c r="D77" s="315">
        <v>10986</v>
      </c>
      <c r="E77" s="315">
        <v>10986</v>
      </c>
      <c r="F77" s="315">
        <v>10986</v>
      </c>
      <c r="G77" s="315">
        <v>10986</v>
      </c>
      <c r="H77" s="315">
        <v>10986</v>
      </c>
      <c r="I77" s="315">
        <v>10986</v>
      </c>
      <c r="J77" s="315">
        <v>10986</v>
      </c>
      <c r="K77" s="315">
        <v>10986</v>
      </c>
      <c r="L77" s="315">
        <v>10986</v>
      </c>
      <c r="M77" s="315">
        <v>10986</v>
      </c>
      <c r="N77" s="315">
        <v>10986</v>
      </c>
      <c r="O77" s="315">
        <v>10986</v>
      </c>
    </row>
    <row r="78" outlineLevel="2" collapsed="1" hidden="1">
      <c r="B78" s="314" t="s">
        <v>23</v>
      </c>
      <c r="C78" s="315"/>
      <c r="D78" s="315">
        <v>0</v>
      </c>
      <c r="E78" s="315">
        <v>0</v>
      </c>
      <c r="F78" s="315">
        <v>0</v>
      </c>
      <c r="G78" s="315">
        <v>0</v>
      </c>
      <c r="H78" s="315">
        <v>0</v>
      </c>
      <c r="I78" s="315">
        <v>0</v>
      </c>
      <c r="J78" s="315">
        <v>0</v>
      </c>
      <c r="K78" s="315">
        <v>0</v>
      </c>
      <c r="L78" s="315">
        <v>0</v>
      </c>
      <c r="M78" s="315">
        <v>0</v>
      </c>
      <c r="N78" s="315">
        <v>0</v>
      </c>
      <c r="O78" s="315">
        <v>0</v>
      </c>
    </row>
    <row r="79" outlineLevel="2" collapsed="1" hidden="1">
      <c r="B79" s="316" t="s">
        <v>30</v>
      </c>
      <c r="C79" s="315"/>
      <c r="D79" s="315">
        <v>54930</v>
      </c>
      <c r="E79" s="315">
        <v>54930</v>
      </c>
      <c r="F79" s="315">
        <v>54930</v>
      </c>
      <c r="G79" s="315">
        <v>54930</v>
      </c>
      <c r="H79" s="315">
        <v>54930</v>
      </c>
      <c r="I79" s="315">
        <v>54930</v>
      </c>
      <c r="J79" s="315">
        <v>54930</v>
      </c>
      <c r="K79" s="315">
        <v>54930</v>
      </c>
      <c r="L79" s="315">
        <v>54930</v>
      </c>
      <c r="M79" s="315">
        <v>54930</v>
      </c>
      <c r="N79" s="315">
        <v>54930</v>
      </c>
      <c r="O79" s="315">
        <v>54930</v>
      </c>
    </row>
    <row r="80" outlineLevel="2" collapsed="1" hidden="1">
      <c r="B80" s="316" t="s">
        <v>31</v>
      </c>
      <c r="C80" s="317"/>
      <c r="D80" s="317">
        <v>0</v>
      </c>
      <c r="E80" s="317">
        <v>0</v>
      </c>
      <c r="F80" s="317">
        <v>0</v>
      </c>
      <c r="G80" s="317">
        <v>0</v>
      </c>
      <c r="H80" s="317">
        <v>0</v>
      </c>
      <c r="I80" s="317">
        <v>0</v>
      </c>
      <c r="J80" s="317">
        <v>0</v>
      </c>
      <c r="K80" s="317">
        <v>0</v>
      </c>
      <c r="L80" s="317">
        <v>0</v>
      </c>
      <c r="M80" s="317">
        <v>0</v>
      </c>
      <c r="N80" s="317">
        <v>0</v>
      </c>
      <c r="O80" s="317">
        <v>0</v>
      </c>
    </row>
    <row r="81" outlineLevel="2" collapsed="1" hidden="1">
      <c r="B81" s="316" t="s">
        <v>46</v>
      </c>
      <c r="C81" s="315"/>
      <c r="D81" s="315">
        <v>0</v>
      </c>
      <c r="E81" s="315">
        <v>0</v>
      </c>
      <c r="F81" s="315">
        <v>0</v>
      </c>
      <c r="G81" s="315">
        <v>0</v>
      </c>
      <c r="H81" s="315">
        <v>0</v>
      </c>
      <c r="I81" s="315">
        <v>0</v>
      </c>
      <c r="J81" s="315">
        <v>0</v>
      </c>
      <c r="K81" s="315">
        <v>0</v>
      </c>
      <c r="L81" s="315">
        <v>0</v>
      </c>
      <c r="M81" s="315">
        <v>0</v>
      </c>
      <c r="N81" s="315">
        <v>0</v>
      </c>
      <c r="O81" s="315">
        <v>0</v>
      </c>
    </row>
    <row r="82" outlineLevel="2" collapsed="1" hidden="1">
      <c r="B82" s="316" t="s">
        <v>47</v>
      </c>
      <c r="C82" s="315"/>
      <c r="D82" s="315">
        <v>0</v>
      </c>
      <c r="E82" s="315">
        <v>0</v>
      </c>
      <c r="F82" s="315">
        <v>0</v>
      </c>
      <c r="G82" s="315">
        <v>0</v>
      </c>
      <c r="H82" s="315">
        <v>0</v>
      </c>
      <c r="I82" s="315">
        <v>0</v>
      </c>
      <c r="J82" s="315">
        <v>0</v>
      </c>
      <c r="K82" s="315">
        <v>0</v>
      </c>
      <c r="L82" s="315">
        <v>0</v>
      </c>
      <c r="M82" s="315">
        <v>0</v>
      </c>
      <c r="N82" s="315">
        <v>0</v>
      </c>
      <c r="O82" s="315">
        <v>0</v>
      </c>
    </row>
    <row r="83" outlineLevel="2" collapsed="1" hidden="1">
      <c r="B83" s="316" t="s">
        <v>50</v>
      </c>
      <c r="C83" s="317"/>
      <c r="D83" s="317">
        <v>0</v>
      </c>
      <c r="E83" s="317">
        <v>0</v>
      </c>
      <c r="F83" s="317">
        <v>0</v>
      </c>
      <c r="G83" s="317">
        <v>0</v>
      </c>
      <c r="H83" s="317">
        <v>0</v>
      </c>
      <c r="I83" s="317">
        <v>0</v>
      </c>
      <c r="J83" s="317">
        <v>0</v>
      </c>
      <c r="K83" s="317">
        <v>0</v>
      </c>
      <c r="L83" s="317">
        <v>0</v>
      </c>
      <c r="M83" s="317">
        <v>0</v>
      </c>
      <c r="N83" s="317">
        <v>0</v>
      </c>
      <c r="O83" s="317">
        <v>0</v>
      </c>
    </row>
    <row r="84" outlineLevel="2" collapsed="1" hidden="1">
      <c r="B84" s="310" t="s">
        <v>51</v>
      </c>
    </row>
    <row r="85" outlineLevel="2" collapsed="1" hidden="1">
      <c r="B85" s="311" t="s">
        <v>22</v>
      </c>
      <c r="C85" s="301"/>
      <c r="D85" s="301">
        <v>3210</v>
      </c>
      <c r="E85" s="301">
        <v>3210</v>
      </c>
      <c r="F85" s="301">
        <v>3210</v>
      </c>
      <c r="G85" s="301">
        <v>3210</v>
      </c>
      <c r="H85" s="301">
        <v>3210</v>
      </c>
      <c r="I85" s="301">
        <v>3210</v>
      </c>
      <c r="J85" s="301">
        <v>3210</v>
      </c>
      <c r="K85" s="301">
        <v>3210</v>
      </c>
      <c r="L85" s="301">
        <v>3210</v>
      </c>
      <c r="M85" s="301">
        <v>3210</v>
      </c>
      <c r="N85" s="301">
        <v>3210</v>
      </c>
      <c r="O85" s="301">
        <v>3210</v>
      </c>
    </row>
    <row r="86" outlineLevel="2" collapsed="1" hidden="1">
      <c r="B86" s="311" t="s">
        <v>23</v>
      </c>
      <c r="C86" s="301"/>
      <c r="D86" s="301">
        <v>0</v>
      </c>
      <c r="E86" s="301">
        <v>0</v>
      </c>
      <c r="F86" s="301">
        <v>0</v>
      </c>
      <c r="G86" s="301">
        <v>0</v>
      </c>
      <c r="H86" s="301">
        <v>0</v>
      </c>
      <c r="I86" s="301">
        <v>0</v>
      </c>
      <c r="J86" s="301">
        <v>0</v>
      </c>
      <c r="K86" s="301">
        <v>0</v>
      </c>
      <c r="L86" s="301">
        <v>0</v>
      </c>
      <c r="M86" s="301">
        <v>0</v>
      </c>
      <c r="N86" s="301">
        <v>0</v>
      </c>
      <c r="O86" s="301">
        <v>0</v>
      </c>
    </row>
    <row r="87" outlineLevel="2" collapsed="1" hidden="1">
      <c r="B87" s="312" t="s">
        <v>30</v>
      </c>
      <c r="C87" s="301"/>
      <c r="D87" s="301">
        <v>148.59625</v>
      </c>
      <c r="E87" s="301">
        <v>148.59625</v>
      </c>
      <c r="F87" s="301">
        <v>148.59625</v>
      </c>
      <c r="G87" s="301">
        <v>148.59625</v>
      </c>
      <c r="H87" s="301">
        <v>148.59625</v>
      </c>
      <c r="I87" s="301">
        <v>148.59625</v>
      </c>
      <c r="J87" s="301">
        <v>148.59625</v>
      </c>
      <c r="K87" s="301">
        <v>148.59625</v>
      </c>
      <c r="L87" s="301">
        <v>148.59625</v>
      </c>
      <c r="M87" s="301">
        <v>148.59625</v>
      </c>
      <c r="N87" s="301">
        <v>148.59625</v>
      </c>
      <c r="O87" s="301">
        <v>148.59625</v>
      </c>
    </row>
    <row r="88" outlineLevel="2" collapsed="1" hidden="1">
      <c r="B88" s="312" t="s">
        <v>31</v>
      </c>
      <c r="C88" s="313"/>
      <c r="D88" s="313">
        <v>0</v>
      </c>
      <c r="E88" s="313">
        <v>0</v>
      </c>
      <c r="F88" s="313">
        <v>0</v>
      </c>
      <c r="G88" s="313">
        <v>0</v>
      </c>
      <c r="H88" s="313">
        <v>0</v>
      </c>
      <c r="I88" s="313">
        <v>0</v>
      </c>
      <c r="J88" s="313">
        <v>0</v>
      </c>
      <c r="K88" s="313">
        <v>0</v>
      </c>
      <c r="L88" s="313">
        <v>0</v>
      </c>
      <c r="M88" s="313">
        <v>0</v>
      </c>
      <c r="N88" s="313">
        <v>0</v>
      </c>
      <c r="O88" s="313">
        <v>0</v>
      </c>
    </row>
    <row r="89" outlineLevel="2" collapsed="1" hidden="1">
      <c r="B89" s="312" t="s">
        <v>46</v>
      </c>
      <c r="C89" s="301"/>
      <c r="D89" s="301">
        <v>0</v>
      </c>
      <c r="E89" s="301">
        <v>0</v>
      </c>
      <c r="F89" s="301">
        <v>0</v>
      </c>
      <c r="G89" s="301">
        <v>0</v>
      </c>
      <c r="H89" s="301">
        <v>0</v>
      </c>
      <c r="I89" s="301">
        <v>0</v>
      </c>
      <c r="J89" s="301">
        <v>0</v>
      </c>
      <c r="K89" s="301">
        <v>0</v>
      </c>
      <c r="L89" s="301">
        <v>0</v>
      </c>
      <c r="M89" s="301">
        <v>0</v>
      </c>
      <c r="N89" s="301">
        <v>0</v>
      </c>
      <c r="O89" s="301">
        <v>0</v>
      </c>
    </row>
    <row r="90" outlineLevel="2" collapsed="1" hidden="1">
      <c r="B90" s="312" t="s">
        <v>36</v>
      </c>
      <c r="C90" s="301"/>
      <c r="D90" s="301">
        <v>3210</v>
      </c>
      <c r="E90" s="301">
        <v>3210</v>
      </c>
      <c r="F90" s="301">
        <v>3210</v>
      </c>
      <c r="G90" s="301">
        <v>3210</v>
      </c>
      <c r="H90" s="301">
        <v>3210</v>
      </c>
      <c r="I90" s="301">
        <v>3210</v>
      </c>
      <c r="J90" s="301">
        <v>3210</v>
      </c>
      <c r="K90" s="301">
        <v>3210</v>
      </c>
      <c r="L90" s="301">
        <v>3210</v>
      </c>
      <c r="M90" s="301">
        <v>3210</v>
      </c>
      <c r="N90" s="301">
        <v>3210</v>
      </c>
      <c r="O90" s="301">
        <v>3210</v>
      </c>
    </row>
    <row r="91" outlineLevel="2" collapsed="1" hidden="1">
      <c r="B91" s="312" t="s">
        <v>47</v>
      </c>
      <c r="C91" s="301"/>
      <c r="D91" s="301">
        <v>0</v>
      </c>
      <c r="E91" s="301">
        <v>0</v>
      </c>
      <c r="F91" s="301">
        <v>0</v>
      </c>
      <c r="G91" s="301">
        <v>0</v>
      </c>
      <c r="H91" s="301">
        <v>0</v>
      </c>
      <c r="I91" s="301">
        <v>0</v>
      </c>
      <c r="J91" s="301">
        <v>0</v>
      </c>
      <c r="K91" s="301">
        <v>0</v>
      </c>
      <c r="L91" s="301">
        <v>0</v>
      </c>
      <c r="M91" s="301">
        <v>0</v>
      </c>
      <c r="N91" s="301">
        <v>0</v>
      </c>
      <c r="O91" s="301">
        <v>0</v>
      </c>
    </row>
    <row r="92" outlineLevel="2" collapsed="1" hidden="1">
      <c r="B92" s="312" t="s">
        <v>50</v>
      </c>
      <c r="C92" s="313"/>
      <c r="D92" s="313">
        <v>0</v>
      </c>
      <c r="E92" s="313">
        <v>0</v>
      </c>
      <c r="F92" s="313">
        <v>0</v>
      </c>
      <c r="G92" s="313">
        <v>0</v>
      </c>
      <c r="H92" s="313">
        <v>0</v>
      </c>
      <c r="I92" s="313">
        <v>0</v>
      </c>
      <c r="J92" s="313">
        <v>0</v>
      </c>
      <c r="K92" s="313">
        <v>0</v>
      </c>
      <c r="L92" s="313">
        <v>0</v>
      </c>
      <c r="M92" s="313">
        <v>0</v>
      </c>
      <c r="N92" s="313">
        <v>0</v>
      </c>
      <c r="O92" s="313">
        <v>0</v>
      </c>
    </row>
    <row r="93" outlineLevel="2" collapsed="1" hidden="1">
      <c r="B93" s="310" t="s">
        <v>52</v>
      </c>
    </row>
    <row r="94" outlineLevel="2" collapsed="1" hidden="1">
      <c r="B94" s="314" t="s">
        <v>22</v>
      </c>
      <c r="C94" s="315"/>
      <c r="D94" s="315">
        <v>38575</v>
      </c>
      <c r="E94" s="315">
        <v>38575</v>
      </c>
      <c r="F94" s="315">
        <v>38575</v>
      </c>
      <c r="G94" s="315">
        <v>38575</v>
      </c>
      <c r="H94" s="315">
        <v>38575</v>
      </c>
      <c r="I94" s="315">
        <v>38575</v>
      </c>
      <c r="J94" s="315">
        <v>38575</v>
      </c>
      <c r="K94" s="315">
        <v>38575</v>
      </c>
      <c r="L94" s="315">
        <v>38575</v>
      </c>
      <c r="M94" s="315">
        <v>38575</v>
      </c>
      <c r="N94" s="315">
        <v>38575</v>
      </c>
      <c r="O94" s="315">
        <v>38575</v>
      </c>
    </row>
    <row r="95" outlineLevel="2" collapsed="1" hidden="1">
      <c r="B95" s="314" t="s">
        <v>23</v>
      </c>
      <c r="C95" s="315"/>
      <c r="D95" s="315">
        <v>0</v>
      </c>
      <c r="E95" s="315">
        <v>0</v>
      </c>
      <c r="F95" s="315">
        <v>0</v>
      </c>
      <c r="G95" s="315">
        <v>0</v>
      </c>
      <c r="H95" s="315">
        <v>0</v>
      </c>
      <c r="I95" s="315">
        <v>0</v>
      </c>
      <c r="J95" s="315">
        <v>0</v>
      </c>
      <c r="K95" s="315">
        <v>0</v>
      </c>
      <c r="L95" s="315">
        <v>0</v>
      </c>
      <c r="M95" s="315">
        <v>0</v>
      </c>
      <c r="N95" s="315">
        <v>0</v>
      </c>
      <c r="O95" s="315">
        <v>0</v>
      </c>
    </row>
    <row r="96" outlineLevel="2" collapsed="1" hidden="1">
      <c r="B96" s="316" t="s">
        <v>30</v>
      </c>
      <c r="C96" s="315"/>
      <c r="D96" s="315">
        <v>160729.166666667</v>
      </c>
      <c r="E96" s="315">
        <v>160729.166666667</v>
      </c>
      <c r="F96" s="315">
        <v>160729.166666667</v>
      </c>
      <c r="G96" s="315">
        <v>160729.166666667</v>
      </c>
      <c r="H96" s="315">
        <v>160729.166666667</v>
      </c>
      <c r="I96" s="315">
        <v>160729.166666667</v>
      </c>
      <c r="J96" s="315">
        <v>160729.166666667</v>
      </c>
      <c r="K96" s="315">
        <v>160729.166666667</v>
      </c>
      <c r="L96" s="315">
        <v>160729.166666667</v>
      </c>
      <c r="M96" s="315">
        <v>160729.166666667</v>
      </c>
      <c r="N96" s="315">
        <v>160729.166666667</v>
      </c>
      <c r="O96" s="315">
        <v>160729.166666667</v>
      </c>
    </row>
    <row r="97" outlineLevel="2" collapsed="1" hidden="1">
      <c r="B97" s="316" t="s">
        <v>31</v>
      </c>
      <c r="C97" s="317"/>
      <c r="D97" s="317">
        <v>0</v>
      </c>
      <c r="E97" s="317">
        <v>0</v>
      </c>
      <c r="F97" s="317">
        <v>0</v>
      </c>
      <c r="G97" s="317">
        <v>0</v>
      </c>
      <c r="H97" s="317">
        <v>0</v>
      </c>
      <c r="I97" s="317">
        <v>0</v>
      </c>
      <c r="J97" s="317">
        <v>0</v>
      </c>
      <c r="K97" s="317">
        <v>0</v>
      </c>
      <c r="L97" s="317">
        <v>0</v>
      </c>
      <c r="M97" s="317">
        <v>0</v>
      </c>
      <c r="N97" s="317">
        <v>0</v>
      </c>
      <c r="O97" s="317">
        <v>0</v>
      </c>
    </row>
    <row r="98" outlineLevel="2" collapsed="1" hidden="1">
      <c r="B98" s="316" t="s">
        <v>46</v>
      </c>
      <c r="C98" s="315"/>
      <c r="D98" s="315">
        <v>0</v>
      </c>
      <c r="E98" s="315">
        <v>0</v>
      </c>
      <c r="F98" s="315">
        <v>0</v>
      </c>
      <c r="G98" s="315">
        <v>0</v>
      </c>
      <c r="H98" s="315">
        <v>0</v>
      </c>
      <c r="I98" s="315">
        <v>0</v>
      </c>
      <c r="J98" s="315">
        <v>0</v>
      </c>
      <c r="K98" s="315">
        <v>0</v>
      </c>
      <c r="L98" s="315">
        <v>0</v>
      </c>
      <c r="M98" s="315">
        <v>0</v>
      </c>
      <c r="N98" s="315">
        <v>0</v>
      </c>
      <c r="O98" s="315">
        <v>0</v>
      </c>
    </row>
    <row r="99" outlineLevel="2" collapsed="1" hidden="1">
      <c r="B99" s="316" t="s">
        <v>36</v>
      </c>
      <c r="C99" s="315"/>
      <c r="D99" s="315">
        <v>38575</v>
      </c>
      <c r="E99" s="315">
        <v>38575</v>
      </c>
      <c r="F99" s="315">
        <v>38575</v>
      </c>
      <c r="G99" s="315">
        <v>38575</v>
      </c>
      <c r="H99" s="315">
        <v>38575</v>
      </c>
      <c r="I99" s="315">
        <v>38575</v>
      </c>
      <c r="J99" s="315">
        <v>38575</v>
      </c>
      <c r="K99" s="315">
        <v>38575</v>
      </c>
      <c r="L99" s="315">
        <v>38575</v>
      </c>
      <c r="M99" s="315">
        <v>38575</v>
      </c>
      <c r="N99" s="315">
        <v>38575</v>
      </c>
      <c r="O99" s="315">
        <v>38575</v>
      </c>
    </row>
    <row r="100" outlineLevel="2" collapsed="1" hidden="1">
      <c r="B100" s="316" t="s">
        <v>47</v>
      </c>
      <c r="C100" s="315"/>
      <c r="D100" s="315">
        <v>0</v>
      </c>
      <c r="E100" s="315">
        <v>0</v>
      </c>
      <c r="F100" s="315">
        <v>0</v>
      </c>
      <c r="G100" s="315">
        <v>0</v>
      </c>
      <c r="H100" s="315">
        <v>0</v>
      </c>
      <c r="I100" s="315">
        <v>0</v>
      </c>
      <c r="J100" s="315">
        <v>0</v>
      </c>
      <c r="K100" s="315">
        <v>0</v>
      </c>
      <c r="L100" s="315">
        <v>0</v>
      </c>
      <c r="M100" s="315">
        <v>0</v>
      </c>
      <c r="N100" s="315">
        <v>0</v>
      </c>
      <c r="O100" s="315">
        <v>0</v>
      </c>
    </row>
    <row r="101" outlineLevel="2" collapsed="1" hidden="1">
      <c r="B101" s="316" t="s">
        <v>53</v>
      </c>
      <c r="C101" s="317"/>
      <c r="D101" s="317">
        <v>0</v>
      </c>
      <c r="E101" s="317">
        <v>0</v>
      </c>
      <c r="F101" s="317">
        <v>0</v>
      </c>
      <c r="G101" s="317">
        <v>0</v>
      </c>
      <c r="H101" s="317">
        <v>0</v>
      </c>
      <c r="I101" s="317">
        <v>0</v>
      </c>
      <c r="J101" s="317">
        <v>0</v>
      </c>
      <c r="K101" s="317">
        <v>0</v>
      </c>
      <c r="L101" s="317">
        <v>0</v>
      </c>
      <c r="M101" s="317">
        <v>0</v>
      </c>
      <c r="N101" s="317">
        <v>0</v>
      </c>
      <c r="O101" s="317">
        <v>0</v>
      </c>
    </row>
    <row r="102" outlineLevel="2" collapsed="1" hidden="1">
      <c r="B102" s="310" t="s">
        <v>54</v>
      </c>
    </row>
    <row r="103" outlineLevel="2" collapsed="1" hidden="1">
      <c r="B103" s="311" t="s">
        <v>22</v>
      </c>
      <c r="C103" s="301"/>
      <c r="D103" s="301">
        <v>27507</v>
      </c>
      <c r="E103" s="301">
        <v>27507</v>
      </c>
      <c r="F103" s="301">
        <v>27507</v>
      </c>
      <c r="G103" s="301">
        <v>27507</v>
      </c>
      <c r="H103" s="301">
        <v>27507</v>
      </c>
      <c r="I103" s="301">
        <v>27507</v>
      </c>
      <c r="J103" s="301">
        <v>27507</v>
      </c>
      <c r="K103" s="301">
        <v>27507</v>
      </c>
      <c r="L103" s="301">
        <v>27507</v>
      </c>
      <c r="M103" s="301">
        <v>27507</v>
      </c>
      <c r="N103" s="301">
        <v>27507</v>
      </c>
      <c r="O103" s="301">
        <v>27507</v>
      </c>
    </row>
    <row r="104" outlineLevel="2" collapsed="1" hidden="1">
      <c r="B104" s="311" t="s">
        <v>23</v>
      </c>
      <c r="C104" s="301"/>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c r="D105" s="301">
        <v>57.764700000000033</v>
      </c>
      <c r="E105" s="301">
        <v>57.764700000000069</v>
      </c>
      <c r="F105" s="301">
        <v>57.764699999999912</v>
      </c>
      <c r="G105" s="301">
        <v>57.764699999999991</v>
      </c>
      <c r="H105" s="301">
        <v>57.764700000000104</v>
      </c>
      <c r="I105" s="301">
        <v>57.7646999999999</v>
      </c>
      <c r="J105" s="301">
        <v>57.764699999999863</v>
      </c>
      <c r="K105" s="301">
        <v>57.764699999999934</v>
      </c>
      <c r="L105" s="301">
        <v>57.764699999999969</v>
      </c>
      <c r="M105" s="301">
        <v>57.764700000000111</v>
      </c>
      <c r="N105" s="301">
        <v>57.764700000000246</v>
      </c>
      <c r="O105" s="301">
        <v>57.764700000000182</v>
      </c>
    </row>
    <row r="106" outlineLevel="2" collapsed="1" hidden="1">
      <c r="B106" s="312" t="s">
        <v>46</v>
      </c>
      <c r="C106" s="301"/>
      <c r="D106" s="301">
        <v>817.0470058257439</v>
      </c>
      <c r="E106" s="301">
        <v>817.04700582574435</v>
      </c>
      <c r="F106" s="301">
        <v>817.04700582574287</v>
      </c>
      <c r="G106" s="301">
        <v>817.047005825743</v>
      </c>
      <c r="H106" s="301">
        <v>817.04700582574537</v>
      </c>
      <c r="I106" s="301">
        <v>817.04700582574367</v>
      </c>
      <c r="J106" s="301">
        <v>817.0470058257406</v>
      </c>
      <c r="K106" s="301">
        <v>817.04700582574173</v>
      </c>
      <c r="L106" s="301">
        <v>817.04700582574321</v>
      </c>
      <c r="M106" s="301">
        <v>817.04700582574355</v>
      </c>
      <c r="N106" s="301">
        <v>817.0470058257456</v>
      </c>
      <c r="O106" s="301">
        <v>817.04700582574628</v>
      </c>
    </row>
    <row r="107" outlineLevel="2" collapsed="1" hidden="1">
      <c r="B107" s="312" t="s">
        <v>47</v>
      </c>
      <c r="C107" s="301"/>
      <c r="D107" s="301">
        <v>817.0470058257431</v>
      </c>
      <c r="E107" s="301">
        <v>817.04700582569842</v>
      </c>
      <c r="F107" s="301">
        <v>817.04700582575424</v>
      </c>
      <c r="G107" s="301">
        <v>817.04700582582507</v>
      </c>
      <c r="H107" s="301">
        <v>817.04700582565</v>
      </c>
      <c r="I107" s="301">
        <v>817.04700582570581</v>
      </c>
      <c r="J107" s="301">
        <v>817.04700582577289</v>
      </c>
      <c r="K107" s="301">
        <v>817.04700582572821</v>
      </c>
      <c r="L107" s="301">
        <v>817.04700582581381</v>
      </c>
      <c r="M107" s="301">
        <v>817.04700582580642</v>
      </c>
      <c r="N107" s="301">
        <v>817.04700582575049</v>
      </c>
      <c r="O107" s="301">
        <v>817.04700582562759</v>
      </c>
    </row>
    <row r="108" outlineLevel="2" collapsed="1" hidden="1">
      <c r="B108" s="310" t="s">
        <v>55</v>
      </c>
    </row>
    <row r="109" outlineLevel="2" collapsed="1" hidden="1">
      <c r="B109" s="314" t="s">
        <v>22</v>
      </c>
      <c r="C109" s="315"/>
      <c r="D109" s="315">
        <v>586</v>
      </c>
      <c r="E109" s="315">
        <v>586</v>
      </c>
      <c r="F109" s="315">
        <v>586</v>
      </c>
      <c r="G109" s="315">
        <v>586</v>
      </c>
      <c r="H109" s="315">
        <v>586</v>
      </c>
      <c r="I109" s="315">
        <v>586</v>
      </c>
      <c r="J109" s="315">
        <v>586</v>
      </c>
      <c r="K109" s="315">
        <v>586</v>
      </c>
      <c r="L109" s="315">
        <v>586</v>
      </c>
      <c r="M109" s="315">
        <v>586</v>
      </c>
      <c r="N109" s="315">
        <v>586</v>
      </c>
      <c r="O109" s="315">
        <v>586</v>
      </c>
    </row>
    <row r="110" outlineLevel="2" collapsed="1" hidden="1">
      <c r="B110" s="314" t="s">
        <v>23</v>
      </c>
      <c r="C110" s="315"/>
      <c r="D110" s="315">
        <v>0</v>
      </c>
      <c r="E110" s="315">
        <v>0</v>
      </c>
      <c r="F110" s="315">
        <v>0</v>
      </c>
      <c r="G110" s="315">
        <v>0</v>
      </c>
      <c r="H110" s="315">
        <v>0</v>
      </c>
      <c r="I110" s="315">
        <v>0</v>
      </c>
      <c r="J110" s="315">
        <v>0</v>
      </c>
      <c r="K110" s="315">
        <v>0</v>
      </c>
      <c r="L110" s="315">
        <v>0</v>
      </c>
      <c r="M110" s="315">
        <v>0</v>
      </c>
      <c r="N110" s="315">
        <v>0</v>
      </c>
      <c r="O110" s="315">
        <v>0</v>
      </c>
    </row>
    <row r="112">
      <c r="B112" s="296" t="s">
        <v>56</v>
      </c>
      <c r="C112" s="296"/>
      <c r="D112" s="297"/>
      <c r="E112" s="297"/>
      <c r="F112" s="297"/>
      <c r="G112" s="297"/>
      <c r="H112" s="297"/>
      <c r="I112" s="297"/>
      <c r="J112" s="297"/>
      <c r="K112" s="297"/>
      <c r="L112" s="297"/>
      <c r="M112" s="297"/>
      <c r="N112" s="297"/>
      <c r="O112" s="297"/>
    </row>
    <row r="113">
      <c r="B113" s="299" t="s">
        <v>5</v>
      </c>
      <c r="C113" s="301"/>
      <c r="D113" s="301">
        <v>412.63922065039679</v>
      </c>
      <c r="E113" s="301">
        <v>402.51882152953311</v>
      </c>
      <c r="F113" s="301">
        <v>391.09650303176528</v>
      </c>
      <c r="G113" s="301">
        <v>384.44755527870603</v>
      </c>
      <c r="H113" s="301">
        <v>377.85150839611362</v>
      </c>
      <c r="I113" s="301">
        <v>371.72038894690769</v>
      </c>
      <c r="J113" s="301">
        <v>365.96831628361247</v>
      </c>
      <c r="K113" s="301">
        <v>360.52808935629434</v>
      </c>
      <c r="L113" s="301">
        <v>355.31756953713273</v>
      </c>
      <c r="M113" s="301">
        <v>350.71629104041324</v>
      </c>
      <c r="N113" s="301">
        <v>346.12875748264389</v>
      </c>
      <c r="O113" s="301">
        <v>341.79411404822264</v>
      </c>
    </row>
    <row r="114">
      <c r="B114" s="299" t="s">
        <v>7</v>
      </c>
      <c r="C114" s="301"/>
      <c r="D114" s="301">
        <v>12.785815692663052</v>
      </c>
      <c r="E114" s="301">
        <v>12.623099569835887</v>
      </c>
      <c r="F114" s="301">
        <v>12.457306217441687</v>
      </c>
      <c r="G114" s="301">
        <v>12.289171963209689</v>
      </c>
      <c r="H114" s="301">
        <v>12.145067565925427</v>
      </c>
      <c r="I114" s="301">
        <v>11.992402299712571</v>
      </c>
      <c r="J114" s="301">
        <v>11.833430153546658</v>
      </c>
      <c r="K114" s="301">
        <v>11.669773938736066</v>
      </c>
      <c r="L114" s="301">
        <v>11.502619765403768</v>
      </c>
      <c r="M114" s="301">
        <v>11.332819355961608</v>
      </c>
      <c r="N114" s="301">
        <v>11.160986501914415</v>
      </c>
      <c r="O114" s="301">
        <v>10.987570141304383</v>
      </c>
    </row>
    <row r="115">
      <c r="B115" s="302" t="s">
        <v>8</v>
      </c>
      <c r="C115" s="303"/>
      <c r="D115" s="303">
        <v>399.85340495773369</v>
      </c>
      <c r="E115" s="303">
        <v>389.89572195969726</v>
      </c>
      <c r="F115" s="303">
        <v>378.63919681432361</v>
      </c>
      <c r="G115" s="303">
        <v>372.15838331549634</v>
      </c>
      <c r="H115" s="303">
        <v>365.70644083018823</v>
      </c>
      <c r="I115" s="303">
        <v>359.72798664719511</v>
      </c>
      <c r="J115" s="303">
        <v>354.13488613006575</v>
      </c>
      <c r="K115" s="303">
        <v>348.85831541755829</v>
      </c>
      <c r="L115" s="303">
        <v>343.81494977172895</v>
      </c>
      <c r="M115" s="303">
        <v>339.38347168445165</v>
      </c>
      <c r="N115" s="303">
        <v>334.96777098072948</v>
      </c>
      <c r="O115" s="303">
        <v>330.80654390691825</v>
      </c>
    </row>
    <row r="116" outlineLevel="1">
      <c r="B116" s="298" t="s">
        <v>9</v>
      </c>
      <c r="C116" s="301"/>
      <c r="D116" s="301">
        <v>287.33685551348327</v>
      </c>
      <c r="E116" s="301">
        <v>287.33729615038635</v>
      </c>
      <c r="F116" s="301">
        <v>287.33790073895454</v>
      </c>
      <c r="G116" s="301">
        <v>287.3382978181541</v>
      </c>
      <c r="H116" s="301">
        <v>287.33856930887697</v>
      </c>
      <c r="I116" s="301">
        <v>287.33881147617103</v>
      </c>
      <c r="J116" s="301">
        <v>287.33904717153308</v>
      </c>
      <c r="K116" s="301">
        <v>287.33921087753771</v>
      </c>
      <c r="L116" s="301">
        <v>287.33938042083383</v>
      </c>
      <c r="M116" s="301">
        <v>287.33949944466355</v>
      </c>
      <c r="N116" s="301">
        <v>287.33963839504122</v>
      </c>
      <c r="O116" s="301">
        <v>287.33975985077024</v>
      </c>
    </row>
    <row r="117" outlineLevel="1">
      <c r="B117" s="298" t="s">
        <v>10</v>
      </c>
      <c r="C117" s="301"/>
      <c r="D117" s="301">
        <v>25.899382584210013</v>
      </c>
      <c r="E117" s="301">
        <v>25.900192581856341</v>
      </c>
      <c r="F117" s="301">
        <v>25.894039230196022</v>
      </c>
      <c r="G117" s="301">
        <v>25.8900456471132</v>
      </c>
      <c r="H117" s="301">
        <v>25.883144959039662</v>
      </c>
      <c r="I117" s="301">
        <v>25.869843276079465</v>
      </c>
      <c r="J117" s="301">
        <v>25.857398075585664</v>
      </c>
      <c r="K117" s="301">
        <v>25.867112790243041</v>
      </c>
      <c r="L117" s="301">
        <v>25.838744604407019</v>
      </c>
      <c r="M117" s="301">
        <v>25.82229024089164</v>
      </c>
      <c r="N117" s="301">
        <v>25.814860236005234</v>
      </c>
      <c r="O117" s="301">
        <v>25.805011783720609</v>
      </c>
    </row>
    <row r="118" outlineLevel="1">
      <c r="B118" s="298" t="s">
        <v>11</v>
      </c>
      <c r="C118" s="301"/>
      <c r="D118" s="301">
        <v>86.617166860048187</v>
      </c>
      <c r="E118" s="301">
        <v>76.658233227467434</v>
      </c>
      <c r="F118" s="301">
        <v>65.407256845177869</v>
      </c>
      <c r="G118" s="301">
        <v>58.9300398502363</v>
      </c>
      <c r="H118" s="301">
        <v>52.484726562284251</v>
      </c>
      <c r="I118" s="301">
        <v>46.519331894938176</v>
      </c>
      <c r="J118" s="301">
        <v>40.938440882945955</v>
      </c>
      <c r="K118" s="301">
        <v>35.651991749777181</v>
      </c>
      <c r="L118" s="301">
        <v>30.636824746491246</v>
      </c>
      <c r="M118" s="301">
        <v>26.22168199890071</v>
      </c>
      <c r="N118" s="301">
        <v>21.81327234966929</v>
      </c>
      <c r="O118" s="301">
        <v>17.661772272436266</v>
      </c>
    </row>
    <row r="119" outlineLevel="1">
      <c r="B119" s="304" t="s">
        <v>12</v>
      </c>
      <c r="C119" s="305"/>
      <c r="D119" s="305">
        <v>17.893038758080021</v>
      </c>
      <c r="E119" s="305">
        <v>15.835760831120879</v>
      </c>
      <c r="F119" s="305">
        <v>13.511577718553552</v>
      </c>
      <c r="G119" s="305">
        <v>12.17353932574575</v>
      </c>
      <c r="H119" s="305">
        <v>10.842091477126635</v>
      </c>
      <c r="I119" s="305">
        <v>9.609783357853571</v>
      </c>
      <c r="J119" s="305">
        <v>8.456904514061037</v>
      </c>
      <c r="K119" s="305">
        <v>7.3648503328703461</v>
      </c>
      <c r="L119" s="305">
        <v>6.3288365630707482</v>
      </c>
      <c r="M119" s="305">
        <v>5.4167734794012228</v>
      </c>
      <c r="N119" s="305">
        <v>4.5061012931053819</v>
      </c>
      <c r="O119" s="305">
        <v>3.6485004908749716</v>
      </c>
    </row>
    <row r="120" outlineLevel="1">
      <c r="B120" s="298" t="s">
        <v>13</v>
      </c>
      <c r="C120" s="301"/>
      <c r="D120" s="301">
        <v>68.724128101968176</v>
      </c>
      <c r="E120" s="301">
        <v>60.822472396346569</v>
      </c>
      <c r="F120" s="301">
        <v>51.895679126624309</v>
      </c>
      <c r="G120" s="301">
        <v>46.756500524490548</v>
      </c>
      <c r="H120" s="301">
        <v>41.642635085157622</v>
      </c>
      <c r="I120" s="301">
        <v>36.909548537084611</v>
      </c>
      <c r="J120" s="301">
        <v>32.481536368884917</v>
      </c>
      <c r="K120" s="301">
        <v>28.287141416906838</v>
      </c>
      <c r="L120" s="301">
        <v>24.3079881834205</v>
      </c>
      <c r="M120" s="301">
        <v>20.804908519499484</v>
      </c>
      <c r="N120" s="301">
        <v>17.307171056563909</v>
      </c>
      <c r="O120" s="301">
        <v>14.013271781561292</v>
      </c>
    </row>
    <row r="121" outlineLevel="1">
      <c r="B121" s="298" t="s">
        <v>14</v>
      </c>
      <c r="C121" s="301"/>
      <c r="D121" s="301">
        <v>0</v>
      </c>
      <c r="E121" s="301">
        <v>0</v>
      </c>
      <c r="F121" s="301">
        <v>0</v>
      </c>
      <c r="G121" s="301">
        <v>0</v>
      </c>
      <c r="H121" s="301">
        <v>0</v>
      </c>
      <c r="I121" s="301">
        <v>0</v>
      </c>
      <c r="J121" s="301">
        <v>0</v>
      </c>
      <c r="K121" s="301">
        <v>0</v>
      </c>
      <c r="L121" s="301">
        <v>0</v>
      </c>
      <c r="M121" s="301">
        <v>0</v>
      </c>
      <c r="N121" s="301">
        <v>0</v>
      </c>
      <c r="O121" s="301">
        <v>0</v>
      </c>
    </row>
    <row r="122" outlineLevel="1">
      <c r="B122" s="298" t="s">
        <v>15</v>
      </c>
      <c r="C122" s="301"/>
      <c r="D122" s="301">
        <v>68.724128101968176</v>
      </c>
      <c r="E122" s="301">
        <v>60.822472396346569</v>
      </c>
      <c r="F122" s="301">
        <v>51.895679126624309</v>
      </c>
      <c r="G122" s="301">
        <v>46.756500524490548</v>
      </c>
      <c r="H122" s="301">
        <v>41.642635085157622</v>
      </c>
      <c r="I122" s="301">
        <v>36.909548537084611</v>
      </c>
      <c r="J122" s="301">
        <v>32.481536368884917</v>
      </c>
      <c r="K122" s="301">
        <v>28.287141416906838</v>
      </c>
      <c r="L122" s="301">
        <v>24.3079881834205</v>
      </c>
      <c r="M122" s="301">
        <v>20.804908519499484</v>
      </c>
      <c r="N122" s="301">
        <v>17.307171056563909</v>
      </c>
      <c r="O122" s="301">
        <v>14.013271781561292</v>
      </c>
    </row>
    <row r="123" outlineLevel="1">
      <c r="B123" s="306" t="s">
        <v>16</v>
      </c>
      <c r="C123" s="307"/>
      <c r="D123" s="307">
        <v>0</v>
      </c>
      <c r="E123" s="307">
        <v>0</v>
      </c>
      <c r="F123" s="307">
        <v>0</v>
      </c>
      <c r="G123" s="307">
        <v>0</v>
      </c>
      <c r="H123" s="307">
        <v>0</v>
      </c>
      <c r="I123" s="307">
        <v>0</v>
      </c>
      <c r="J123" s="307">
        <v>0</v>
      </c>
      <c r="K123" s="307">
        <v>0</v>
      </c>
      <c r="L123" s="307">
        <v>0</v>
      </c>
      <c r="M123" s="307">
        <v>0</v>
      </c>
      <c r="N123" s="307">
        <v>0</v>
      </c>
      <c r="O123" s="307">
        <v>0</v>
      </c>
    </row>
    <row r="124" outlineLevel="1">
      <c r="B124" s="299" t="s">
        <v>17</v>
      </c>
      <c r="C124" s="301"/>
      <c r="D124" s="301">
        <v>16111.245597930789</v>
      </c>
      <c r="E124" s="301">
        <v>16172.068074401916</v>
      </c>
      <c r="F124" s="301">
        <v>16223.963751573681</v>
      </c>
      <c r="G124" s="301">
        <v>16270.720254970252</v>
      </c>
      <c r="H124" s="301">
        <v>16312.362887885094</v>
      </c>
      <c r="I124" s="301">
        <v>16349.2724392156</v>
      </c>
      <c r="J124" s="301">
        <v>16381.75397120452</v>
      </c>
      <c r="K124" s="301">
        <v>16410.041110736431</v>
      </c>
      <c r="L124" s="301">
        <v>16434.349100297452</v>
      </c>
      <c r="M124" s="301">
        <v>16455.154011263669</v>
      </c>
      <c r="N124" s="301">
        <v>16472.46118206501</v>
      </c>
      <c r="O124" s="301">
        <v>16486.474454499246</v>
      </c>
    </row>
    <row r="125" outlineLevel="1"/>
    <row r="126" outlineLevel="1">
      <c r="B126" s="308" t="s">
        <v>18</v>
      </c>
      <c r="C126" s="309"/>
      <c r="D126" s="309"/>
      <c r="E126" s="309"/>
      <c r="F126" s="309"/>
      <c r="G126" s="309"/>
      <c r="H126" s="309"/>
      <c r="I126" s="309"/>
      <c r="J126" s="309"/>
      <c r="K126" s="309"/>
      <c r="L126" s="309"/>
      <c r="M126" s="309"/>
      <c r="N126" s="309"/>
      <c r="O126" s="309"/>
    </row>
    <row r="127" outlineLevel="1">
      <c r="B127" s="298" t="s">
        <v>19</v>
      </c>
      <c r="C127" s="301"/>
      <c r="D127" s="301">
        <v>140550.2455979308</v>
      </c>
      <c r="E127" s="301">
        <v>140611.06807440191</v>
      </c>
      <c r="F127" s="301">
        <v>140662.9637515737</v>
      </c>
      <c r="G127" s="301">
        <v>140709.72025497031</v>
      </c>
      <c r="H127" s="301">
        <v>140751.3628878851</v>
      </c>
      <c r="I127" s="301">
        <v>140788.27243921571</v>
      </c>
      <c r="J127" s="301">
        <v>140820.75397120451</v>
      </c>
      <c r="K127" s="301">
        <v>140849.04111073641</v>
      </c>
      <c r="L127" s="301">
        <v>140873.34910029749</v>
      </c>
      <c r="M127" s="301">
        <v>140894.15401126369</v>
      </c>
      <c r="N127" s="301">
        <v>140911.46118206502</v>
      </c>
      <c r="O127" s="301">
        <v>140925.47445449932</v>
      </c>
    </row>
    <row r="128" outlineLevel="1">
      <c r="B128" s="298" t="s">
        <v>20</v>
      </c>
      <c r="C128" s="300"/>
      <c r="D128" s="300">
        <v>412.639220650397</v>
      </c>
      <c r="E128" s="300">
        <v>402.518821529533</v>
      </c>
      <c r="F128" s="300">
        <v>391.096503031765</v>
      </c>
      <c r="G128" s="300">
        <v>384.447555278706</v>
      </c>
      <c r="H128" s="300">
        <v>377.851508396114</v>
      </c>
      <c r="I128" s="300">
        <v>371.720388946908</v>
      </c>
      <c r="J128" s="300">
        <v>365.968316283612</v>
      </c>
      <c r="K128" s="300">
        <v>360.528089356294</v>
      </c>
      <c r="L128" s="300">
        <v>355.317569537133</v>
      </c>
      <c r="M128" s="300">
        <v>350.716291040413</v>
      </c>
      <c r="N128" s="300">
        <v>346.128757482644</v>
      </c>
      <c r="O128" s="300">
        <v>341.794114048223</v>
      </c>
    </row>
    <row r="129" outlineLevel="2" collapsed="1" hidden="1">
      <c r="B129" s="310" t="s">
        <v>21</v>
      </c>
    </row>
    <row r="130" outlineLevel="2" collapsed="1" hidden="1">
      <c r="B130" s="311" t="s">
        <v>22</v>
      </c>
      <c r="C130" s="301"/>
      <c r="D130" s="301">
        <v>33614.2455979307</v>
      </c>
      <c r="E130" s="301">
        <v>33675.068074401839</v>
      </c>
      <c r="F130" s="301">
        <v>33726.963751573625</v>
      </c>
      <c r="G130" s="301">
        <v>33773.720254970183</v>
      </c>
      <c r="H130" s="301">
        <v>33815.362887885021</v>
      </c>
      <c r="I130" s="301">
        <v>33852.272439215551</v>
      </c>
      <c r="J130" s="301">
        <v>33884.753971204416</v>
      </c>
      <c r="K130" s="301">
        <v>33913.041110736347</v>
      </c>
      <c r="L130" s="301">
        <v>33937.349100297353</v>
      </c>
      <c r="M130" s="301">
        <v>33958.154011263614</v>
      </c>
      <c r="N130" s="301">
        <v>33975.461182064922</v>
      </c>
      <c r="O130" s="301">
        <v>33989.474454499155</v>
      </c>
    </row>
    <row r="131" outlineLevel="2" collapsed="1" hidden="1">
      <c r="B131" s="311" t="s">
        <v>23</v>
      </c>
      <c r="C131" s="301"/>
      <c r="D131" s="301">
        <v>0</v>
      </c>
      <c r="E131" s="301">
        <v>0</v>
      </c>
      <c r="F131" s="301">
        <v>0</v>
      </c>
      <c r="G131" s="301">
        <v>0</v>
      </c>
      <c r="H131" s="301">
        <v>0</v>
      </c>
      <c r="I131" s="301">
        <v>0</v>
      </c>
      <c r="J131" s="301">
        <v>0</v>
      </c>
      <c r="K131" s="301">
        <v>0</v>
      </c>
      <c r="L131" s="301">
        <v>0</v>
      </c>
      <c r="M131" s="301">
        <v>0</v>
      </c>
      <c r="N131" s="301">
        <v>0</v>
      </c>
      <c r="O131" s="301">
        <v>0</v>
      </c>
    </row>
    <row r="132" outlineLevel="2" collapsed="1" hidden="1">
      <c r="B132" s="312" t="s">
        <v>24</v>
      </c>
      <c r="C132" s="313"/>
      <c r="D132" s="313">
        <v>0</v>
      </c>
      <c r="E132" s="313">
        <v>0</v>
      </c>
      <c r="F132" s="313">
        <v>0</v>
      </c>
      <c r="G132" s="313">
        <v>0</v>
      </c>
      <c r="H132" s="313">
        <v>0</v>
      </c>
      <c r="I132" s="313">
        <v>0</v>
      </c>
      <c r="J132" s="313">
        <v>0</v>
      </c>
      <c r="K132" s="313">
        <v>0</v>
      </c>
      <c r="L132" s="313">
        <v>0</v>
      </c>
      <c r="M132" s="313">
        <v>0</v>
      </c>
      <c r="N132" s="313">
        <v>0</v>
      </c>
      <c r="O132" s="313">
        <v>0</v>
      </c>
    </row>
    <row r="133" outlineLevel="2" collapsed="1" hidden="1">
      <c r="B133" s="310" t="s">
        <v>25</v>
      </c>
    </row>
    <row r="134" outlineLevel="2" collapsed="1" hidden="1">
      <c r="B134" s="314" t="s">
        <v>26</v>
      </c>
      <c r="C134" s="315"/>
      <c r="D134" s="315">
        <v>98366.000000000073</v>
      </c>
      <c r="E134" s="315">
        <v>98366.000000000073</v>
      </c>
      <c r="F134" s="315">
        <v>98366.000000000073</v>
      </c>
      <c r="G134" s="315">
        <v>98366.000000000073</v>
      </c>
      <c r="H134" s="315">
        <v>98366.000000000073</v>
      </c>
      <c r="I134" s="315">
        <v>98366.000000000073</v>
      </c>
      <c r="J134" s="315">
        <v>98366.000000000073</v>
      </c>
      <c r="K134" s="315">
        <v>98366.000000000073</v>
      </c>
      <c r="L134" s="315">
        <v>98366.000000000073</v>
      </c>
      <c r="M134" s="315">
        <v>98366.000000000073</v>
      </c>
      <c r="N134" s="315">
        <v>98366.000000000073</v>
      </c>
      <c r="O134" s="315">
        <v>98366.000000000073</v>
      </c>
    </row>
    <row r="135" outlineLevel="2" collapsed="1" hidden="1">
      <c r="B135" s="316" t="s">
        <v>27</v>
      </c>
      <c r="C135" s="315"/>
      <c r="D135" s="315">
        <v>0</v>
      </c>
      <c r="E135" s="315">
        <v>0</v>
      </c>
      <c r="F135" s="315">
        <v>0</v>
      </c>
      <c r="G135" s="315">
        <v>0</v>
      </c>
      <c r="H135" s="315">
        <v>0</v>
      </c>
      <c r="I135" s="315">
        <v>0</v>
      </c>
      <c r="J135" s="315">
        <v>0</v>
      </c>
      <c r="K135" s="315">
        <v>0</v>
      </c>
      <c r="L135" s="315">
        <v>0</v>
      </c>
      <c r="M135" s="315">
        <v>0</v>
      </c>
      <c r="N135" s="315">
        <v>0</v>
      </c>
      <c r="O135" s="315">
        <v>0</v>
      </c>
    </row>
    <row r="136" outlineLevel="2" collapsed="1" hidden="1">
      <c r="B136" s="316" t="s">
        <v>28</v>
      </c>
      <c r="C136" s="315"/>
      <c r="D136" s="315">
        <v>32.49652991800977</v>
      </c>
      <c r="E136" s="315">
        <v>34.122332355067208</v>
      </c>
      <c r="F136" s="315">
        <v>34.433127623192775</v>
      </c>
      <c r="G136" s="315">
        <v>34.291325075271878</v>
      </c>
      <c r="H136" s="315">
        <v>35.011898187076653</v>
      </c>
      <c r="I136" s="315">
        <v>35.415697070179256</v>
      </c>
      <c r="J136" s="315">
        <v>35.065180970000512</v>
      </c>
      <c r="K136" s="315">
        <v>33.065409409886428</v>
      </c>
      <c r="L136" s="315">
        <v>34.577084274943665</v>
      </c>
      <c r="M136" s="315">
        <v>35.549516494637949</v>
      </c>
      <c r="N136" s="315">
        <v>35.972044698310356</v>
      </c>
      <c r="O136" s="315">
        <v>35.715261955430812</v>
      </c>
    </row>
    <row r="137" outlineLevel="2" collapsed="1" hidden="1">
      <c r="B137" s="314" t="s">
        <v>22</v>
      </c>
      <c r="C137" s="315"/>
      <c r="D137" s="315">
        <v>98366.000000000073</v>
      </c>
      <c r="E137" s="315">
        <v>98366.000000000073</v>
      </c>
      <c r="F137" s="315">
        <v>98366.000000000073</v>
      </c>
      <c r="G137" s="315">
        <v>98366.000000000073</v>
      </c>
      <c r="H137" s="315">
        <v>98366.000000000073</v>
      </c>
      <c r="I137" s="315">
        <v>98366.000000000073</v>
      </c>
      <c r="J137" s="315">
        <v>98366.000000000073</v>
      </c>
      <c r="K137" s="315">
        <v>98366.000000000073</v>
      </c>
      <c r="L137" s="315">
        <v>98366.000000000073</v>
      </c>
      <c r="M137" s="315">
        <v>98366.000000000073</v>
      </c>
      <c r="N137" s="315">
        <v>98366.000000000073</v>
      </c>
      <c r="O137" s="315">
        <v>98366.000000000073</v>
      </c>
    </row>
    <row r="138" outlineLevel="2" collapsed="1" hidden="1">
      <c r="B138" s="316" t="s">
        <v>29</v>
      </c>
      <c r="C138" s="315"/>
      <c r="D138" s="315">
        <v>32.49652991800977</v>
      </c>
      <c r="E138" s="315">
        <v>34.122332355067208</v>
      </c>
      <c r="F138" s="315">
        <v>34.433127623192775</v>
      </c>
      <c r="G138" s="315">
        <v>34.291325075271878</v>
      </c>
      <c r="H138" s="315">
        <v>35.011898187076653</v>
      </c>
      <c r="I138" s="315">
        <v>35.415697070179256</v>
      </c>
      <c r="J138" s="315">
        <v>35.065180970000512</v>
      </c>
      <c r="K138" s="315">
        <v>33.065409409886428</v>
      </c>
      <c r="L138" s="315">
        <v>34.577084274943665</v>
      </c>
      <c r="M138" s="315">
        <v>35.549516494637949</v>
      </c>
      <c r="N138" s="315">
        <v>35.972044698310356</v>
      </c>
      <c r="O138" s="315">
        <v>35.715261955430812</v>
      </c>
    </row>
    <row r="139" outlineLevel="2" collapsed="1" hidden="1">
      <c r="B139" s="314" t="s">
        <v>23</v>
      </c>
      <c r="C139" s="315"/>
      <c r="D139" s="315">
        <v>409.8047977985384</v>
      </c>
      <c r="E139" s="315">
        <v>399.71253727167846</v>
      </c>
      <c r="F139" s="315">
        <v>388.3401736688557</v>
      </c>
      <c r="G139" s="315">
        <v>381.75866284090569</v>
      </c>
      <c r="H139" s="315">
        <v>375.24510794099211</v>
      </c>
      <c r="I139" s="315">
        <v>369.13074100165824</v>
      </c>
      <c r="J139" s="315">
        <v>363.40125564197922</v>
      </c>
      <c r="K139" s="315">
        <v>358.00546815756815</v>
      </c>
      <c r="L139" s="315">
        <v>352.82452776424225</v>
      </c>
      <c r="M139" s="315">
        <v>348.33104939938949</v>
      </c>
      <c r="N139" s="315">
        <v>343.76758291539534</v>
      </c>
      <c r="O139" s="315">
        <v>339.46523713238662</v>
      </c>
    </row>
    <row r="140" outlineLevel="2" collapsed="1" hidden="1">
      <c r="B140" s="316" t="s">
        <v>30</v>
      </c>
      <c r="C140" s="315"/>
      <c r="D140" s="315">
        <v>16.411284756023193</v>
      </c>
      <c r="E140" s="315">
        <v>16.39203774144773</v>
      </c>
      <c r="F140" s="315">
        <v>16.37388689311868</v>
      </c>
      <c r="G140" s="315">
        <v>16.358634893202446</v>
      </c>
      <c r="H140" s="315">
        <v>16.36082721633241</v>
      </c>
      <c r="I140" s="315">
        <v>16.349909589171087</v>
      </c>
      <c r="J140" s="315">
        <v>16.339169786175</v>
      </c>
      <c r="K140" s="315">
        <v>16.328594849290329</v>
      </c>
      <c r="L140" s="315">
        <v>16.318289180085625</v>
      </c>
      <c r="M140" s="315">
        <v>16.308112882675154</v>
      </c>
      <c r="N140" s="315">
        <v>16.297976204766567</v>
      </c>
      <c r="O140" s="315">
        <v>16.28789189996143</v>
      </c>
    </row>
    <row r="141" outlineLevel="2" collapsed="1" hidden="1">
      <c r="B141" s="316" t="s">
        <v>31</v>
      </c>
      <c r="C141" s="317"/>
      <c r="D141" s="317">
        <v>4.9993469019604913</v>
      </c>
      <c r="E141" s="317">
        <v>4.876228012992434</v>
      </c>
      <c r="F141" s="317">
        <v>4.7374927149891883</v>
      </c>
      <c r="G141" s="317">
        <v>4.6572026453153166</v>
      </c>
      <c r="H141" s="317">
        <v>4.5777415929202183</v>
      </c>
      <c r="I141" s="317">
        <v>4.503150369050176</v>
      </c>
      <c r="J141" s="317">
        <v>4.4332544453406131</v>
      </c>
      <c r="K141" s="317">
        <v>4.367429414524139</v>
      </c>
      <c r="L141" s="317">
        <v>4.3042253758116669</v>
      </c>
      <c r="M141" s="317">
        <v>4.2494079181756605</v>
      </c>
      <c r="N141" s="317">
        <v>4.1937366518764012</v>
      </c>
      <c r="O141" s="317">
        <v>4.1412508850503587</v>
      </c>
    </row>
    <row r="142" outlineLevel="2" collapsed="1" hidden="1">
      <c r="B142" s="316" t="s">
        <v>32</v>
      </c>
      <c r="C142" s="315"/>
      <c r="D142" s="315">
        <v>3175.5634972655384</v>
      </c>
      <c r="E142" s="315">
        <v>4023.115317965051</v>
      </c>
      <c r="F142" s="315">
        <v>2698.7228665341595</v>
      </c>
      <c r="G142" s="315">
        <v>2646.9370657575932</v>
      </c>
      <c r="H142" s="315">
        <v>2887.4543047695765</v>
      </c>
      <c r="I142" s="315">
        <v>2553.0775379074366</v>
      </c>
      <c r="J142" s="315">
        <v>2522.6752406050923</v>
      </c>
      <c r="K142" s="315">
        <v>2430.9194383855806</v>
      </c>
      <c r="L142" s="315">
        <v>2260.2809549623671</v>
      </c>
      <c r="M142" s="315">
        <v>2295.4940207176223</v>
      </c>
      <c r="N142" s="315">
        <v>2269.6674993841439</v>
      </c>
      <c r="O142" s="315">
        <v>2243.4537410428316</v>
      </c>
    </row>
    <row r="143" outlineLevel="2" collapsed="1" hidden="1">
      <c r="B143" s="316" t="s">
        <v>33</v>
      </c>
      <c r="C143" s="315"/>
      <c r="D143" s="315">
        <v>1192.8404101440544</v>
      </c>
      <c r="E143" s="315">
        <v>1871.602481788603</v>
      </c>
      <c r="F143" s="315">
        <v>798.67048314788337</v>
      </c>
      <c r="G143" s="315">
        <v>899.46628925166817</v>
      </c>
      <c r="H143" s="315">
        <v>1180.5183159812889</v>
      </c>
      <c r="I143" s="315">
        <v>825.12923022088125</v>
      </c>
      <c r="J143" s="315">
        <v>904.48316313716214</v>
      </c>
      <c r="K143" s="315">
        <v>828.70966237650077</v>
      </c>
      <c r="L143" s="315">
        <v>794.73536394595908</v>
      </c>
      <c r="M143" s="315">
        <v>802.17505391650252</v>
      </c>
      <c r="N143" s="315">
        <v>809.50205682685419</v>
      </c>
      <c r="O143" s="315">
        <v>900.10972595707835</v>
      </c>
    </row>
    <row r="144" outlineLevel="2" collapsed="1" hidden="1">
      <c r="B144" s="316" t="s">
        <v>34</v>
      </c>
      <c r="C144" s="315"/>
      <c r="D144" s="315">
        <v>1515.6656415123596</v>
      </c>
      <c r="E144" s="315">
        <v>1690.0287397519389</v>
      </c>
      <c r="F144" s="315">
        <v>1449.2539784411108</v>
      </c>
      <c r="G144" s="315">
        <v>1303.7831933692992</v>
      </c>
      <c r="H144" s="315">
        <v>1267.5573512212961</v>
      </c>
      <c r="I144" s="315">
        <v>1293.6087442222108</v>
      </c>
      <c r="J144" s="315">
        <v>1190.8344810597353</v>
      </c>
      <c r="K144" s="315">
        <v>1186.5333456277654</v>
      </c>
      <c r="L144" s="315">
        <v>1050.894108656091</v>
      </c>
      <c r="M144" s="315">
        <v>1080.6371540389348</v>
      </c>
      <c r="N144" s="315">
        <v>1051.1564882539196</v>
      </c>
      <c r="O144" s="315">
        <v>939.68555210523732</v>
      </c>
    </row>
    <row r="145" outlineLevel="2" collapsed="1" hidden="1">
      <c r="B145" s="316" t="s">
        <v>35</v>
      </c>
      <c r="C145" s="315"/>
      <c r="D145" s="315">
        <v>73.663932566611109</v>
      </c>
      <c r="E145" s="315">
        <v>78.1635968942781</v>
      </c>
      <c r="F145" s="315">
        <v>78.832118169428526</v>
      </c>
      <c r="G145" s="315">
        <v>78.28755518892271</v>
      </c>
      <c r="H145" s="315">
        <v>80.494356842330319</v>
      </c>
      <c r="I145" s="315">
        <v>81.558732051857518</v>
      </c>
      <c r="J145" s="315">
        <v>80.295510552389771</v>
      </c>
      <c r="K145" s="315">
        <v>73.999557073036826</v>
      </c>
      <c r="L145" s="315">
        <v>78.145243776160427</v>
      </c>
      <c r="M145" s="315">
        <v>80.658876245471248</v>
      </c>
      <c r="N145" s="315">
        <v>81.539347592741137</v>
      </c>
      <c r="O145" s="315">
        <v>80.481117748090426</v>
      </c>
    </row>
    <row r="146" outlineLevel="2" collapsed="1" hidden="1">
      <c r="B146" s="316" t="s">
        <v>36</v>
      </c>
      <c r="C146" s="315"/>
      <c r="D146" s="315">
        <v>95551.333485733179</v>
      </c>
      <c r="E146" s="315">
        <v>94692.08284931707</v>
      </c>
      <c r="F146" s="315">
        <v>96004.810292600276</v>
      </c>
      <c r="G146" s="315">
        <v>96050.171636975</v>
      </c>
      <c r="H146" s="315">
        <v>95802.418077829308</v>
      </c>
      <c r="I146" s="315">
        <v>96130.287596551381</v>
      </c>
      <c r="J146" s="315">
        <v>96155.32166401</v>
      </c>
      <c r="K146" s="315">
        <v>96243.69202565153</v>
      </c>
      <c r="L146" s="315">
        <v>96407.648199491014</v>
      </c>
      <c r="M146" s="315">
        <v>96366.979399050251</v>
      </c>
      <c r="N146" s="315">
        <v>96387.830062761335</v>
      </c>
      <c r="O146" s="315">
        <v>96410.008342214132</v>
      </c>
    </row>
    <row r="147" outlineLevel="2" collapsed="1" hidden="1">
      <c r="B147" s="316" t="s">
        <v>37</v>
      </c>
      <c r="C147" s="315"/>
      <c r="D147" s="315">
        <v>2814.6665142668776</v>
      </c>
      <c r="E147" s="315">
        <v>3673.9171506829725</v>
      </c>
      <c r="F147" s="315">
        <v>2361.1897073997866</v>
      </c>
      <c r="G147" s="315">
        <v>2315.8283630250844</v>
      </c>
      <c r="H147" s="315">
        <v>2563.5819221707543</v>
      </c>
      <c r="I147" s="315">
        <v>2235.7124034486746</v>
      </c>
      <c r="J147" s="315">
        <v>2210.6783359900733</v>
      </c>
      <c r="K147" s="315">
        <v>2122.3079743485159</v>
      </c>
      <c r="L147" s="315">
        <v>1958.351800509098</v>
      </c>
      <c r="M147" s="315">
        <v>1999.0206009498422</v>
      </c>
      <c r="N147" s="315">
        <v>1978.1699372387607</v>
      </c>
      <c r="O147" s="315">
        <v>1955.9916577859087</v>
      </c>
    </row>
    <row r="148" outlineLevel="2" collapsed="1" hidden="1">
      <c r="B148" s="316" t="s">
        <v>38</v>
      </c>
      <c r="C148" s="317"/>
      <c r="D148" s="317">
        <v>2.5008939561686168</v>
      </c>
      <c r="E148" s="317">
        <v>2.7777891584149272</v>
      </c>
      <c r="F148" s="317">
        <v>2.4859854526801444</v>
      </c>
      <c r="G148" s="317">
        <v>2.6096036400447282</v>
      </c>
      <c r="H148" s="317">
        <v>2.7668181291121425</v>
      </c>
      <c r="I148" s="317">
        <v>2.5764043858845551</v>
      </c>
      <c r="J148" s="317">
        <v>2.6970991678936449</v>
      </c>
      <c r="K148" s="317">
        <v>2.6551767466160316</v>
      </c>
      <c r="L148" s="317">
        <v>2.7395172383237232</v>
      </c>
      <c r="M148" s="317">
        <v>2.7367366223663749</v>
      </c>
      <c r="N148" s="317">
        <v>2.7929573605645115</v>
      </c>
      <c r="O148" s="317">
        <v>2.897931561991069</v>
      </c>
    </row>
    <row r="149" outlineLevel="2" collapsed="1" hidden="1">
      <c r="B149" s="310" t="s">
        <v>39</v>
      </c>
    </row>
    <row r="150" outlineLevel="2" collapsed="1" hidden="1">
      <c r="B150" s="311" t="s">
        <v>26</v>
      </c>
      <c r="C150" s="301"/>
      <c r="D150" s="301">
        <v>4898.0000000000009</v>
      </c>
      <c r="E150" s="301">
        <v>4898.0000000000009</v>
      </c>
      <c r="F150" s="301">
        <v>4898.0000000000009</v>
      </c>
      <c r="G150" s="301">
        <v>4898.0000000000009</v>
      </c>
      <c r="H150" s="301">
        <v>4898.0000000000009</v>
      </c>
      <c r="I150" s="301">
        <v>4898.0000000000009</v>
      </c>
      <c r="J150" s="301">
        <v>4898.0000000000009</v>
      </c>
      <c r="K150" s="301">
        <v>4898.0000000000009</v>
      </c>
      <c r="L150" s="301">
        <v>4898.0000000000009</v>
      </c>
      <c r="M150" s="301">
        <v>4898</v>
      </c>
      <c r="N150" s="301">
        <v>4898.0000000000009</v>
      </c>
      <c r="O150" s="301">
        <v>4898.0000000000009</v>
      </c>
    </row>
    <row r="151" outlineLevel="2" collapsed="1" hidden="1">
      <c r="B151" s="312" t="s">
        <v>27</v>
      </c>
      <c r="C151" s="301"/>
      <c r="D151" s="301">
        <v>0</v>
      </c>
      <c r="E151" s="301">
        <v>0</v>
      </c>
      <c r="F151" s="301">
        <v>0</v>
      </c>
      <c r="G151" s="301">
        <v>0</v>
      </c>
      <c r="H151" s="301">
        <v>0</v>
      </c>
      <c r="I151" s="301">
        <v>0</v>
      </c>
      <c r="J151" s="301">
        <v>0</v>
      </c>
      <c r="K151" s="301">
        <v>0</v>
      </c>
      <c r="L151" s="301">
        <v>0</v>
      </c>
      <c r="M151" s="301">
        <v>0</v>
      </c>
      <c r="N151" s="301">
        <v>0</v>
      </c>
      <c r="O151" s="301">
        <v>0</v>
      </c>
    </row>
    <row r="152" outlineLevel="2" collapsed="1" hidden="1">
      <c r="B152" s="312" t="s">
        <v>28</v>
      </c>
      <c r="C152" s="301"/>
      <c r="D152" s="301">
        <v>0</v>
      </c>
      <c r="E152" s="301">
        <v>0</v>
      </c>
      <c r="F152" s="301">
        <v>0</v>
      </c>
      <c r="G152" s="301">
        <v>0</v>
      </c>
      <c r="H152" s="301">
        <v>0</v>
      </c>
      <c r="I152" s="301">
        <v>0</v>
      </c>
      <c r="J152" s="301">
        <v>0</v>
      </c>
      <c r="K152" s="301">
        <v>0</v>
      </c>
      <c r="L152" s="301">
        <v>0</v>
      </c>
      <c r="M152" s="301">
        <v>0</v>
      </c>
      <c r="N152" s="301">
        <v>0</v>
      </c>
      <c r="O152" s="301">
        <v>0</v>
      </c>
    </row>
    <row r="153" outlineLevel="2" collapsed="1" hidden="1">
      <c r="B153" s="311" t="s">
        <v>22</v>
      </c>
      <c r="C153" s="301"/>
      <c r="D153" s="301">
        <v>4898.0000000000009</v>
      </c>
      <c r="E153" s="301">
        <v>4898.0000000000009</v>
      </c>
      <c r="F153" s="301">
        <v>4898.0000000000009</v>
      </c>
      <c r="G153" s="301">
        <v>4898.0000000000009</v>
      </c>
      <c r="H153" s="301">
        <v>4898.0000000000009</v>
      </c>
      <c r="I153" s="301">
        <v>4898.0000000000009</v>
      </c>
      <c r="J153" s="301">
        <v>4898.0000000000009</v>
      </c>
      <c r="K153" s="301">
        <v>4898.0000000000009</v>
      </c>
      <c r="L153" s="301">
        <v>4898.0000000000009</v>
      </c>
      <c r="M153" s="301">
        <v>4898</v>
      </c>
      <c r="N153" s="301">
        <v>4898.0000000000009</v>
      </c>
      <c r="O153" s="301">
        <v>4898.0000000000009</v>
      </c>
    </row>
    <row r="154" outlineLevel="2" collapsed="1" hidden="1">
      <c r="B154" s="312" t="s">
        <v>29</v>
      </c>
      <c r="C154" s="301"/>
      <c r="D154" s="301">
        <v>0</v>
      </c>
      <c r="E154" s="301">
        <v>0</v>
      </c>
      <c r="F154" s="301">
        <v>0</v>
      </c>
      <c r="G154" s="301">
        <v>0</v>
      </c>
      <c r="H154" s="301">
        <v>0</v>
      </c>
      <c r="I154" s="301">
        <v>0</v>
      </c>
      <c r="J154" s="301">
        <v>0</v>
      </c>
      <c r="K154" s="301">
        <v>0</v>
      </c>
      <c r="L154" s="301">
        <v>0</v>
      </c>
      <c r="M154" s="301">
        <v>0</v>
      </c>
      <c r="N154" s="301">
        <v>0</v>
      </c>
      <c r="O154" s="301">
        <v>0</v>
      </c>
    </row>
    <row r="155" outlineLevel="2" collapsed="1" hidden="1">
      <c r="B155" s="311" t="s">
        <v>23</v>
      </c>
      <c r="C155" s="301"/>
      <c r="D155" s="301">
        <v>2.8344228518583967</v>
      </c>
      <c r="E155" s="301">
        <v>2.8062842578546796</v>
      </c>
      <c r="F155" s="301">
        <v>2.7563293629096153</v>
      </c>
      <c r="G155" s="301">
        <v>2.6888924378003844</v>
      </c>
      <c r="H155" s="301">
        <v>2.6064004551214843</v>
      </c>
      <c r="I155" s="301">
        <v>2.5896479452495043</v>
      </c>
      <c r="J155" s="301">
        <v>2.5670606416332218</v>
      </c>
      <c r="K155" s="301">
        <v>2.5226211987261307</v>
      </c>
      <c r="L155" s="301">
        <v>2.4930417728905341</v>
      </c>
      <c r="M155" s="301">
        <v>2.38524164102374</v>
      </c>
      <c r="N155" s="301">
        <v>2.3611745672485482</v>
      </c>
      <c r="O155" s="301">
        <v>2.3288769158360254</v>
      </c>
    </row>
    <row r="156" outlineLevel="2" collapsed="1" hidden="1">
      <c r="B156" s="312" t="s">
        <v>31</v>
      </c>
      <c r="C156" s="313"/>
      <c r="D156" s="313">
        <v>0.69442781180687541</v>
      </c>
      <c r="E156" s="313">
        <v>0.68753391372511541</v>
      </c>
      <c r="F156" s="313">
        <v>0.67529506645396842</v>
      </c>
      <c r="G156" s="313">
        <v>0.65877315748478171</v>
      </c>
      <c r="H156" s="313">
        <v>0.638562790148179</v>
      </c>
      <c r="I156" s="313">
        <v>0.63445845943229984</v>
      </c>
      <c r="J156" s="313">
        <v>0.62892461616167117</v>
      </c>
      <c r="K156" s="313">
        <v>0.61803704337920706</v>
      </c>
      <c r="L156" s="313">
        <v>0.61079014444031043</v>
      </c>
      <c r="M156" s="313">
        <v>0.58437933222304772</v>
      </c>
      <c r="N156" s="313">
        <v>0.57848294828465863</v>
      </c>
      <c r="O156" s="313">
        <v>0.57057008962907929</v>
      </c>
    </row>
    <row r="157" outlineLevel="2" collapsed="1" hidden="1">
      <c r="B157" s="312" t="s">
        <v>32</v>
      </c>
      <c r="C157" s="301"/>
      <c r="D157" s="301">
        <v>82.339220718152561</v>
      </c>
      <c r="E157" s="301">
        <v>67.0985827258013</v>
      </c>
      <c r="F157" s="301">
        <v>65.893884210125577</v>
      </c>
      <c r="G157" s="301">
        <v>81.281837039252252</v>
      </c>
      <c r="H157" s="301">
        <v>64.0001928903955</v>
      </c>
      <c r="I157" s="301">
        <v>65.62988798100443</v>
      </c>
      <c r="J157" s="301">
        <v>64.726499711155483</v>
      </c>
      <c r="K157" s="301">
        <v>65.358538368167288</v>
      </c>
      <c r="L157" s="301">
        <v>80.62453916865347</v>
      </c>
      <c r="M157" s="301">
        <v>64.180967046407133</v>
      </c>
      <c r="N157" s="301">
        <v>80.4173465476047</v>
      </c>
      <c r="O157" s="301">
        <v>62.569999515273317</v>
      </c>
    </row>
    <row r="158" outlineLevel="2" collapsed="1" hidden="1">
      <c r="B158" s="312" t="s">
        <v>33</v>
      </c>
      <c r="C158" s="301"/>
      <c r="D158" s="301">
        <v>65.160379470450124</v>
      </c>
      <c r="E158" s="301">
        <v>48.729709931460491</v>
      </c>
      <c r="F158" s="301">
        <v>48.737052676360889</v>
      </c>
      <c r="G158" s="301">
        <v>65.185218325539267</v>
      </c>
      <c r="H158" s="301">
        <v>48.755963501774588</v>
      </c>
      <c r="I158" s="301">
        <v>48.765097831333307</v>
      </c>
      <c r="J158" s="301">
        <v>48.773238886196459</v>
      </c>
      <c r="K158" s="301">
        <v>48.781804571538608</v>
      </c>
      <c r="L158" s="301">
        <v>65.229797355642788</v>
      </c>
      <c r="M158" s="301">
        <v>48.799516088406214</v>
      </c>
      <c r="N158" s="301">
        <v>65.248241160103476</v>
      </c>
      <c r="O158" s="301">
        <v>48.817861229787219</v>
      </c>
    </row>
    <row r="159" outlineLevel="2" collapsed="1" hidden="1">
      <c r="B159" s="312" t="s">
        <v>34</v>
      </c>
      <c r="C159" s="301"/>
      <c r="D159" s="301">
        <v>13.701477163848438</v>
      </c>
      <c r="E159" s="301">
        <v>14.928078508114993</v>
      </c>
      <c r="F159" s="301">
        <v>13.647967817847063</v>
      </c>
      <c r="G159" s="301">
        <v>12.701808335408416</v>
      </c>
      <c r="H159" s="301">
        <v>11.907918145422858</v>
      </c>
      <c r="I159" s="301">
        <v>13.584886915628061</v>
      </c>
      <c r="J159" s="301">
        <v>12.737606353897119</v>
      </c>
      <c r="K159" s="301">
        <v>13.442911990821942</v>
      </c>
      <c r="L159" s="301">
        <v>12.242538649784178</v>
      </c>
      <c r="M159" s="301">
        <v>12.318679591680336</v>
      </c>
      <c r="N159" s="301">
        <v>12.086125027676861</v>
      </c>
      <c r="O159" s="301">
        <v>10.673890586762166</v>
      </c>
    </row>
    <row r="160" outlineLevel="2" collapsed="1" hidden="1">
      <c r="B160" s="312" t="s">
        <v>35</v>
      </c>
      <c r="C160" s="301"/>
      <c r="D160" s="301">
        <v>0.642941231995618</v>
      </c>
      <c r="E160" s="301">
        <v>0.6345100283711449</v>
      </c>
      <c r="F160" s="301">
        <v>0.75253435300801808</v>
      </c>
      <c r="G160" s="301">
        <v>0.70591794050418322</v>
      </c>
      <c r="H160" s="301">
        <v>0.72991078807658061</v>
      </c>
      <c r="I160" s="301">
        <v>0.690255288793583</v>
      </c>
      <c r="J160" s="301">
        <v>0.64859382942870314</v>
      </c>
      <c r="K160" s="301">
        <v>0.61120060708062629</v>
      </c>
      <c r="L160" s="301">
        <v>0.65916139033602117</v>
      </c>
      <c r="M160" s="301">
        <v>0.67752972529687538</v>
      </c>
      <c r="N160" s="301">
        <v>0.72180579257584687</v>
      </c>
      <c r="O160" s="301">
        <v>0.7493707828879439</v>
      </c>
    </row>
    <row r="161" outlineLevel="2" collapsed="1" hidden="1">
      <c r="B161" s="312" t="s">
        <v>36</v>
      </c>
      <c r="C161" s="301"/>
      <c r="D161" s="301">
        <v>4818.4952021320951</v>
      </c>
      <c r="E161" s="301">
        <v>4833.7077015329132</v>
      </c>
      <c r="F161" s="301">
        <v>4834.8624451527648</v>
      </c>
      <c r="G161" s="301">
        <v>4819.4070553970987</v>
      </c>
      <c r="H161" s="301">
        <v>4836.6062075665313</v>
      </c>
      <c r="I161" s="301">
        <v>4834.9597599638628</v>
      </c>
      <c r="J161" s="301">
        <v>4835.8405609298743</v>
      </c>
      <c r="K161" s="301">
        <v>4835.1640828349809</v>
      </c>
      <c r="L161" s="301">
        <v>4819.8685026003523</v>
      </c>
      <c r="M161" s="301">
        <v>4836.2042745968847</v>
      </c>
      <c r="N161" s="301">
        <v>4819.9438280203258</v>
      </c>
      <c r="O161" s="301">
        <v>4837.7588773954822</v>
      </c>
    </row>
    <row r="162" outlineLevel="2" collapsed="1" hidden="1">
      <c r="B162" s="312" t="s">
        <v>40</v>
      </c>
      <c r="C162" s="301"/>
      <c r="D162" s="301">
        <v>79.504797867906333</v>
      </c>
      <c r="E162" s="301">
        <v>64.2922984670872</v>
      </c>
      <c r="F162" s="301">
        <v>63.137554847235386</v>
      </c>
      <c r="G162" s="301">
        <v>78.592944602901227</v>
      </c>
      <c r="H162" s="301">
        <v>61.393792433468796</v>
      </c>
      <c r="I162" s="301">
        <v>63.040240036138186</v>
      </c>
      <c r="J162" s="301">
        <v>62.1594390701261</v>
      </c>
      <c r="K162" s="301">
        <v>62.8359171650201</v>
      </c>
      <c r="L162" s="301">
        <v>78.1314973996484</v>
      </c>
      <c r="M162" s="301">
        <v>61.795725403114716</v>
      </c>
      <c r="N162" s="301">
        <v>78.056171979675355</v>
      </c>
      <c r="O162" s="301">
        <v>60.2411226045184</v>
      </c>
    </row>
    <row r="163" outlineLevel="2" collapsed="1" hidden="1">
      <c r="B163" s="312" t="s">
        <v>41</v>
      </c>
      <c r="C163" s="313"/>
      <c r="D163" s="313">
        <v>0.10984752776955832</v>
      </c>
      <c r="E163" s="313">
        <v>0.14497330762748961</v>
      </c>
      <c r="F163" s="313">
        <v>0.13940988254427505</v>
      </c>
      <c r="G163" s="313">
        <v>0.10617388204509111</v>
      </c>
      <c r="H163" s="313">
        <v>0.12940456753246019</v>
      </c>
      <c r="I163" s="313">
        <v>0.13863581492009922</v>
      </c>
      <c r="J163" s="313">
        <v>0.13403131329206519</v>
      </c>
      <c r="K163" s="313">
        <v>0.13732465066454241</v>
      </c>
      <c r="L163" s="313">
        <v>0.10406312776406898</v>
      </c>
      <c r="M163" s="313">
        <v>0.13203854821328151</v>
      </c>
      <c r="N163" s="313">
        <v>0.1038823312514109</v>
      </c>
      <c r="O163" s="313">
        <v>0.12309158411251073</v>
      </c>
    </row>
    <row r="164" outlineLevel="2" collapsed="1" hidden="1">
      <c r="B164" s="310" t="s">
        <v>42</v>
      </c>
    </row>
    <row r="165" outlineLevel="2" collapsed="1" hidden="1">
      <c r="B165" s="314" t="s">
        <v>22</v>
      </c>
      <c r="C165" s="315"/>
      <c r="D165" s="315">
        <v>3672</v>
      </c>
      <c r="E165" s="315">
        <v>3672</v>
      </c>
      <c r="F165" s="315">
        <v>3672</v>
      </c>
      <c r="G165" s="315">
        <v>3672</v>
      </c>
      <c r="H165" s="315">
        <v>3672</v>
      </c>
      <c r="I165" s="315">
        <v>3672</v>
      </c>
      <c r="J165" s="315">
        <v>3672</v>
      </c>
      <c r="K165" s="315">
        <v>3672</v>
      </c>
      <c r="L165" s="315">
        <v>3672</v>
      </c>
      <c r="M165" s="315">
        <v>3672</v>
      </c>
      <c r="N165" s="315">
        <v>3672</v>
      </c>
      <c r="O165" s="315">
        <v>3672</v>
      </c>
    </row>
    <row r="166" outlineLevel="2" collapsed="1" hidden="1">
      <c r="B166" s="314" t="s">
        <v>23</v>
      </c>
      <c r="C166" s="315"/>
      <c r="D166" s="315">
        <v>0</v>
      </c>
      <c r="E166" s="315">
        <v>0</v>
      </c>
      <c r="F166" s="315">
        <v>0</v>
      </c>
      <c r="G166" s="315">
        <v>0</v>
      </c>
      <c r="H166" s="315">
        <v>0</v>
      </c>
      <c r="I166" s="315">
        <v>0</v>
      </c>
      <c r="J166" s="315">
        <v>0</v>
      </c>
      <c r="K166" s="315">
        <v>0</v>
      </c>
      <c r="L166" s="315">
        <v>0</v>
      </c>
      <c r="M166" s="315">
        <v>0</v>
      </c>
      <c r="N166" s="315">
        <v>0</v>
      </c>
      <c r="O166" s="315">
        <v>0</v>
      </c>
    </row>
    <row r="167" outlineLevel="1"/>
    <row r="168" outlineLevel="1">
      <c r="B168" s="308" t="s">
        <v>43</v>
      </c>
      <c r="C168" s="309"/>
      <c r="D168" s="309"/>
      <c r="E168" s="309"/>
      <c r="F168" s="309"/>
      <c r="G168" s="309"/>
      <c r="H168" s="309"/>
      <c r="I168" s="309"/>
      <c r="J168" s="309"/>
      <c r="K168" s="309"/>
      <c r="L168" s="309"/>
      <c r="M168" s="309"/>
      <c r="N168" s="309"/>
      <c r="O168" s="309"/>
    </row>
    <row r="169" outlineLevel="1">
      <c r="B169" s="298" t="s">
        <v>19</v>
      </c>
      <c r="C169" s="301"/>
      <c r="D169" s="301">
        <v>124439</v>
      </c>
      <c r="E169" s="301">
        <v>124439</v>
      </c>
      <c r="F169" s="301">
        <v>124439</v>
      </c>
      <c r="G169" s="301">
        <v>124439</v>
      </c>
      <c r="H169" s="301">
        <v>124439</v>
      </c>
      <c r="I169" s="301">
        <v>124439</v>
      </c>
      <c r="J169" s="301">
        <v>124439</v>
      </c>
      <c r="K169" s="301">
        <v>124439</v>
      </c>
      <c r="L169" s="301">
        <v>124439</v>
      </c>
      <c r="M169" s="301">
        <v>124439</v>
      </c>
      <c r="N169" s="301">
        <v>124439</v>
      </c>
      <c r="O169" s="301">
        <v>124439</v>
      </c>
    </row>
    <row r="170" outlineLevel="1">
      <c r="B170" s="298" t="s">
        <v>20</v>
      </c>
      <c r="C170" s="300"/>
      <c r="D170" s="300">
        <v>12.7858156926631</v>
      </c>
      <c r="E170" s="300">
        <v>12.6230995698359</v>
      </c>
      <c r="F170" s="300">
        <v>12.4573062174417</v>
      </c>
      <c r="G170" s="300">
        <v>12.2891719632097</v>
      </c>
      <c r="H170" s="300">
        <v>12.1450675659254</v>
      </c>
      <c r="I170" s="300">
        <v>11.9924022997126</v>
      </c>
      <c r="J170" s="300">
        <v>11.8334301535467</v>
      </c>
      <c r="K170" s="300">
        <v>11.6697739387361</v>
      </c>
      <c r="L170" s="300">
        <v>11.5026197654038</v>
      </c>
      <c r="M170" s="300">
        <v>11.3328193559616</v>
      </c>
      <c r="N170" s="300">
        <v>11.1609865019144</v>
      </c>
      <c r="O170" s="300">
        <v>10.9875701413044</v>
      </c>
    </row>
    <row r="171" outlineLevel="2" collapsed="1" hidden="1">
      <c r="B171" s="310" t="s">
        <v>44</v>
      </c>
    </row>
    <row r="172" outlineLevel="2" collapsed="1" hidden="1">
      <c r="B172" s="311" t="s">
        <v>22</v>
      </c>
      <c r="C172" s="301"/>
      <c r="D172" s="301">
        <v>43575</v>
      </c>
      <c r="E172" s="301">
        <v>43575</v>
      </c>
      <c r="F172" s="301">
        <v>43575</v>
      </c>
      <c r="G172" s="301">
        <v>43575</v>
      </c>
      <c r="H172" s="301">
        <v>43575</v>
      </c>
      <c r="I172" s="301">
        <v>43575</v>
      </c>
      <c r="J172" s="301">
        <v>43575</v>
      </c>
      <c r="K172" s="301">
        <v>43575</v>
      </c>
      <c r="L172" s="301">
        <v>43575</v>
      </c>
      <c r="M172" s="301">
        <v>43575</v>
      </c>
      <c r="N172" s="301">
        <v>43575</v>
      </c>
      <c r="O172" s="301">
        <v>43575</v>
      </c>
    </row>
    <row r="173" outlineLevel="2" collapsed="1" hidden="1">
      <c r="B173" s="311" t="s">
        <v>23</v>
      </c>
      <c r="C173" s="301"/>
      <c r="D173" s="301">
        <v>12.785815692663052</v>
      </c>
      <c r="E173" s="301">
        <v>12.623099569835887</v>
      </c>
      <c r="F173" s="301">
        <v>12.457306217441687</v>
      </c>
      <c r="G173" s="301">
        <v>12.289171963209689</v>
      </c>
      <c r="H173" s="301">
        <v>12.145067565925427</v>
      </c>
      <c r="I173" s="301">
        <v>11.992402299712571</v>
      </c>
      <c r="J173" s="301">
        <v>11.833430153546658</v>
      </c>
      <c r="K173" s="301">
        <v>11.669773938736066</v>
      </c>
      <c r="L173" s="301">
        <v>11.502619765403768</v>
      </c>
      <c r="M173" s="301">
        <v>11.332819355961608</v>
      </c>
      <c r="N173" s="301">
        <v>11.160986501914415</v>
      </c>
      <c r="O173" s="301">
        <v>10.987570141304383</v>
      </c>
    </row>
    <row r="174" outlineLevel="2" collapsed="1" hidden="1">
      <c r="B174" s="312" t="s">
        <v>30</v>
      </c>
      <c r="C174" s="301"/>
      <c r="D174" s="301">
        <v>7.6256249973983348</v>
      </c>
      <c r="E174" s="301">
        <v>7.62562499397221</v>
      </c>
      <c r="F174" s="301">
        <v>7.6256250002714481</v>
      </c>
      <c r="G174" s="301">
        <v>7.6256250005765427</v>
      </c>
      <c r="H174" s="301">
        <v>7.625625003530998</v>
      </c>
      <c r="I174" s="301">
        <v>7.625624994132993</v>
      </c>
      <c r="J174" s="301">
        <v>7.6256250013168572</v>
      </c>
      <c r="K174" s="301">
        <v>7.6256249925823516</v>
      </c>
      <c r="L174" s="301">
        <v>7.6256249966710676</v>
      </c>
      <c r="M174" s="301">
        <v>7.6256250051295833</v>
      </c>
      <c r="N174" s="301">
        <v>7.6256249924663262</v>
      </c>
      <c r="O174" s="301">
        <v>7.6256250007599444</v>
      </c>
    </row>
    <row r="175" outlineLevel="2" collapsed="1" hidden="1">
      <c r="B175" s="312" t="s">
        <v>31</v>
      </c>
      <c r="C175" s="313"/>
      <c r="D175" s="313">
        <v>0.35210507931602203</v>
      </c>
      <c r="E175" s="313">
        <v>0.34762408453937038</v>
      </c>
      <c r="F175" s="313">
        <v>0.34305834677980546</v>
      </c>
      <c r="G175" s="313">
        <v>0.33842814356515494</v>
      </c>
      <c r="H175" s="313">
        <v>0.334459692004831</v>
      </c>
      <c r="I175" s="313">
        <v>0.33025548501790214</v>
      </c>
      <c r="J175" s="313">
        <v>0.32587759458992516</v>
      </c>
      <c r="K175" s="313">
        <v>0.32137071087741315</v>
      </c>
      <c r="L175" s="313">
        <v>0.31676749784244457</v>
      </c>
      <c r="M175" s="313">
        <v>0.31209141083543157</v>
      </c>
      <c r="N175" s="313">
        <v>0.3073593528926517</v>
      </c>
      <c r="O175" s="313">
        <v>0.30258368719598988</v>
      </c>
    </row>
    <row r="176" outlineLevel="2" collapsed="1" hidden="1">
      <c r="B176" s="312" t="s">
        <v>45</v>
      </c>
      <c r="C176" s="301"/>
      <c r="D176" s="301">
        <v>0</v>
      </c>
      <c r="E176" s="301">
        <v>0</v>
      </c>
      <c r="F176" s="301">
        <v>0</v>
      </c>
      <c r="G176" s="301">
        <v>0</v>
      </c>
      <c r="H176" s="301">
        <v>0</v>
      </c>
      <c r="I176" s="301">
        <v>0</v>
      </c>
      <c r="J176" s="301">
        <v>0</v>
      </c>
      <c r="K176" s="301">
        <v>0</v>
      </c>
      <c r="L176" s="301">
        <v>0</v>
      </c>
      <c r="M176" s="301">
        <v>0</v>
      </c>
      <c r="N176" s="301">
        <v>0</v>
      </c>
      <c r="O176" s="301">
        <v>0</v>
      </c>
    </row>
    <row r="177" outlineLevel="2" collapsed="1" hidden="1">
      <c r="B177" s="312" t="s">
        <v>46</v>
      </c>
      <c r="C177" s="301"/>
      <c r="D177" s="301">
        <v>3285.7297445239114</v>
      </c>
      <c r="E177" s="301">
        <v>3290.0630547600754</v>
      </c>
      <c r="F177" s="301">
        <v>3294.5802927896993</v>
      </c>
      <c r="G177" s="301">
        <v>5220.6961169143688</v>
      </c>
      <c r="H177" s="301">
        <v>5227.9736250641554</v>
      </c>
      <c r="I177" s="301">
        <v>5235.3520284084552</v>
      </c>
      <c r="J177" s="301">
        <v>5228.4285978019052</v>
      </c>
      <c r="K177" s="301">
        <v>5235.8814578753718</v>
      </c>
      <c r="L177" s="301">
        <v>5243.390279107537</v>
      </c>
      <c r="M177" s="301">
        <v>5236.5574448007</v>
      </c>
      <c r="N177" s="301">
        <v>5244.078720189179</v>
      </c>
      <c r="O177" s="301">
        <v>5251.6377267974694</v>
      </c>
    </row>
    <row r="178" outlineLevel="2" collapsed="1" hidden="1">
      <c r="B178" s="312" t="s">
        <v>36</v>
      </c>
      <c r="C178" s="301"/>
      <c r="D178" s="301">
        <v>40302.056073170563</v>
      </c>
      <c r="E178" s="301">
        <v>40297.560040842676</v>
      </c>
      <c r="F178" s="301">
        <v>40292.877015364385</v>
      </c>
      <c r="G178" s="301">
        <v>38366.593052035467</v>
      </c>
      <c r="H178" s="301">
        <v>38359.171444734995</v>
      </c>
      <c r="I178" s="301">
        <v>38351.640371213864</v>
      </c>
      <c r="J178" s="301">
        <v>38358.40483646038</v>
      </c>
      <c r="K178" s="301">
        <v>38350.788318091378</v>
      </c>
      <c r="L178" s="301">
        <v>38343.112339420528</v>
      </c>
      <c r="M178" s="301">
        <v>38349.775371856573</v>
      </c>
      <c r="N178" s="301">
        <v>38342.082266701742</v>
      </c>
      <c r="O178" s="301">
        <v>38334.349842665906</v>
      </c>
    </row>
    <row r="179" outlineLevel="2" collapsed="1" hidden="1">
      <c r="B179" s="312" t="s">
        <v>47</v>
      </c>
      <c r="C179" s="301"/>
      <c r="D179" s="301">
        <v>3272.9439268294345</v>
      </c>
      <c r="E179" s="301">
        <v>3277.4399591573238</v>
      </c>
      <c r="F179" s="301">
        <v>3282.1229846356141</v>
      </c>
      <c r="G179" s="301">
        <v>5208.40694796453</v>
      </c>
      <c r="H179" s="301">
        <v>5215.8285552650041</v>
      </c>
      <c r="I179" s="301">
        <v>5223.3596287861365</v>
      </c>
      <c r="J179" s="301">
        <v>5216.5951635396186</v>
      </c>
      <c r="K179" s="301">
        <v>5224.2116819086286</v>
      </c>
      <c r="L179" s="301">
        <v>5231.8876605794749</v>
      </c>
      <c r="M179" s="301">
        <v>5225.2246281434336</v>
      </c>
      <c r="N179" s="301">
        <v>5232.9177332982563</v>
      </c>
      <c r="O179" s="301">
        <v>5240.6501573340965</v>
      </c>
    </row>
    <row r="180" outlineLevel="2" collapsed="1" hidden="1">
      <c r="B180" s="312" t="s">
        <v>48</v>
      </c>
      <c r="C180" s="313"/>
      <c r="D180" s="313">
        <v>0.1934266991149742</v>
      </c>
      <c r="E180" s="313">
        <v>0.19388766229186616</v>
      </c>
      <c r="F180" s="313">
        <v>0.194220659002405</v>
      </c>
      <c r="G180" s="313">
        <v>0.19428008057801016</v>
      </c>
      <c r="H180" s="313">
        <v>0.19441570712572184</v>
      </c>
      <c r="I180" s="313">
        <v>0.1945135698014536</v>
      </c>
      <c r="J180" s="313">
        <v>0.19458580066497805</v>
      </c>
      <c r="K180" s="313">
        <v>0.19463655634032895</v>
      </c>
      <c r="L180" s="313">
        <v>0.19467303881506787</v>
      </c>
      <c r="M180" s="313">
        <v>0.19470076974095033</v>
      </c>
      <c r="N180" s="313">
        <v>0.19471945000636157</v>
      </c>
      <c r="O180" s="313">
        <v>0.19473273443021008</v>
      </c>
    </row>
    <row r="181" outlineLevel="2" collapsed="1" hidden="1">
      <c r="B181" s="310" t="s">
        <v>49</v>
      </c>
    </row>
    <row r="182" outlineLevel="2" collapsed="1" hidden="1">
      <c r="B182" s="314" t="s">
        <v>22</v>
      </c>
      <c r="C182" s="315"/>
      <c r="D182" s="315">
        <v>10986</v>
      </c>
      <c r="E182" s="315">
        <v>10986</v>
      </c>
      <c r="F182" s="315">
        <v>10986</v>
      </c>
      <c r="G182" s="315">
        <v>10986</v>
      </c>
      <c r="H182" s="315">
        <v>10986</v>
      </c>
      <c r="I182" s="315">
        <v>10986</v>
      </c>
      <c r="J182" s="315">
        <v>10986</v>
      </c>
      <c r="K182" s="315">
        <v>10986</v>
      </c>
      <c r="L182" s="315">
        <v>10986</v>
      </c>
      <c r="M182" s="315">
        <v>10986</v>
      </c>
      <c r="N182" s="315">
        <v>10986</v>
      </c>
      <c r="O182" s="315">
        <v>10986</v>
      </c>
    </row>
    <row r="183" outlineLevel="2" collapsed="1" hidden="1">
      <c r="B183" s="314" t="s">
        <v>23</v>
      </c>
      <c r="C183" s="315"/>
      <c r="D183" s="315">
        <v>0</v>
      </c>
      <c r="E183" s="315">
        <v>0</v>
      </c>
      <c r="F183" s="315">
        <v>0</v>
      </c>
      <c r="G183" s="315">
        <v>0</v>
      </c>
      <c r="H183" s="315">
        <v>0</v>
      </c>
      <c r="I183" s="315">
        <v>0</v>
      </c>
      <c r="J183" s="315">
        <v>0</v>
      </c>
      <c r="K183" s="315">
        <v>0</v>
      </c>
      <c r="L183" s="315">
        <v>0</v>
      </c>
      <c r="M183" s="315">
        <v>0</v>
      </c>
      <c r="N183" s="315">
        <v>0</v>
      </c>
      <c r="O183" s="315">
        <v>0</v>
      </c>
    </row>
    <row r="184" outlineLevel="2" collapsed="1" hidden="1">
      <c r="B184" s="316" t="s">
        <v>30</v>
      </c>
      <c r="C184" s="315"/>
      <c r="D184" s="315">
        <v>54930</v>
      </c>
      <c r="E184" s="315">
        <v>54930</v>
      </c>
      <c r="F184" s="315">
        <v>54930</v>
      </c>
      <c r="G184" s="315">
        <v>54930</v>
      </c>
      <c r="H184" s="315">
        <v>54930</v>
      </c>
      <c r="I184" s="315">
        <v>54930</v>
      </c>
      <c r="J184" s="315">
        <v>54930</v>
      </c>
      <c r="K184" s="315">
        <v>54930</v>
      </c>
      <c r="L184" s="315">
        <v>54930</v>
      </c>
      <c r="M184" s="315">
        <v>54930</v>
      </c>
      <c r="N184" s="315">
        <v>54930</v>
      </c>
      <c r="O184" s="315">
        <v>54930</v>
      </c>
    </row>
    <row r="185" outlineLevel="2" collapsed="1" hidden="1">
      <c r="B185" s="316" t="s">
        <v>31</v>
      </c>
      <c r="C185" s="317"/>
      <c r="D185" s="317">
        <v>0</v>
      </c>
      <c r="E185" s="317">
        <v>0</v>
      </c>
      <c r="F185" s="317">
        <v>0</v>
      </c>
      <c r="G185" s="317">
        <v>0</v>
      </c>
      <c r="H185" s="317">
        <v>0</v>
      </c>
      <c r="I185" s="317">
        <v>0</v>
      </c>
      <c r="J185" s="317">
        <v>0</v>
      </c>
      <c r="K185" s="317">
        <v>0</v>
      </c>
      <c r="L185" s="317">
        <v>0</v>
      </c>
      <c r="M185" s="317">
        <v>0</v>
      </c>
      <c r="N185" s="317">
        <v>0</v>
      </c>
      <c r="O185" s="317">
        <v>0</v>
      </c>
    </row>
    <row r="186" outlineLevel="2" collapsed="1" hidden="1">
      <c r="B186" s="316" t="s">
        <v>46</v>
      </c>
      <c r="C186" s="315"/>
      <c r="D186" s="315">
        <v>0</v>
      </c>
      <c r="E186" s="315">
        <v>0</v>
      </c>
      <c r="F186" s="315">
        <v>0</v>
      </c>
      <c r="G186" s="315">
        <v>0</v>
      </c>
      <c r="H186" s="315">
        <v>0</v>
      </c>
      <c r="I186" s="315">
        <v>0</v>
      </c>
      <c r="J186" s="315">
        <v>0</v>
      </c>
      <c r="K186" s="315">
        <v>0</v>
      </c>
      <c r="L186" s="315">
        <v>0</v>
      </c>
      <c r="M186" s="315">
        <v>0</v>
      </c>
      <c r="N186" s="315">
        <v>0</v>
      </c>
      <c r="O186" s="315">
        <v>0</v>
      </c>
    </row>
    <row r="187" outlineLevel="2" collapsed="1" hidden="1">
      <c r="B187" s="316" t="s">
        <v>47</v>
      </c>
      <c r="C187" s="315"/>
      <c r="D187" s="315">
        <v>0</v>
      </c>
      <c r="E187" s="315">
        <v>0</v>
      </c>
      <c r="F187" s="315">
        <v>0</v>
      </c>
      <c r="G187" s="315">
        <v>0</v>
      </c>
      <c r="H187" s="315">
        <v>0</v>
      </c>
      <c r="I187" s="315">
        <v>0</v>
      </c>
      <c r="J187" s="315">
        <v>0</v>
      </c>
      <c r="K187" s="315">
        <v>0</v>
      </c>
      <c r="L187" s="315">
        <v>0</v>
      </c>
      <c r="M187" s="315">
        <v>0</v>
      </c>
      <c r="N187" s="315">
        <v>0</v>
      </c>
      <c r="O187" s="315">
        <v>0</v>
      </c>
    </row>
    <row r="188" outlineLevel="2" collapsed="1" hidden="1">
      <c r="B188" s="316" t="s">
        <v>50</v>
      </c>
      <c r="C188" s="317"/>
      <c r="D188" s="317">
        <v>0</v>
      </c>
      <c r="E188" s="317">
        <v>0</v>
      </c>
      <c r="F188" s="317">
        <v>0</v>
      </c>
      <c r="G188" s="317">
        <v>0</v>
      </c>
      <c r="H188" s="317">
        <v>0</v>
      </c>
      <c r="I188" s="317">
        <v>0</v>
      </c>
      <c r="J188" s="317">
        <v>0</v>
      </c>
      <c r="K188" s="317">
        <v>0</v>
      </c>
      <c r="L188" s="317">
        <v>0</v>
      </c>
      <c r="M188" s="317">
        <v>0</v>
      </c>
      <c r="N188" s="317">
        <v>0</v>
      </c>
      <c r="O188" s="317">
        <v>0</v>
      </c>
    </row>
    <row r="189" outlineLevel="2" collapsed="1" hidden="1">
      <c r="B189" s="310" t="s">
        <v>51</v>
      </c>
    </row>
    <row r="190" outlineLevel="2" collapsed="1" hidden="1">
      <c r="B190" s="311" t="s">
        <v>22</v>
      </c>
      <c r="C190" s="301"/>
      <c r="D190" s="301">
        <v>3210</v>
      </c>
      <c r="E190" s="301">
        <v>3210</v>
      </c>
      <c r="F190" s="301">
        <v>3210</v>
      </c>
      <c r="G190" s="301">
        <v>3210</v>
      </c>
      <c r="H190" s="301">
        <v>3210</v>
      </c>
      <c r="I190" s="301">
        <v>3210</v>
      </c>
      <c r="J190" s="301">
        <v>3210</v>
      </c>
      <c r="K190" s="301">
        <v>3210</v>
      </c>
      <c r="L190" s="301">
        <v>3210</v>
      </c>
      <c r="M190" s="301">
        <v>3210</v>
      </c>
      <c r="N190" s="301">
        <v>3210</v>
      </c>
      <c r="O190" s="301">
        <v>3210</v>
      </c>
    </row>
    <row r="191" outlineLevel="2" collapsed="1" hidden="1">
      <c r="B191" s="311" t="s">
        <v>23</v>
      </c>
      <c r="C191" s="301"/>
      <c r="D191" s="301">
        <v>0</v>
      </c>
      <c r="E191" s="301">
        <v>0</v>
      </c>
      <c r="F191" s="301">
        <v>0</v>
      </c>
      <c r="G191" s="301">
        <v>0</v>
      </c>
      <c r="H191" s="301">
        <v>0</v>
      </c>
      <c r="I191" s="301">
        <v>0</v>
      </c>
      <c r="J191" s="301">
        <v>0</v>
      </c>
      <c r="K191" s="301">
        <v>0</v>
      </c>
      <c r="L191" s="301">
        <v>0</v>
      </c>
      <c r="M191" s="301">
        <v>0</v>
      </c>
      <c r="N191" s="301">
        <v>0</v>
      </c>
      <c r="O191" s="301">
        <v>0</v>
      </c>
    </row>
    <row r="192" outlineLevel="2" collapsed="1" hidden="1">
      <c r="B192" s="312" t="s">
        <v>30</v>
      </c>
      <c r="C192" s="301"/>
      <c r="D192" s="301">
        <v>148.59625</v>
      </c>
      <c r="E192" s="301">
        <v>148.59625</v>
      </c>
      <c r="F192" s="301">
        <v>148.59625</v>
      </c>
      <c r="G192" s="301">
        <v>148.59625</v>
      </c>
      <c r="H192" s="301">
        <v>148.59625</v>
      </c>
      <c r="I192" s="301">
        <v>148.59625</v>
      </c>
      <c r="J192" s="301">
        <v>148.59625</v>
      </c>
      <c r="K192" s="301">
        <v>148.59625</v>
      </c>
      <c r="L192" s="301">
        <v>148.59625</v>
      </c>
      <c r="M192" s="301">
        <v>148.59625</v>
      </c>
      <c r="N192" s="301">
        <v>148.59625</v>
      </c>
      <c r="O192" s="301">
        <v>148.59625</v>
      </c>
    </row>
    <row r="193" outlineLevel="2" collapsed="1" hidden="1">
      <c r="B193" s="312" t="s">
        <v>31</v>
      </c>
      <c r="C193" s="313"/>
      <c r="D193" s="313">
        <v>0</v>
      </c>
      <c r="E193" s="313">
        <v>0</v>
      </c>
      <c r="F193" s="313">
        <v>0</v>
      </c>
      <c r="G193" s="313">
        <v>0</v>
      </c>
      <c r="H193" s="313">
        <v>0</v>
      </c>
      <c r="I193" s="313">
        <v>0</v>
      </c>
      <c r="J193" s="313">
        <v>0</v>
      </c>
      <c r="K193" s="313">
        <v>0</v>
      </c>
      <c r="L193" s="313">
        <v>0</v>
      </c>
      <c r="M193" s="313">
        <v>0</v>
      </c>
      <c r="N193" s="313">
        <v>0</v>
      </c>
      <c r="O193" s="313">
        <v>0</v>
      </c>
    </row>
    <row r="194" outlineLevel="2" collapsed="1" hidden="1">
      <c r="B194" s="312" t="s">
        <v>46</v>
      </c>
      <c r="C194" s="301"/>
      <c r="D194" s="301">
        <v>0</v>
      </c>
      <c r="E194" s="301">
        <v>0</v>
      </c>
      <c r="F194" s="301">
        <v>0</v>
      </c>
      <c r="G194" s="301">
        <v>0</v>
      </c>
      <c r="H194" s="301">
        <v>0</v>
      </c>
      <c r="I194" s="301">
        <v>0</v>
      </c>
      <c r="J194" s="301">
        <v>0</v>
      </c>
      <c r="K194" s="301">
        <v>0</v>
      </c>
      <c r="L194" s="301">
        <v>0</v>
      </c>
      <c r="M194" s="301">
        <v>0</v>
      </c>
      <c r="N194" s="301">
        <v>0</v>
      </c>
      <c r="O194" s="301">
        <v>0</v>
      </c>
    </row>
    <row r="195" outlineLevel="2" collapsed="1" hidden="1">
      <c r="B195" s="312" t="s">
        <v>36</v>
      </c>
      <c r="C195" s="301"/>
      <c r="D195" s="301">
        <v>3210</v>
      </c>
      <c r="E195" s="301">
        <v>3210</v>
      </c>
      <c r="F195" s="301">
        <v>3210</v>
      </c>
      <c r="G195" s="301">
        <v>3210</v>
      </c>
      <c r="H195" s="301">
        <v>3210</v>
      </c>
      <c r="I195" s="301">
        <v>3210</v>
      </c>
      <c r="J195" s="301">
        <v>3210</v>
      </c>
      <c r="K195" s="301">
        <v>3210</v>
      </c>
      <c r="L195" s="301">
        <v>3210</v>
      </c>
      <c r="M195" s="301">
        <v>3210</v>
      </c>
      <c r="N195" s="301">
        <v>3210</v>
      </c>
      <c r="O195" s="301">
        <v>3210</v>
      </c>
    </row>
    <row r="196" outlineLevel="2" collapsed="1" hidden="1">
      <c r="B196" s="312" t="s">
        <v>47</v>
      </c>
      <c r="C196" s="301"/>
      <c r="D196" s="301">
        <v>0</v>
      </c>
      <c r="E196" s="301">
        <v>0</v>
      </c>
      <c r="F196" s="301">
        <v>0</v>
      </c>
      <c r="G196" s="301">
        <v>0</v>
      </c>
      <c r="H196" s="301">
        <v>0</v>
      </c>
      <c r="I196" s="301">
        <v>0</v>
      </c>
      <c r="J196" s="301">
        <v>0</v>
      </c>
      <c r="K196" s="301">
        <v>0</v>
      </c>
      <c r="L196" s="301">
        <v>0</v>
      </c>
      <c r="M196" s="301">
        <v>0</v>
      </c>
      <c r="N196" s="301">
        <v>0</v>
      </c>
      <c r="O196" s="301">
        <v>0</v>
      </c>
    </row>
    <row r="197" outlineLevel="2" collapsed="1" hidden="1">
      <c r="B197" s="312" t="s">
        <v>50</v>
      </c>
      <c r="C197" s="313"/>
      <c r="D197" s="313">
        <v>0</v>
      </c>
      <c r="E197" s="313">
        <v>0</v>
      </c>
      <c r="F197" s="313">
        <v>0</v>
      </c>
      <c r="G197" s="313">
        <v>0</v>
      </c>
      <c r="H197" s="313">
        <v>0</v>
      </c>
      <c r="I197" s="313">
        <v>0</v>
      </c>
      <c r="J197" s="313">
        <v>0</v>
      </c>
      <c r="K197" s="313">
        <v>0</v>
      </c>
      <c r="L197" s="313">
        <v>0</v>
      </c>
      <c r="M197" s="313">
        <v>0</v>
      </c>
      <c r="N197" s="313">
        <v>0</v>
      </c>
      <c r="O197" s="313">
        <v>0</v>
      </c>
    </row>
    <row r="198" outlineLevel="2" collapsed="1" hidden="1">
      <c r="B198" s="310" t="s">
        <v>52</v>
      </c>
    </row>
    <row r="199" outlineLevel="2" collapsed="1" hidden="1">
      <c r="B199" s="314" t="s">
        <v>22</v>
      </c>
      <c r="C199" s="315"/>
      <c r="D199" s="315">
        <v>38575</v>
      </c>
      <c r="E199" s="315">
        <v>38575</v>
      </c>
      <c r="F199" s="315">
        <v>38575</v>
      </c>
      <c r="G199" s="315">
        <v>38575</v>
      </c>
      <c r="H199" s="315">
        <v>38575</v>
      </c>
      <c r="I199" s="315">
        <v>38575</v>
      </c>
      <c r="J199" s="315">
        <v>38575</v>
      </c>
      <c r="K199" s="315">
        <v>38575</v>
      </c>
      <c r="L199" s="315">
        <v>38575</v>
      </c>
      <c r="M199" s="315">
        <v>38575</v>
      </c>
      <c r="N199" s="315">
        <v>38575</v>
      </c>
      <c r="O199" s="315">
        <v>38575</v>
      </c>
    </row>
    <row r="200" outlineLevel="2" collapsed="1" hidden="1">
      <c r="B200" s="314" t="s">
        <v>23</v>
      </c>
      <c r="C200" s="315"/>
      <c r="D200" s="315">
        <v>0</v>
      </c>
      <c r="E200" s="315">
        <v>0</v>
      </c>
      <c r="F200" s="315">
        <v>0</v>
      </c>
      <c r="G200" s="315">
        <v>0</v>
      </c>
      <c r="H200" s="315">
        <v>0</v>
      </c>
      <c r="I200" s="315">
        <v>0</v>
      </c>
      <c r="J200" s="315">
        <v>0</v>
      </c>
      <c r="K200" s="315">
        <v>0</v>
      </c>
      <c r="L200" s="315">
        <v>0</v>
      </c>
      <c r="M200" s="315">
        <v>0</v>
      </c>
      <c r="N200" s="315">
        <v>0</v>
      </c>
      <c r="O200" s="315">
        <v>0</v>
      </c>
    </row>
    <row r="201" outlineLevel="2" collapsed="1" hidden="1">
      <c r="B201" s="316" t="s">
        <v>30</v>
      </c>
      <c r="C201" s="315"/>
      <c r="D201" s="315">
        <v>160729.166666667</v>
      </c>
      <c r="E201" s="315">
        <v>160729.166666667</v>
      </c>
      <c r="F201" s="315">
        <v>160729.166666667</v>
      </c>
      <c r="G201" s="315">
        <v>160729.166666667</v>
      </c>
      <c r="H201" s="315">
        <v>160729.166666667</v>
      </c>
      <c r="I201" s="315">
        <v>160729.166666667</v>
      </c>
      <c r="J201" s="315">
        <v>160729.166666667</v>
      </c>
      <c r="K201" s="315">
        <v>160729.166666667</v>
      </c>
      <c r="L201" s="315">
        <v>160729.166666667</v>
      </c>
      <c r="M201" s="315">
        <v>160729.166666667</v>
      </c>
      <c r="N201" s="315">
        <v>160729.166666667</v>
      </c>
      <c r="O201" s="315">
        <v>160729.166666667</v>
      </c>
    </row>
    <row r="202" outlineLevel="2" collapsed="1" hidden="1">
      <c r="B202" s="316" t="s">
        <v>31</v>
      </c>
      <c r="C202" s="317"/>
      <c r="D202" s="317">
        <v>0</v>
      </c>
      <c r="E202" s="317">
        <v>0</v>
      </c>
      <c r="F202" s="317">
        <v>0</v>
      </c>
      <c r="G202" s="317">
        <v>0</v>
      </c>
      <c r="H202" s="317">
        <v>0</v>
      </c>
      <c r="I202" s="317">
        <v>0</v>
      </c>
      <c r="J202" s="317">
        <v>0</v>
      </c>
      <c r="K202" s="317">
        <v>0</v>
      </c>
      <c r="L202" s="317">
        <v>0</v>
      </c>
      <c r="M202" s="317">
        <v>0</v>
      </c>
      <c r="N202" s="317">
        <v>0</v>
      </c>
      <c r="O202" s="317">
        <v>0</v>
      </c>
    </row>
    <row r="203" outlineLevel="2" collapsed="1" hidden="1">
      <c r="B203" s="316" t="s">
        <v>46</v>
      </c>
      <c r="C203" s="315"/>
      <c r="D203" s="315">
        <v>0</v>
      </c>
      <c r="E203" s="315">
        <v>0</v>
      </c>
      <c r="F203" s="315">
        <v>0</v>
      </c>
      <c r="G203" s="315">
        <v>0</v>
      </c>
      <c r="H203" s="315">
        <v>0</v>
      </c>
      <c r="I203" s="315">
        <v>0</v>
      </c>
      <c r="J203" s="315">
        <v>0</v>
      </c>
      <c r="K203" s="315">
        <v>0</v>
      </c>
      <c r="L203" s="315">
        <v>0</v>
      </c>
      <c r="M203" s="315">
        <v>0</v>
      </c>
      <c r="N203" s="315">
        <v>0</v>
      </c>
      <c r="O203" s="315">
        <v>0</v>
      </c>
    </row>
    <row r="204" outlineLevel="2" collapsed="1" hidden="1">
      <c r="B204" s="316" t="s">
        <v>36</v>
      </c>
      <c r="C204" s="315"/>
      <c r="D204" s="315">
        <v>38575</v>
      </c>
      <c r="E204" s="315">
        <v>38575</v>
      </c>
      <c r="F204" s="315">
        <v>38575</v>
      </c>
      <c r="G204" s="315">
        <v>38575</v>
      </c>
      <c r="H204" s="315">
        <v>38575</v>
      </c>
      <c r="I204" s="315">
        <v>38575</v>
      </c>
      <c r="J204" s="315">
        <v>38575</v>
      </c>
      <c r="K204" s="315">
        <v>38575</v>
      </c>
      <c r="L204" s="315">
        <v>38575</v>
      </c>
      <c r="M204" s="315">
        <v>38575</v>
      </c>
      <c r="N204" s="315">
        <v>38575</v>
      </c>
      <c r="O204" s="315">
        <v>38575</v>
      </c>
    </row>
    <row r="205" outlineLevel="2" collapsed="1" hidden="1">
      <c r="B205" s="316" t="s">
        <v>47</v>
      </c>
      <c r="C205" s="315"/>
      <c r="D205" s="315">
        <v>0</v>
      </c>
      <c r="E205" s="315">
        <v>0</v>
      </c>
      <c r="F205" s="315">
        <v>0</v>
      </c>
      <c r="G205" s="315">
        <v>0</v>
      </c>
      <c r="H205" s="315">
        <v>0</v>
      </c>
      <c r="I205" s="315">
        <v>0</v>
      </c>
      <c r="J205" s="315">
        <v>0</v>
      </c>
      <c r="K205" s="315">
        <v>0</v>
      </c>
      <c r="L205" s="315">
        <v>0</v>
      </c>
      <c r="M205" s="315">
        <v>0</v>
      </c>
      <c r="N205" s="315">
        <v>0</v>
      </c>
      <c r="O205" s="315">
        <v>0</v>
      </c>
    </row>
    <row r="206" outlineLevel="2" collapsed="1" hidden="1">
      <c r="B206" s="316" t="s">
        <v>53</v>
      </c>
      <c r="C206" s="317"/>
      <c r="D206" s="317">
        <v>0</v>
      </c>
      <c r="E206" s="317">
        <v>0</v>
      </c>
      <c r="F206" s="317">
        <v>0</v>
      </c>
      <c r="G206" s="317">
        <v>0</v>
      </c>
      <c r="H206" s="317">
        <v>0</v>
      </c>
      <c r="I206" s="317">
        <v>0</v>
      </c>
      <c r="J206" s="317">
        <v>0</v>
      </c>
      <c r="K206" s="317">
        <v>0</v>
      </c>
      <c r="L206" s="317">
        <v>0</v>
      </c>
      <c r="M206" s="317">
        <v>0</v>
      </c>
      <c r="N206" s="317">
        <v>0</v>
      </c>
      <c r="O206" s="317">
        <v>0</v>
      </c>
    </row>
    <row r="207" outlineLevel="2" collapsed="1" hidden="1">
      <c r="B207" s="310" t="s">
        <v>54</v>
      </c>
    </row>
    <row r="208" outlineLevel="2" collapsed="1" hidden="1">
      <c r="B208" s="311" t="s">
        <v>22</v>
      </c>
      <c r="C208" s="301"/>
      <c r="D208" s="301">
        <v>27507</v>
      </c>
      <c r="E208" s="301">
        <v>27507</v>
      </c>
      <c r="F208" s="301">
        <v>27507</v>
      </c>
      <c r="G208" s="301">
        <v>27507</v>
      </c>
      <c r="H208" s="301">
        <v>27507</v>
      </c>
      <c r="I208" s="301">
        <v>27507</v>
      </c>
      <c r="J208" s="301">
        <v>27507</v>
      </c>
      <c r="K208" s="301">
        <v>27507</v>
      </c>
      <c r="L208" s="301">
        <v>27507</v>
      </c>
      <c r="M208" s="301">
        <v>27507</v>
      </c>
      <c r="N208" s="301">
        <v>27507</v>
      </c>
      <c r="O208" s="301">
        <v>27507</v>
      </c>
    </row>
    <row r="209" outlineLevel="2" collapsed="1" hidden="1">
      <c r="B209" s="311" t="s">
        <v>23</v>
      </c>
      <c r="C209" s="301"/>
      <c r="D209" s="301">
        <v>0</v>
      </c>
      <c r="E209" s="301">
        <v>0</v>
      </c>
      <c r="F209" s="301">
        <v>0</v>
      </c>
      <c r="G209" s="301">
        <v>0</v>
      </c>
      <c r="H209" s="301">
        <v>0</v>
      </c>
      <c r="I209" s="301">
        <v>0</v>
      </c>
      <c r="J209" s="301">
        <v>0</v>
      </c>
      <c r="K209" s="301">
        <v>0</v>
      </c>
      <c r="L209" s="301">
        <v>0</v>
      </c>
      <c r="M209" s="301">
        <v>0</v>
      </c>
      <c r="N209" s="301">
        <v>0</v>
      </c>
      <c r="O209" s="301">
        <v>0</v>
      </c>
    </row>
    <row r="210" outlineLevel="2" collapsed="1" hidden="1">
      <c r="B210" s="312" t="s">
        <v>30</v>
      </c>
      <c r="C210" s="301"/>
      <c r="D210" s="301">
        <v>57.764700000000033</v>
      </c>
      <c r="E210" s="301">
        <v>57.764700000000069</v>
      </c>
      <c r="F210" s="301">
        <v>57.764699999999912</v>
      </c>
      <c r="G210" s="301">
        <v>57.764699999999991</v>
      </c>
      <c r="H210" s="301">
        <v>57.764700000000104</v>
      </c>
      <c r="I210" s="301">
        <v>57.7646999999999</v>
      </c>
      <c r="J210" s="301">
        <v>57.764699999999863</v>
      </c>
      <c r="K210" s="301">
        <v>57.764699999999934</v>
      </c>
      <c r="L210" s="301">
        <v>57.764699999999969</v>
      </c>
      <c r="M210" s="301">
        <v>57.764700000000111</v>
      </c>
      <c r="N210" s="301">
        <v>57.764700000000246</v>
      </c>
      <c r="O210" s="301">
        <v>57.764700000000182</v>
      </c>
    </row>
    <row r="211" outlineLevel="2" collapsed="1" hidden="1">
      <c r="B211" s="312" t="s">
        <v>46</v>
      </c>
      <c r="C211" s="301"/>
      <c r="D211" s="301">
        <v>817.0470058257439</v>
      </c>
      <c r="E211" s="301">
        <v>817.04700582574435</v>
      </c>
      <c r="F211" s="301">
        <v>817.04700582574287</v>
      </c>
      <c r="G211" s="301">
        <v>817.047005825743</v>
      </c>
      <c r="H211" s="301">
        <v>817.04700582574537</v>
      </c>
      <c r="I211" s="301">
        <v>817.04700582574367</v>
      </c>
      <c r="J211" s="301">
        <v>817.0470058257406</v>
      </c>
      <c r="K211" s="301">
        <v>817.04700582574173</v>
      </c>
      <c r="L211" s="301">
        <v>817.04700582574321</v>
      </c>
      <c r="M211" s="301">
        <v>817.04700582574355</v>
      </c>
      <c r="N211" s="301">
        <v>817.0470058257456</v>
      </c>
      <c r="O211" s="301">
        <v>817.04700582574628</v>
      </c>
    </row>
    <row r="212" outlineLevel="2" collapsed="1" hidden="1">
      <c r="B212" s="312" t="s">
        <v>47</v>
      </c>
      <c r="C212" s="301"/>
      <c r="D212" s="301">
        <v>817.0470058257431</v>
      </c>
      <c r="E212" s="301">
        <v>817.04700582569842</v>
      </c>
      <c r="F212" s="301">
        <v>817.04700582575424</v>
      </c>
      <c r="G212" s="301">
        <v>817.04700582582507</v>
      </c>
      <c r="H212" s="301">
        <v>817.04700582565</v>
      </c>
      <c r="I212" s="301">
        <v>817.04700582570581</v>
      </c>
      <c r="J212" s="301">
        <v>817.04700582577289</v>
      </c>
      <c r="K212" s="301">
        <v>817.04700582572821</v>
      </c>
      <c r="L212" s="301">
        <v>817.04700582581381</v>
      </c>
      <c r="M212" s="301">
        <v>817.04700582580642</v>
      </c>
      <c r="N212" s="301">
        <v>817.04700582575049</v>
      </c>
      <c r="O212" s="301">
        <v>817.04700582562759</v>
      </c>
    </row>
    <row r="213" outlineLevel="2" collapsed="1" hidden="1">
      <c r="B213" s="310" t="s">
        <v>55</v>
      </c>
    </row>
    <row r="214" outlineLevel="2" collapsed="1" hidden="1">
      <c r="B214" s="314" t="s">
        <v>22</v>
      </c>
      <c r="C214" s="315"/>
      <c r="D214" s="315">
        <v>586</v>
      </c>
      <c r="E214" s="315">
        <v>586</v>
      </c>
      <c r="F214" s="315">
        <v>586</v>
      </c>
      <c r="G214" s="315">
        <v>586</v>
      </c>
      <c r="H214" s="315">
        <v>586</v>
      </c>
      <c r="I214" s="315">
        <v>586</v>
      </c>
      <c r="J214" s="315">
        <v>586</v>
      </c>
      <c r="K214" s="315">
        <v>586</v>
      </c>
      <c r="L214" s="315">
        <v>586</v>
      </c>
      <c r="M214" s="315">
        <v>586</v>
      </c>
      <c r="N214" s="315">
        <v>586</v>
      </c>
      <c r="O214" s="315">
        <v>586</v>
      </c>
    </row>
    <row r="215" outlineLevel="2" collapsed="1" hidden="1">
      <c r="B215" s="314" t="s">
        <v>23</v>
      </c>
      <c r="C215" s="315"/>
      <c r="D215" s="315">
        <v>0</v>
      </c>
      <c r="E215" s="315">
        <v>0</v>
      </c>
      <c r="F215" s="315">
        <v>0</v>
      </c>
      <c r="G215" s="315">
        <v>0</v>
      </c>
      <c r="H215" s="315">
        <v>0</v>
      </c>
      <c r="I215" s="315">
        <v>0</v>
      </c>
      <c r="J215" s="315">
        <v>0</v>
      </c>
      <c r="K215" s="315">
        <v>0</v>
      </c>
      <c r="L215" s="315">
        <v>0</v>
      </c>
      <c r="M215" s="315">
        <v>0</v>
      </c>
      <c r="N215" s="315">
        <v>0</v>
      </c>
      <c r="O215" s="315">
        <v>0</v>
      </c>
    </row>
    <row r="217">
      <c r="B217" s="296" t="s">
        <v>57</v>
      </c>
      <c r="C217" s="296"/>
      <c r="D217" s="297"/>
      <c r="E217" s="297"/>
      <c r="F217" s="297"/>
      <c r="G217" s="297"/>
      <c r="H217" s="297"/>
      <c r="I217" s="297"/>
      <c r="J217" s="297"/>
      <c r="K217" s="297"/>
      <c r="L217" s="297"/>
      <c r="M217" s="297"/>
      <c r="N217" s="297"/>
      <c r="O217" s="297"/>
    </row>
    <row r="218">
      <c r="B218" s="299" t="s">
        <v>5</v>
      </c>
      <c r="C218" s="301"/>
      <c r="D218" s="301">
        <v>424.8776830825575</v>
      </c>
      <c r="E218" s="301">
        <v>415.83797018068032</v>
      </c>
      <c r="F218" s="301">
        <v>405.48139673551077</v>
      </c>
      <c r="G218" s="301">
        <v>399.74457485424341</v>
      </c>
      <c r="H218" s="301">
        <v>393.99559180652034</v>
      </c>
      <c r="I218" s="301">
        <v>388.666925261259</v>
      </c>
      <c r="J218" s="301">
        <v>383.75242318595417</v>
      </c>
      <c r="K218" s="301">
        <v>379.08760844754374</v>
      </c>
      <c r="L218" s="301">
        <v>374.66792735408262</v>
      </c>
      <c r="M218" s="301">
        <v>370.77211230170496</v>
      </c>
      <c r="N218" s="301">
        <v>366.899799555752</v>
      </c>
      <c r="O218" s="301">
        <v>363.25377569114386</v>
      </c>
    </row>
    <row r="219">
      <c r="B219" s="299" t="s">
        <v>7</v>
      </c>
      <c r="C219" s="301"/>
      <c r="D219" s="301">
        <v>12.785815692663052</v>
      </c>
      <c r="E219" s="301">
        <v>12.623099569835887</v>
      </c>
      <c r="F219" s="301">
        <v>12.457306217441687</v>
      </c>
      <c r="G219" s="301">
        <v>12.289171963209689</v>
      </c>
      <c r="H219" s="301">
        <v>12.145067565925427</v>
      </c>
      <c r="I219" s="301">
        <v>11.992402299712571</v>
      </c>
      <c r="J219" s="301">
        <v>11.833430153546658</v>
      </c>
      <c r="K219" s="301">
        <v>11.669773938736066</v>
      </c>
      <c r="L219" s="301">
        <v>11.502619765403768</v>
      </c>
      <c r="M219" s="301">
        <v>11.332819355961608</v>
      </c>
      <c r="N219" s="301">
        <v>11.160986501914415</v>
      </c>
      <c r="O219" s="301">
        <v>10.987570141304383</v>
      </c>
    </row>
    <row r="220">
      <c r="B220" s="302" t="s">
        <v>8</v>
      </c>
      <c r="C220" s="303"/>
      <c r="D220" s="303">
        <v>412.09186738989445</v>
      </c>
      <c r="E220" s="303">
        <v>403.21487061084446</v>
      </c>
      <c r="F220" s="303">
        <v>393.0240905180691</v>
      </c>
      <c r="G220" s="303">
        <v>387.45540289103371</v>
      </c>
      <c r="H220" s="303">
        <v>381.85052424059495</v>
      </c>
      <c r="I220" s="303">
        <v>376.67452296154642</v>
      </c>
      <c r="J220" s="303">
        <v>371.91899303240746</v>
      </c>
      <c r="K220" s="303">
        <v>367.41783450880769</v>
      </c>
      <c r="L220" s="303">
        <v>363.1653075886789</v>
      </c>
      <c r="M220" s="303">
        <v>359.43929294574332</v>
      </c>
      <c r="N220" s="303">
        <v>355.73881305383765</v>
      </c>
      <c r="O220" s="303">
        <v>352.26620554983947</v>
      </c>
    </row>
    <row r="221" outlineLevel="1">
      <c r="B221" s="298" t="s">
        <v>9</v>
      </c>
      <c r="C221" s="301"/>
      <c r="D221" s="301">
        <v>287.33567316395045</v>
      </c>
      <c r="E221" s="301">
        <v>287.33596958693863</v>
      </c>
      <c r="F221" s="301">
        <v>287.336371427834</v>
      </c>
      <c r="G221" s="301">
        <v>287.33661104667186</v>
      </c>
      <c r="H221" s="301">
        <v>287.336766856581</v>
      </c>
      <c r="I221" s="301">
        <v>287.33687553223967</v>
      </c>
      <c r="J221" s="301">
        <v>287.33697998577355</v>
      </c>
      <c r="K221" s="301">
        <v>287.337017980814</v>
      </c>
      <c r="L221" s="301">
        <v>287.3370690701604</v>
      </c>
      <c r="M221" s="301">
        <v>287.33707595792413</v>
      </c>
      <c r="N221" s="301">
        <v>287.33709176054595</v>
      </c>
      <c r="O221" s="301">
        <v>287.33708870133756</v>
      </c>
    </row>
    <row r="222" outlineLevel="1">
      <c r="B222" s="298" t="s">
        <v>10</v>
      </c>
      <c r="C222" s="301"/>
      <c r="D222" s="301">
        <v>25.904718288937914</v>
      </c>
      <c r="E222" s="301">
        <v>25.90699535402047</v>
      </c>
      <c r="F222" s="301">
        <v>25.901330061274404</v>
      </c>
      <c r="G222" s="301">
        <v>25.899226667644111</v>
      </c>
      <c r="H222" s="301">
        <v>25.893130532004669</v>
      </c>
      <c r="I222" s="301">
        <v>25.884970010202935</v>
      </c>
      <c r="J222" s="301">
        <v>25.873413448261807</v>
      </c>
      <c r="K222" s="301">
        <v>25.881161092283005</v>
      </c>
      <c r="L222" s="301">
        <v>25.859343946092597</v>
      </c>
      <c r="M222" s="301">
        <v>25.847507433673893</v>
      </c>
      <c r="N222" s="301">
        <v>25.841043645857184</v>
      </c>
      <c r="O222" s="301">
        <v>25.833775644966462</v>
      </c>
    </row>
    <row r="223" outlineLevel="1">
      <c r="B223" s="298" t="s">
        <v>11</v>
      </c>
      <c r="C223" s="301"/>
      <c r="D223" s="301">
        <v>98.851475936999208</v>
      </c>
      <c r="E223" s="301">
        <v>89.971905669874076</v>
      </c>
      <c r="F223" s="301">
        <v>79.7863890289489</v>
      </c>
      <c r="G223" s="301">
        <v>74.219565176723876</v>
      </c>
      <c r="H223" s="301">
        <v>68.620626851997542</v>
      </c>
      <c r="I223" s="301">
        <v>63.4526774191143</v>
      </c>
      <c r="J223" s="301">
        <v>58.708599598360465</v>
      </c>
      <c r="K223" s="301">
        <v>54.199655435709488</v>
      </c>
      <c r="L223" s="301">
        <v>49.968894572413689</v>
      </c>
      <c r="M223" s="301">
        <v>46.25470955414459</v>
      </c>
      <c r="N223" s="301">
        <v>42.560677647443214</v>
      </c>
      <c r="O223" s="301">
        <v>39.095341203532122</v>
      </c>
    </row>
    <row r="224" outlineLevel="1">
      <c r="B224" s="304" t="s">
        <v>12</v>
      </c>
      <c r="C224" s="305"/>
      <c r="D224" s="305">
        <v>20.420354929087061</v>
      </c>
      <c r="E224" s="305">
        <v>18.586047704498661</v>
      </c>
      <c r="F224" s="305">
        <v>16.481963137502685</v>
      </c>
      <c r="G224" s="305">
        <v>15.331990233075926</v>
      </c>
      <c r="H224" s="305">
        <v>14.175383245337603</v>
      </c>
      <c r="I224" s="305">
        <v>13.107808273140851</v>
      </c>
      <c r="J224" s="305">
        <v>12.127795056416147</v>
      </c>
      <c r="K224" s="305">
        <v>11.196354839828489</v>
      </c>
      <c r="L224" s="305">
        <v>10.322380651485039</v>
      </c>
      <c r="M224" s="305">
        <v>9.5551186998912065</v>
      </c>
      <c r="N224" s="305">
        <v>8.7920199000079329</v>
      </c>
      <c r="O224" s="305">
        <v>8.0761641228168646</v>
      </c>
    </row>
    <row r="225" outlineLevel="1">
      <c r="B225" s="298" t="s">
        <v>13</v>
      </c>
      <c r="C225" s="301"/>
      <c r="D225" s="301">
        <v>78.431121007912154</v>
      </c>
      <c r="E225" s="301">
        <v>71.385857965375408</v>
      </c>
      <c r="F225" s="301">
        <v>63.304425891446229</v>
      </c>
      <c r="G225" s="301">
        <v>58.887574943647955</v>
      </c>
      <c r="H225" s="301">
        <v>54.445243606659943</v>
      </c>
      <c r="I225" s="301">
        <v>50.344869145973455</v>
      </c>
      <c r="J225" s="301">
        <v>46.580804541944325</v>
      </c>
      <c r="K225" s="301">
        <v>43.003300595880994</v>
      </c>
      <c r="L225" s="301">
        <v>39.646513920928648</v>
      </c>
      <c r="M225" s="301">
        <v>36.69959085425338</v>
      </c>
      <c r="N225" s="301">
        <v>33.768657747435284</v>
      </c>
      <c r="O225" s="301">
        <v>31.019177080715256</v>
      </c>
    </row>
    <row r="226" outlineLevel="1">
      <c r="B226" s="298" t="s">
        <v>14</v>
      </c>
      <c r="C226" s="301"/>
      <c r="D226" s="301">
        <v>0</v>
      </c>
      <c r="E226" s="301">
        <v>0</v>
      </c>
      <c r="F226" s="301">
        <v>0</v>
      </c>
      <c r="G226" s="301">
        <v>0</v>
      </c>
      <c r="H226" s="301">
        <v>0</v>
      </c>
      <c r="I226" s="301">
        <v>0</v>
      </c>
      <c r="J226" s="301">
        <v>0</v>
      </c>
      <c r="K226" s="301">
        <v>0</v>
      </c>
      <c r="L226" s="301">
        <v>0</v>
      </c>
      <c r="M226" s="301">
        <v>0</v>
      </c>
      <c r="N226" s="301">
        <v>0</v>
      </c>
      <c r="O226" s="301">
        <v>0</v>
      </c>
    </row>
    <row r="227" outlineLevel="1">
      <c r="B227" s="298" t="s">
        <v>15</v>
      </c>
      <c r="C227" s="301"/>
      <c r="D227" s="301">
        <v>78.431121007912154</v>
      </c>
      <c r="E227" s="301">
        <v>71.385857965375408</v>
      </c>
      <c r="F227" s="301">
        <v>63.304425891446229</v>
      </c>
      <c r="G227" s="301">
        <v>58.887574943647955</v>
      </c>
      <c r="H227" s="301">
        <v>54.445243606659943</v>
      </c>
      <c r="I227" s="301">
        <v>50.344869145973455</v>
      </c>
      <c r="J227" s="301">
        <v>46.580804541944325</v>
      </c>
      <c r="K227" s="301">
        <v>43.003300595880994</v>
      </c>
      <c r="L227" s="301">
        <v>39.646513920928648</v>
      </c>
      <c r="M227" s="301">
        <v>36.69959085425338</v>
      </c>
      <c r="N227" s="301">
        <v>33.768657747435284</v>
      </c>
      <c r="O227" s="301">
        <v>31.019177080715256</v>
      </c>
    </row>
    <row r="228" outlineLevel="1">
      <c r="B228" s="306" t="s">
        <v>16</v>
      </c>
      <c r="C228" s="307"/>
      <c r="D228" s="307">
        <v>0</v>
      </c>
      <c r="E228" s="307">
        <v>0</v>
      </c>
      <c r="F228" s="307">
        <v>0</v>
      </c>
      <c r="G228" s="307">
        <v>0</v>
      </c>
      <c r="H228" s="307">
        <v>0</v>
      </c>
      <c r="I228" s="307">
        <v>0</v>
      </c>
      <c r="J228" s="307">
        <v>0</v>
      </c>
      <c r="K228" s="307">
        <v>0</v>
      </c>
      <c r="L228" s="307">
        <v>0</v>
      </c>
      <c r="M228" s="307">
        <v>0</v>
      </c>
      <c r="N228" s="307">
        <v>0</v>
      </c>
      <c r="O228" s="307">
        <v>0</v>
      </c>
    </row>
    <row r="229" outlineLevel="1">
      <c r="B229" s="299" t="s">
        <v>17</v>
      </c>
      <c r="C229" s="301"/>
      <c r="D229" s="301">
        <v>16174.509677155911</v>
      </c>
      <c r="E229" s="301">
        <v>16245.895539090752</v>
      </c>
      <c r="F229" s="301">
        <v>16309.199963047624</v>
      </c>
      <c r="G229" s="301">
        <v>16368.087541058361</v>
      </c>
      <c r="H229" s="301">
        <v>16422.5327824983</v>
      </c>
      <c r="I229" s="301">
        <v>16472.87765434599</v>
      </c>
      <c r="J229" s="301">
        <v>16519.45845459944</v>
      </c>
      <c r="K229" s="301">
        <v>16562.461753203392</v>
      </c>
      <c r="L229" s="301">
        <v>16602.108268441021</v>
      </c>
      <c r="M229" s="301">
        <v>16638.807861808062</v>
      </c>
      <c r="N229" s="301">
        <v>16672.576519427417</v>
      </c>
      <c r="O229" s="301">
        <v>16703.595697161494</v>
      </c>
    </row>
    <row r="230" outlineLevel="1"/>
    <row r="231" outlineLevel="1">
      <c r="B231" s="308" t="s">
        <v>18</v>
      </c>
      <c r="C231" s="309"/>
      <c r="D231" s="309"/>
      <c r="E231" s="309"/>
      <c r="F231" s="309"/>
      <c r="G231" s="309"/>
      <c r="H231" s="309"/>
      <c r="I231" s="309"/>
      <c r="J231" s="309"/>
      <c r="K231" s="309"/>
      <c r="L231" s="309"/>
      <c r="M231" s="309"/>
      <c r="N231" s="309"/>
      <c r="O231" s="309"/>
    </row>
    <row r="232" outlineLevel="1">
      <c r="B232" s="298" t="s">
        <v>19</v>
      </c>
      <c r="C232" s="301"/>
      <c r="D232" s="301">
        <v>140613.5096771559</v>
      </c>
      <c r="E232" s="301">
        <v>140684.89553909079</v>
      </c>
      <c r="F232" s="301">
        <v>140748.19996304761</v>
      </c>
      <c r="G232" s="301">
        <v>140807.0875410584</v>
      </c>
      <c r="H232" s="301">
        <v>140861.53278249831</v>
      </c>
      <c r="I232" s="301">
        <v>140911.877654346</v>
      </c>
      <c r="J232" s="301">
        <v>140958.45845459949</v>
      </c>
      <c r="K232" s="301">
        <v>141001.46175320342</v>
      </c>
      <c r="L232" s="301">
        <v>141041.108268441</v>
      </c>
      <c r="M232" s="301">
        <v>141077.80786180811</v>
      </c>
      <c r="N232" s="301">
        <v>141111.57651942741</v>
      </c>
      <c r="O232" s="301">
        <v>141142.59569716151</v>
      </c>
    </row>
    <row r="233" outlineLevel="1">
      <c r="B233" s="298" t="s">
        <v>20</v>
      </c>
      <c r="C233" s="300"/>
      <c r="D233" s="300">
        <v>424.877683082558</v>
      </c>
      <c r="E233" s="300">
        <v>415.83797018068</v>
      </c>
      <c r="F233" s="300">
        <v>405.481396735511</v>
      </c>
      <c r="G233" s="300">
        <v>399.744574854243</v>
      </c>
      <c r="H233" s="300">
        <v>393.99559180652</v>
      </c>
      <c r="I233" s="300">
        <v>388.666925261259</v>
      </c>
      <c r="J233" s="300">
        <v>383.752423185954</v>
      </c>
      <c r="K233" s="300">
        <v>379.087608447544</v>
      </c>
      <c r="L233" s="300">
        <v>374.667927354083</v>
      </c>
      <c r="M233" s="300">
        <v>370.772112301705</v>
      </c>
      <c r="N233" s="300">
        <v>366.899799555752</v>
      </c>
      <c r="O233" s="300">
        <v>363.253775691144</v>
      </c>
    </row>
    <row r="234" outlineLevel="2" collapsed="1" hidden="1">
      <c r="B234" s="310" t="s">
        <v>21</v>
      </c>
    </row>
    <row r="235" outlineLevel="2" collapsed="1" hidden="1">
      <c r="B235" s="311" t="s">
        <v>22</v>
      </c>
      <c r="C235" s="301"/>
      <c r="D235" s="301">
        <v>33677.509677155816</v>
      </c>
      <c r="E235" s="301">
        <v>33748.8955390907</v>
      </c>
      <c r="F235" s="301">
        <v>33812.19996304754</v>
      </c>
      <c r="G235" s="301">
        <v>33871.0875410583</v>
      </c>
      <c r="H235" s="301">
        <v>33925.5327824982</v>
      </c>
      <c r="I235" s="301">
        <v>33975.877654345917</v>
      </c>
      <c r="J235" s="301">
        <v>34022.458454599364</v>
      </c>
      <c r="K235" s="301">
        <v>34065.461753203315</v>
      </c>
      <c r="L235" s="301">
        <v>34105.108268440948</v>
      </c>
      <c r="M235" s="301">
        <v>34141.807861807996</v>
      </c>
      <c r="N235" s="301">
        <v>34175.576519427334</v>
      </c>
      <c r="O235" s="301">
        <v>34206.595697161436</v>
      </c>
    </row>
    <row r="236" outlineLevel="2" collapsed="1" hidden="1">
      <c r="B236" s="311" t="s">
        <v>23</v>
      </c>
      <c r="C236" s="301"/>
      <c r="D236" s="301">
        <v>0</v>
      </c>
      <c r="E236" s="301">
        <v>0</v>
      </c>
      <c r="F236" s="301">
        <v>0</v>
      </c>
      <c r="G236" s="301">
        <v>0</v>
      </c>
      <c r="H236" s="301">
        <v>0</v>
      </c>
      <c r="I236" s="301">
        <v>0</v>
      </c>
      <c r="J236" s="301">
        <v>0</v>
      </c>
      <c r="K236" s="301">
        <v>0</v>
      </c>
      <c r="L236" s="301">
        <v>0</v>
      </c>
      <c r="M236" s="301">
        <v>0</v>
      </c>
      <c r="N236" s="301">
        <v>0</v>
      </c>
      <c r="O236" s="301">
        <v>0</v>
      </c>
    </row>
    <row r="237" outlineLevel="2" collapsed="1" hidden="1">
      <c r="B237" s="312" t="s">
        <v>24</v>
      </c>
      <c r="C237" s="313"/>
      <c r="D237" s="313">
        <v>0</v>
      </c>
      <c r="E237" s="313">
        <v>0</v>
      </c>
      <c r="F237" s="313">
        <v>0</v>
      </c>
      <c r="G237" s="313">
        <v>0</v>
      </c>
      <c r="H237" s="313">
        <v>0</v>
      </c>
      <c r="I237" s="313">
        <v>0</v>
      </c>
      <c r="J237" s="313">
        <v>0</v>
      </c>
      <c r="K237" s="313">
        <v>0</v>
      </c>
      <c r="L237" s="313">
        <v>0</v>
      </c>
      <c r="M237" s="313">
        <v>0</v>
      </c>
      <c r="N237" s="313">
        <v>0</v>
      </c>
      <c r="O237" s="313">
        <v>0</v>
      </c>
    </row>
    <row r="238" outlineLevel="2" collapsed="1" hidden="1">
      <c r="B238" s="310" t="s">
        <v>25</v>
      </c>
    </row>
    <row r="239" outlineLevel="2" collapsed="1" hidden="1">
      <c r="B239" s="314" t="s">
        <v>26</v>
      </c>
      <c r="C239" s="315"/>
      <c r="D239" s="315">
        <v>98366.000000000073</v>
      </c>
      <c r="E239" s="315">
        <v>98366.000000000073</v>
      </c>
      <c r="F239" s="315">
        <v>98366.000000000073</v>
      </c>
      <c r="G239" s="315">
        <v>98366.000000000073</v>
      </c>
      <c r="H239" s="315">
        <v>98366.000000000073</v>
      </c>
      <c r="I239" s="315">
        <v>98366.000000000073</v>
      </c>
      <c r="J239" s="315">
        <v>98366.000000000073</v>
      </c>
      <c r="K239" s="315">
        <v>98366.000000000073</v>
      </c>
      <c r="L239" s="315">
        <v>98366.000000000073</v>
      </c>
      <c r="M239" s="315">
        <v>98366.000000000073</v>
      </c>
      <c r="N239" s="315">
        <v>98366.000000000073</v>
      </c>
      <c r="O239" s="315">
        <v>98366.000000000073</v>
      </c>
    </row>
    <row r="240" outlineLevel="2" collapsed="1" hidden="1">
      <c r="B240" s="316" t="s">
        <v>27</v>
      </c>
      <c r="C240" s="315"/>
      <c r="D240" s="315">
        <v>0</v>
      </c>
      <c r="E240" s="315">
        <v>0</v>
      </c>
      <c r="F240" s="315">
        <v>0</v>
      </c>
      <c r="G240" s="315">
        <v>0</v>
      </c>
      <c r="H240" s="315">
        <v>0</v>
      </c>
      <c r="I240" s="315">
        <v>0</v>
      </c>
      <c r="J240" s="315">
        <v>0</v>
      </c>
      <c r="K240" s="315">
        <v>0</v>
      </c>
      <c r="L240" s="315">
        <v>0</v>
      </c>
      <c r="M240" s="315">
        <v>0</v>
      </c>
      <c r="N240" s="315">
        <v>0</v>
      </c>
      <c r="O240" s="315">
        <v>0</v>
      </c>
    </row>
    <row r="241" outlineLevel="2" collapsed="1" hidden="1">
      <c r="B241" s="316" t="s">
        <v>28</v>
      </c>
      <c r="C241" s="315"/>
      <c r="D241" s="315">
        <v>32.501865622737668</v>
      </c>
      <c r="E241" s="315">
        <v>34.129135127231336</v>
      </c>
      <c r="F241" s="315">
        <v>34.44041845427116</v>
      </c>
      <c r="G241" s="315">
        <v>34.300506095802788</v>
      </c>
      <c r="H241" s="315">
        <v>35.021883760041661</v>
      </c>
      <c r="I241" s="315">
        <v>35.430823804302726</v>
      </c>
      <c r="J241" s="315">
        <v>35.081196342676655</v>
      </c>
      <c r="K241" s="315">
        <v>33.079457711926395</v>
      </c>
      <c r="L241" s="315">
        <v>34.59768361662924</v>
      </c>
      <c r="M241" s="315">
        <v>35.574733687420206</v>
      </c>
      <c r="N241" s="315">
        <v>35.9982281081623</v>
      </c>
      <c r="O241" s="315">
        <v>35.744025816676668</v>
      </c>
    </row>
    <row r="242" outlineLevel="2" collapsed="1" hidden="1">
      <c r="B242" s="314" t="s">
        <v>22</v>
      </c>
      <c r="C242" s="315"/>
      <c r="D242" s="315">
        <v>98366.000000000073</v>
      </c>
      <c r="E242" s="315">
        <v>98366.000000000073</v>
      </c>
      <c r="F242" s="315">
        <v>98366.000000000073</v>
      </c>
      <c r="G242" s="315">
        <v>98366.000000000073</v>
      </c>
      <c r="H242" s="315">
        <v>98366.000000000073</v>
      </c>
      <c r="I242" s="315">
        <v>98366.000000000073</v>
      </c>
      <c r="J242" s="315">
        <v>98366.000000000073</v>
      </c>
      <c r="K242" s="315">
        <v>98366.000000000073</v>
      </c>
      <c r="L242" s="315">
        <v>98366.000000000073</v>
      </c>
      <c r="M242" s="315">
        <v>98366.000000000073</v>
      </c>
      <c r="N242" s="315">
        <v>98366.000000000073</v>
      </c>
      <c r="O242" s="315">
        <v>98366.000000000073</v>
      </c>
    </row>
    <row r="243" outlineLevel="2" collapsed="1" hidden="1">
      <c r="B243" s="316" t="s">
        <v>29</v>
      </c>
      <c r="C243" s="315"/>
      <c r="D243" s="315">
        <v>32.501865622737668</v>
      </c>
      <c r="E243" s="315">
        <v>34.129135127231336</v>
      </c>
      <c r="F243" s="315">
        <v>34.44041845427116</v>
      </c>
      <c r="G243" s="315">
        <v>34.300506095802788</v>
      </c>
      <c r="H243" s="315">
        <v>35.021883760041661</v>
      </c>
      <c r="I243" s="315">
        <v>35.430823804302726</v>
      </c>
      <c r="J243" s="315">
        <v>35.081196342676655</v>
      </c>
      <c r="K243" s="315">
        <v>33.079457711926395</v>
      </c>
      <c r="L243" s="315">
        <v>34.59768361662924</v>
      </c>
      <c r="M243" s="315">
        <v>35.574733687420206</v>
      </c>
      <c r="N243" s="315">
        <v>35.9982281081623</v>
      </c>
      <c r="O243" s="315">
        <v>35.744025816676668</v>
      </c>
    </row>
    <row r="244" outlineLevel="2" collapsed="1" hidden="1">
      <c r="B244" s="314" t="s">
        <v>23</v>
      </c>
      <c r="C244" s="315"/>
      <c r="D244" s="315">
        <v>421.05960915163826</v>
      </c>
      <c r="E244" s="315">
        <v>412.00710222697046</v>
      </c>
      <c r="F244" s="315">
        <v>401.66352380470386</v>
      </c>
      <c r="G244" s="315">
        <v>395.95767861126546</v>
      </c>
      <c r="H244" s="315">
        <v>390.24886236477153</v>
      </c>
      <c r="I244" s="315">
        <v>384.90233453659062</v>
      </c>
      <c r="J244" s="315">
        <v>379.97113468976505</v>
      </c>
      <c r="K244" s="315">
        <v>375.31283236868757</v>
      </c>
      <c r="L244" s="315">
        <v>370.88462971222617</v>
      </c>
      <c r="M244" s="315">
        <v>367.051328505091</v>
      </c>
      <c r="N244" s="315">
        <v>363.16494937485993</v>
      </c>
      <c r="O244" s="315">
        <v>359.50474405381107</v>
      </c>
    </row>
    <row r="245" outlineLevel="2" collapsed="1" hidden="1">
      <c r="B245" s="316" t="s">
        <v>30</v>
      </c>
      <c r="C245" s="315"/>
      <c r="D245" s="315">
        <v>16.410102406468052</v>
      </c>
      <c r="E245" s="315">
        <v>16.390711178008665</v>
      </c>
      <c r="F245" s="315">
        <v>16.372357582006465</v>
      </c>
      <c r="G245" s="315">
        <v>16.356948121708363</v>
      </c>
      <c r="H245" s="315">
        <v>16.359024764056361</v>
      </c>
      <c r="I245" s="315">
        <v>16.347973645232518</v>
      </c>
      <c r="J245" s="315">
        <v>16.337102600428437</v>
      </c>
      <c r="K245" s="315">
        <v>16.326401952576315</v>
      </c>
      <c r="L245" s="315">
        <v>16.315977829411111</v>
      </c>
      <c r="M245" s="315">
        <v>16.3056893959375</v>
      </c>
      <c r="N245" s="315">
        <v>16.295429570288924</v>
      </c>
      <c r="O245" s="315">
        <v>16.285220750538318</v>
      </c>
    </row>
    <row r="246" outlineLevel="2" collapsed="1" hidden="1">
      <c r="B246" s="316" t="s">
        <v>31</v>
      </c>
      <c r="C246" s="317"/>
      <c r="D246" s="317">
        <v>5.1366481404343522</v>
      </c>
      <c r="E246" s="317">
        <v>5.0262135562324808</v>
      </c>
      <c r="F246" s="317">
        <v>4.9000287555216664</v>
      </c>
      <c r="G246" s="317">
        <v>4.830421226170813</v>
      </c>
      <c r="H246" s="317">
        <v>4.760777451941987</v>
      </c>
      <c r="I246" s="317">
        <v>4.695553356280711</v>
      </c>
      <c r="J246" s="317">
        <v>4.6353959866998524</v>
      </c>
      <c r="K246" s="317">
        <v>4.5785677860482759</v>
      </c>
      <c r="L246" s="317">
        <v>4.5245466487879051</v>
      </c>
      <c r="M246" s="317">
        <v>4.4777829148903976</v>
      </c>
      <c r="N246" s="317">
        <v>4.4303716655127952</v>
      </c>
      <c r="O246" s="317">
        <v>4.3857195866922813</v>
      </c>
    </row>
    <row r="247" outlineLevel="2" collapsed="1" hidden="1">
      <c r="B247" s="316" t="s">
        <v>32</v>
      </c>
      <c r="C247" s="315"/>
      <c r="D247" s="315">
        <v>3152.8632426828863</v>
      </c>
      <c r="E247" s="315">
        <v>3999.7018023380542</v>
      </c>
      <c r="F247" s="315">
        <v>2692.8106591665855</v>
      </c>
      <c r="G247" s="315">
        <v>2641.0074158300718</v>
      </c>
      <c r="H247" s="315">
        <v>2893.5862224317189</v>
      </c>
      <c r="I247" s="315">
        <v>2557.4404749835708</v>
      </c>
      <c r="J247" s="315">
        <v>2537.2893539438387</v>
      </c>
      <c r="K247" s="315">
        <v>2446.56892458294</v>
      </c>
      <c r="L247" s="315">
        <v>2283.1310425238021</v>
      </c>
      <c r="M247" s="315">
        <v>2324.2575013638657</v>
      </c>
      <c r="N247" s="315">
        <v>2303.7688605563617</v>
      </c>
      <c r="O247" s="315">
        <v>2282.360423607789</v>
      </c>
    </row>
    <row r="248" outlineLevel="2" collapsed="1" hidden="1">
      <c r="B248" s="316" t="s">
        <v>33</v>
      </c>
      <c r="C248" s="315"/>
      <c r="D248" s="315">
        <v>1189.1929630897721</v>
      </c>
      <c r="E248" s="315">
        <v>1867.693084019686</v>
      </c>
      <c r="F248" s="315">
        <v>794.46259623181334</v>
      </c>
      <c r="G248" s="315">
        <v>895.01345695940847</v>
      </c>
      <c r="H248" s="315">
        <v>1175.839053602233</v>
      </c>
      <c r="I248" s="315">
        <v>820.19048186295106</v>
      </c>
      <c r="J248" s="315">
        <v>899.30217786825074</v>
      </c>
      <c r="K248" s="315">
        <v>823.27482580257072</v>
      </c>
      <c r="L248" s="315">
        <v>789.07090410983938</v>
      </c>
      <c r="M248" s="315">
        <v>796.27687036068539</v>
      </c>
      <c r="N248" s="315">
        <v>803.3802369008265</v>
      </c>
      <c r="O248" s="315">
        <v>893.7354788908757</v>
      </c>
    </row>
    <row r="249" outlineLevel="2" collapsed="1" hidden="1">
      <c r="B249" s="316" t="s">
        <v>34</v>
      </c>
      <c r="C249" s="315"/>
      <c r="D249" s="315">
        <v>1485.3677099688391</v>
      </c>
      <c r="E249" s="315">
        <v>1658.2442553589938</v>
      </c>
      <c r="F249" s="315">
        <v>1434.2424500433629</v>
      </c>
      <c r="G249" s="315">
        <v>1288.1188233890769</v>
      </c>
      <c r="H249" s="315">
        <v>1263.3781534638524</v>
      </c>
      <c r="I249" s="315">
        <v>1287.1435605320148</v>
      </c>
      <c r="J249" s="315">
        <v>1194.0613374466043</v>
      </c>
      <c r="K249" s="315">
        <v>1190.2948493496647</v>
      </c>
      <c r="L249" s="315">
        <v>1061.3299516411698</v>
      </c>
      <c r="M249" s="315">
        <v>1096.5542672079314</v>
      </c>
      <c r="N249" s="315">
        <v>1071.9504319411662</v>
      </c>
      <c r="O249" s="315">
        <v>964.88558423183008</v>
      </c>
    </row>
    <row r="250" outlineLevel="2" collapsed="1" hidden="1">
      <c r="B250" s="316" t="s">
        <v>35</v>
      </c>
      <c r="C250" s="315"/>
      <c r="D250" s="315">
        <v>73.653062879104851</v>
      </c>
      <c r="E250" s="315">
        <v>78.148071910413051</v>
      </c>
      <c r="F250" s="315">
        <v>78.814446668711923</v>
      </c>
      <c r="G250" s="315">
        <v>78.2744049920291</v>
      </c>
      <c r="H250" s="315">
        <v>80.47917776491964</v>
      </c>
      <c r="I250" s="315">
        <v>81.55207169724757</v>
      </c>
      <c r="J250" s="315">
        <v>80.291806539645862</v>
      </c>
      <c r="K250" s="315">
        <v>74.012819014592893</v>
      </c>
      <c r="L250" s="315">
        <v>78.1615348899779</v>
      </c>
      <c r="M250" s="315">
        <v>80.680724686095374</v>
      </c>
      <c r="N250" s="315">
        <v>81.568671909797331</v>
      </c>
      <c r="O250" s="315">
        <v>80.519837181810232</v>
      </c>
    </row>
    <row r="251" outlineLevel="2" collapsed="1" hidden="1">
      <c r="B251" s="316" t="s">
        <v>36</v>
      </c>
      <c r="C251" s="315"/>
      <c r="D251" s="315">
        <v>95585.284398362477</v>
      </c>
      <c r="E251" s="315">
        <v>94727.785453584947</v>
      </c>
      <c r="F251" s="315">
        <v>96024.040088601847</v>
      </c>
      <c r="G251" s="315">
        <v>96070.292808619211</v>
      </c>
      <c r="H251" s="315">
        <v>95811.281731476862</v>
      </c>
      <c r="I251" s="315">
        <v>96141.6830621275</v>
      </c>
      <c r="J251" s="315">
        <v>96157.263481622431</v>
      </c>
      <c r="K251" s="315">
        <v>96245.33804815801</v>
      </c>
      <c r="L251" s="315">
        <v>96402.8399258224</v>
      </c>
      <c r="M251" s="315">
        <v>96356.913403870814</v>
      </c>
      <c r="N251" s="315">
        <v>96373.102431403</v>
      </c>
      <c r="O251" s="315">
        <v>96391.115073853332</v>
      </c>
    </row>
    <row r="252" outlineLevel="2" collapsed="1" hidden="1">
      <c r="B252" s="316" t="s">
        <v>37</v>
      </c>
      <c r="C252" s="315"/>
      <c r="D252" s="315">
        <v>2780.7156016375893</v>
      </c>
      <c r="E252" s="315">
        <v>3638.21454641512</v>
      </c>
      <c r="F252" s="315">
        <v>2341.9599113982122</v>
      </c>
      <c r="G252" s="315">
        <v>2295.7071913808754</v>
      </c>
      <c r="H252" s="315">
        <v>2554.7182685231928</v>
      </c>
      <c r="I252" s="315">
        <v>2224.3169378726</v>
      </c>
      <c r="J252" s="315">
        <v>2208.7365183776487</v>
      </c>
      <c r="K252" s="315">
        <v>2120.6619518420257</v>
      </c>
      <c r="L252" s="315">
        <v>1963.1600741776879</v>
      </c>
      <c r="M252" s="315">
        <v>2009.0865961292745</v>
      </c>
      <c r="N252" s="315">
        <v>1992.8975685971066</v>
      </c>
      <c r="O252" s="315">
        <v>1974.8849261467503</v>
      </c>
    </row>
    <row r="253" outlineLevel="2" collapsed="1" hidden="1">
      <c r="B253" s="316" t="s">
        <v>38</v>
      </c>
      <c r="C253" s="317"/>
      <c r="D253" s="317">
        <v>2.908956657614489</v>
      </c>
      <c r="E253" s="317">
        <v>3.0942443825354462</v>
      </c>
      <c r="F253" s="317">
        <v>2.9154122945095691</v>
      </c>
      <c r="G253" s="317">
        <v>3.0060920486330147</v>
      </c>
      <c r="H253" s="317">
        <v>3.1283783883591063</v>
      </c>
      <c r="I253" s="317">
        <v>3.0079802069945156</v>
      </c>
      <c r="J253" s="317">
        <v>3.1088945839982642</v>
      </c>
      <c r="K253" s="317">
        <v>3.0913095737285938</v>
      </c>
      <c r="L253" s="317">
        <v>3.1717758612779221</v>
      </c>
      <c r="M253" s="317">
        <v>3.1741567835347206</v>
      </c>
      <c r="N253" s="317">
        <v>3.2271872028886857</v>
      </c>
      <c r="O253" s="317">
        <v>3.3075131348517131</v>
      </c>
    </row>
    <row r="254" outlineLevel="2" collapsed="1" hidden="1">
      <c r="B254" s="310" t="s">
        <v>39</v>
      </c>
    </row>
    <row r="255" outlineLevel="2" collapsed="1" hidden="1">
      <c r="B255" s="311" t="s">
        <v>26</v>
      </c>
      <c r="C255" s="301"/>
      <c r="D255" s="301">
        <v>4898.0000000000009</v>
      </c>
      <c r="E255" s="301">
        <v>4898.0000000000009</v>
      </c>
      <c r="F255" s="301">
        <v>4898.0000000000009</v>
      </c>
      <c r="G255" s="301">
        <v>4898.0000000000009</v>
      </c>
      <c r="H255" s="301">
        <v>4898.0000000000009</v>
      </c>
      <c r="I255" s="301">
        <v>4898.0000000000009</v>
      </c>
      <c r="J255" s="301">
        <v>4898.0000000000009</v>
      </c>
      <c r="K255" s="301">
        <v>4898.0000000000009</v>
      </c>
      <c r="L255" s="301">
        <v>4898.0000000000009</v>
      </c>
      <c r="M255" s="301">
        <v>4898</v>
      </c>
      <c r="N255" s="301">
        <v>4898.0000000000009</v>
      </c>
      <c r="O255" s="301">
        <v>4898.0000000000009</v>
      </c>
    </row>
    <row r="256" outlineLevel="2" collapsed="1" hidden="1">
      <c r="B256" s="312" t="s">
        <v>27</v>
      </c>
      <c r="C256" s="301"/>
      <c r="D256" s="301">
        <v>0</v>
      </c>
      <c r="E256" s="301">
        <v>0</v>
      </c>
      <c r="F256" s="301">
        <v>0</v>
      </c>
      <c r="G256" s="301">
        <v>0</v>
      </c>
      <c r="H256" s="301">
        <v>0</v>
      </c>
      <c r="I256" s="301">
        <v>0</v>
      </c>
      <c r="J256" s="301">
        <v>0</v>
      </c>
      <c r="K256" s="301">
        <v>0</v>
      </c>
      <c r="L256" s="301">
        <v>0</v>
      </c>
      <c r="M256" s="301">
        <v>0</v>
      </c>
      <c r="N256" s="301">
        <v>0</v>
      </c>
      <c r="O256" s="301">
        <v>0</v>
      </c>
    </row>
    <row r="257" outlineLevel="2" collapsed="1" hidden="1">
      <c r="B257" s="312" t="s">
        <v>28</v>
      </c>
      <c r="C257" s="301"/>
      <c r="D257" s="301">
        <v>0</v>
      </c>
      <c r="E257" s="301">
        <v>0</v>
      </c>
      <c r="F257" s="301">
        <v>0</v>
      </c>
      <c r="G257" s="301">
        <v>0</v>
      </c>
      <c r="H257" s="301">
        <v>0</v>
      </c>
      <c r="I257" s="301">
        <v>0</v>
      </c>
      <c r="J257" s="301">
        <v>0</v>
      </c>
      <c r="K257" s="301">
        <v>0</v>
      </c>
      <c r="L257" s="301">
        <v>0</v>
      </c>
      <c r="M257" s="301">
        <v>0</v>
      </c>
      <c r="N257" s="301">
        <v>0</v>
      </c>
      <c r="O257" s="301">
        <v>0</v>
      </c>
    </row>
    <row r="258" outlineLevel="2" collapsed="1" hidden="1">
      <c r="B258" s="311" t="s">
        <v>22</v>
      </c>
      <c r="C258" s="301"/>
      <c r="D258" s="301">
        <v>4898.0000000000009</v>
      </c>
      <c r="E258" s="301">
        <v>4898.0000000000009</v>
      </c>
      <c r="F258" s="301">
        <v>4898.0000000000009</v>
      </c>
      <c r="G258" s="301">
        <v>4898.0000000000009</v>
      </c>
      <c r="H258" s="301">
        <v>4898.0000000000009</v>
      </c>
      <c r="I258" s="301">
        <v>4898.0000000000009</v>
      </c>
      <c r="J258" s="301">
        <v>4898.0000000000009</v>
      </c>
      <c r="K258" s="301">
        <v>4898.0000000000009</v>
      </c>
      <c r="L258" s="301">
        <v>4898.0000000000009</v>
      </c>
      <c r="M258" s="301">
        <v>4898</v>
      </c>
      <c r="N258" s="301">
        <v>4898.0000000000009</v>
      </c>
      <c r="O258" s="301">
        <v>4898.0000000000009</v>
      </c>
    </row>
    <row r="259" outlineLevel="2" collapsed="1" hidden="1">
      <c r="B259" s="312" t="s">
        <v>29</v>
      </c>
      <c r="C259" s="301"/>
      <c r="D259" s="301">
        <v>0</v>
      </c>
      <c r="E259" s="301">
        <v>0</v>
      </c>
      <c r="F259" s="301">
        <v>0</v>
      </c>
      <c r="G259" s="301">
        <v>0</v>
      </c>
      <c r="H259" s="301">
        <v>0</v>
      </c>
      <c r="I259" s="301">
        <v>0</v>
      </c>
      <c r="J259" s="301">
        <v>0</v>
      </c>
      <c r="K259" s="301">
        <v>0</v>
      </c>
      <c r="L259" s="301">
        <v>0</v>
      </c>
      <c r="M259" s="301">
        <v>0</v>
      </c>
      <c r="N259" s="301">
        <v>0</v>
      </c>
      <c r="O259" s="301">
        <v>0</v>
      </c>
    </row>
    <row r="260" outlineLevel="2" collapsed="1" hidden="1">
      <c r="B260" s="311" t="s">
        <v>23</v>
      </c>
      <c r="C260" s="301"/>
      <c r="D260" s="301">
        <v>3.8180739309192515</v>
      </c>
      <c r="E260" s="301">
        <v>3.83086795370986</v>
      </c>
      <c r="F260" s="301">
        <v>3.8178729308069417</v>
      </c>
      <c r="G260" s="301">
        <v>3.7868962429778987</v>
      </c>
      <c r="H260" s="301">
        <v>3.746729441748784</v>
      </c>
      <c r="I260" s="301">
        <v>3.764590724668432</v>
      </c>
      <c r="J260" s="301">
        <v>3.7812884961891222</v>
      </c>
      <c r="K260" s="301">
        <v>3.7747760788562239</v>
      </c>
      <c r="L260" s="301">
        <v>3.783297641856433</v>
      </c>
      <c r="M260" s="301">
        <v>3.7207837966138286</v>
      </c>
      <c r="N260" s="301">
        <v>3.734850180892082</v>
      </c>
      <c r="O260" s="301">
        <v>3.749031637332811</v>
      </c>
    </row>
    <row r="261" outlineLevel="2" collapsed="1" hidden="1">
      <c r="B261" s="312" t="s">
        <v>31</v>
      </c>
      <c r="C261" s="313"/>
      <c r="D261" s="313">
        <v>0.93542031790590052</v>
      </c>
      <c r="E261" s="313">
        <v>0.93855482736868745</v>
      </c>
      <c r="F261" s="313">
        <v>0.93537107328875646</v>
      </c>
      <c r="G261" s="313">
        <v>0.92778184801418484</v>
      </c>
      <c r="H261" s="313">
        <v>0.9179410637195875</v>
      </c>
      <c r="I261" s="313">
        <v>0.9223170415684192</v>
      </c>
      <c r="J261" s="313">
        <v>0.92640796149998894</v>
      </c>
      <c r="K261" s="313">
        <v>0.92481243254950352</v>
      </c>
      <c r="L261" s="313">
        <v>0.92690019808650859</v>
      </c>
      <c r="M261" s="313">
        <v>0.91158443363344088</v>
      </c>
      <c r="N261" s="313">
        <v>0.91503066906298458</v>
      </c>
      <c r="O261" s="313">
        <v>0.91850509693739735</v>
      </c>
    </row>
    <row r="262" outlineLevel="2" collapsed="1" hidden="1">
      <c r="B262" s="312" t="s">
        <v>32</v>
      </c>
      <c r="C262" s="301"/>
      <c r="D262" s="301">
        <v>82.314018912280616</v>
      </c>
      <c r="E262" s="301">
        <v>66.745029232278256</v>
      </c>
      <c r="F262" s="301">
        <v>65.830344025116972</v>
      </c>
      <c r="G262" s="301">
        <v>81.348255519006443</v>
      </c>
      <c r="H262" s="301">
        <v>64.084769456566775</v>
      </c>
      <c r="I262" s="301">
        <v>65.961306494241271</v>
      </c>
      <c r="J262" s="301">
        <v>64.749061149568021</v>
      </c>
      <c r="K262" s="301">
        <v>66.006438082040262</v>
      </c>
      <c r="L262" s="301">
        <v>80.705296732069328</v>
      </c>
      <c r="M262" s="301">
        <v>65.215468421603859</v>
      </c>
      <c r="N262" s="301">
        <v>80.560748585524649</v>
      </c>
      <c r="O262" s="301">
        <v>63.929965126033338</v>
      </c>
    </row>
    <row r="263" outlineLevel="2" collapsed="1" hidden="1">
      <c r="B263" s="312" t="s">
        <v>33</v>
      </c>
      <c r="C263" s="301"/>
      <c r="D263" s="301">
        <v>65.125434059352756</v>
      </c>
      <c r="E263" s="301">
        <v>48.691517569683043</v>
      </c>
      <c r="F263" s="301">
        <v>48.695441368424106</v>
      </c>
      <c r="G263" s="301">
        <v>65.140257863641835</v>
      </c>
      <c r="H263" s="301">
        <v>48.707853475723951</v>
      </c>
      <c r="I263" s="301">
        <v>48.713919003437255</v>
      </c>
      <c r="J263" s="301">
        <v>48.718751388787879</v>
      </c>
      <c r="K263" s="301">
        <v>48.724037386591895</v>
      </c>
      <c r="L263" s="301">
        <v>65.168763349551753</v>
      </c>
      <c r="M263" s="301">
        <v>48.735246389297558</v>
      </c>
      <c r="N263" s="301">
        <v>65.1807880083578</v>
      </c>
      <c r="O263" s="301">
        <v>48.747146780729643</v>
      </c>
    </row>
    <row r="264" outlineLevel="2" collapsed="1" hidden="1">
      <c r="B264" s="312" t="s">
        <v>34</v>
      </c>
      <c r="C264" s="301"/>
      <c r="D264" s="301">
        <v>12.731124281797</v>
      </c>
      <c r="E264" s="301">
        <v>13.592234252498269</v>
      </c>
      <c r="F264" s="301">
        <v>12.569599276579687</v>
      </c>
      <c r="G264" s="301">
        <v>11.721738392276849</v>
      </c>
      <c r="H264" s="301">
        <v>10.90774444841839</v>
      </c>
      <c r="I264" s="301">
        <v>12.799846505496571</v>
      </c>
      <c r="J264" s="301">
        <v>11.606961561259915</v>
      </c>
      <c r="K264" s="301">
        <v>12.902726010744946</v>
      </c>
      <c r="L264" s="301">
        <v>11.100828654235688</v>
      </c>
      <c r="M264" s="301">
        <v>12.090163506498204</v>
      </c>
      <c r="N264" s="301">
        <v>10.93181758893812</v>
      </c>
      <c r="O264" s="301">
        <v>10.695126797510099</v>
      </c>
    </row>
    <row r="265" outlineLevel="2" collapsed="1" hidden="1">
      <c r="B265" s="312" t="s">
        <v>35</v>
      </c>
      <c r="C265" s="301"/>
      <c r="D265" s="301">
        <v>0.63938664021160374</v>
      </c>
      <c r="E265" s="301">
        <v>0.63040945638707957</v>
      </c>
      <c r="F265" s="301">
        <v>0.74743044930622748</v>
      </c>
      <c r="G265" s="301">
        <v>0.69936302010985874</v>
      </c>
      <c r="H265" s="301">
        <v>0.72244209067564569</v>
      </c>
      <c r="I265" s="301">
        <v>0.68295026063900977</v>
      </c>
      <c r="J265" s="301">
        <v>0.6420597033311024</v>
      </c>
      <c r="K265" s="301">
        <v>0.60489860584718425</v>
      </c>
      <c r="L265" s="301">
        <v>0.65240708642544687</v>
      </c>
      <c r="M265" s="301">
        <v>0.66927472919425268</v>
      </c>
      <c r="N265" s="301">
        <v>0.71329280733665157</v>
      </c>
      <c r="O265" s="301">
        <v>0.73865991046078983</v>
      </c>
    </row>
    <row r="266" outlineLevel="2" collapsed="1" hidden="1">
      <c r="B266" s="312" t="s">
        <v>36</v>
      </c>
      <c r="C266" s="301"/>
      <c r="D266" s="301">
        <v>4819.5040550164167</v>
      </c>
      <c r="E266" s="301">
        <v>4835.0858387226772</v>
      </c>
      <c r="F266" s="301">
        <v>4835.9875289078154</v>
      </c>
      <c r="G266" s="301">
        <v>4820.4386407221691</v>
      </c>
      <c r="H266" s="301">
        <v>4837.6619599839505</v>
      </c>
      <c r="I266" s="301">
        <v>4835.8032842309522</v>
      </c>
      <c r="J266" s="301">
        <v>4837.0322273473</v>
      </c>
      <c r="K266" s="301">
        <v>4835.7683379962446</v>
      </c>
      <c r="L266" s="301">
        <v>4821.0780009091559</v>
      </c>
      <c r="M266" s="301">
        <v>4836.50531537619</v>
      </c>
      <c r="N266" s="301">
        <v>4821.1741015934267</v>
      </c>
      <c r="O266" s="301">
        <v>4837.8190665124484</v>
      </c>
    </row>
    <row r="267" outlineLevel="2" collapsed="1" hidden="1">
      <c r="B267" s="312" t="s">
        <v>40</v>
      </c>
      <c r="C267" s="301"/>
      <c r="D267" s="301">
        <v>78.495944983582476</v>
      </c>
      <c r="E267" s="301">
        <v>62.914161277323146</v>
      </c>
      <c r="F267" s="301">
        <v>62.012471092185066</v>
      </c>
      <c r="G267" s="301">
        <v>77.5613592778311</v>
      </c>
      <c r="H267" s="301">
        <v>60.338040016050073</v>
      </c>
      <c r="I267" s="301">
        <v>62.196715769047763</v>
      </c>
      <c r="J267" s="301">
        <v>60.967772652699963</v>
      </c>
      <c r="K267" s="301">
        <v>62.231662003755886</v>
      </c>
      <c r="L267" s="301">
        <v>76.921999090845233</v>
      </c>
      <c r="M267" s="301">
        <v>61.49468462380927</v>
      </c>
      <c r="N267" s="301">
        <v>76.825898406574154</v>
      </c>
      <c r="O267" s="301">
        <v>60.180933487552132</v>
      </c>
    </row>
    <row r="268" outlineLevel="2" collapsed="1" hidden="1">
      <c r="B268" s="312" t="s">
        <v>41</v>
      </c>
      <c r="C268" s="313"/>
      <c r="D268" s="313">
        <v>0.71023273256980368</v>
      </c>
      <c r="E268" s="313">
        <v>0.80517667079271915</v>
      </c>
      <c r="F268" s="313">
        <v>0.81102163118004567</v>
      </c>
      <c r="G268" s="313">
        <v>0.73685453372310339</v>
      </c>
      <c r="H268" s="313">
        <v>0.78772273983580066</v>
      </c>
      <c r="I268" s="313">
        <v>0.84236039483973635</v>
      </c>
      <c r="J268" s="313">
        <v>0.84697854318271493</v>
      </c>
      <c r="K268" s="313">
        <v>0.86331554395512289</v>
      </c>
      <c r="L268" s="313">
        <v>0.78439011785729262</v>
      </c>
      <c r="M268" s="313">
        <v>0.88069187412873207</v>
      </c>
      <c r="N268" s="313">
        <v>0.80482117633572536</v>
      </c>
      <c r="O268" s="313">
        <v>0.8959008633761103</v>
      </c>
    </row>
    <row r="269" outlineLevel="2" collapsed="1" hidden="1">
      <c r="B269" s="310" t="s">
        <v>42</v>
      </c>
    </row>
    <row r="270" outlineLevel="2" collapsed="1" hidden="1">
      <c r="B270" s="314" t="s">
        <v>22</v>
      </c>
      <c r="C270" s="315"/>
      <c r="D270" s="315">
        <v>3672</v>
      </c>
      <c r="E270" s="315">
        <v>3672</v>
      </c>
      <c r="F270" s="315">
        <v>3672</v>
      </c>
      <c r="G270" s="315">
        <v>3672</v>
      </c>
      <c r="H270" s="315">
        <v>3672</v>
      </c>
      <c r="I270" s="315">
        <v>3672</v>
      </c>
      <c r="J270" s="315">
        <v>3672</v>
      </c>
      <c r="K270" s="315">
        <v>3672</v>
      </c>
      <c r="L270" s="315">
        <v>3672</v>
      </c>
      <c r="M270" s="315">
        <v>3672</v>
      </c>
      <c r="N270" s="315">
        <v>3672</v>
      </c>
      <c r="O270" s="315">
        <v>3672</v>
      </c>
    </row>
    <row r="271" outlineLevel="2" collapsed="1" hidden="1">
      <c r="B271" s="314" t="s">
        <v>23</v>
      </c>
      <c r="C271" s="315"/>
      <c r="D271" s="315">
        <v>0</v>
      </c>
      <c r="E271" s="315">
        <v>0</v>
      </c>
      <c r="F271" s="315">
        <v>0</v>
      </c>
      <c r="G271" s="315">
        <v>0</v>
      </c>
      <c r="H271" s="315">
        <v>0</v>
      </c>
      <c r="I271" s="315">
        <v>0</v>
      </c>
      <c r="J271" s="315">
        <v>0</v>
      </c>
      <c r="K271" s="315">
        <v>0</v>
      </c>
      <c r="L271" s="315">
        <v>0</v>
      </c>
      <c r="M271" s="315">
        <v>0</v>
      </c>
      <c r="N271" s="315">
        <v>0</v>
      </c>
      <c r="O271" s="315">
        <v>0</v>
      </c>
    </row>
    <row r="272" outlineLevel="1"/>
    <row r="273" outlineLevel="1">
      <c r="B273" s="308" t="s">
        <v>43</v>
      </c>
      <c r="C273" s="309"/>
      <c r="D273" s="309"/>
      <c r="E273" s="309"/>
      <c r="F273" s="309"/>
      <c r="G273" s="309"/>
      <c r="H273" s="309"/>
      <c r="I273" s="309"/>
      <c r="J273" s="309"/>
      <c r="K273" s="309"/>
      <c r="L273" s="309"/>
      <c r="M273" s="309"/>
      <c r="N273" s="309"/>
      <c r="O273" s="309"/>
    </row>
    <row r="274" outlineLevel="1">
      <c r="B274" s="298" t="s">
        <v>19</v>
      </c>
      <c r="C274" s="301"/>
      <c r="D274" s="301">
        <v>124439</v>
      </c>
      <c r="E274" s="301">
        <v>124439</v>
      </c>
      <c r="F274" s="301">
        <v>124439</v>
      </c>
      <c r="G274" s="301">
        <v>124439</v>
      </c>
      <c r="H274" s="301">
        <v>124439</v>
      </c>
      <c r="I274" s="301">
        <v>124439</v>
      </c>
      <c r="J274" s="301">
        <v>124439</v>
      </c>
      <c r="K274" s="301">
        <v>124439</v>
      </c>
      <c r="L274" s="301">
        <v>124439</v>
      </c>
      <c r="M274" s="301">
        <v>124439</v>
      </c>
      <c r="N274" s="301">
        <v>124439</v>
      </c>
      <c r="O274" s="301">
        <v>124439</v>
      </c>
    </row>
    <row r="275" outlineLevel="1">
      <c r="B275" s="298" t="s">
        <v>20</v>
      </c>
      <c r="C275" s="300"/>
      <c r="D275" s="300">
        <v>12.7858156926631</v>
      </c>
      <c r="E275" s="300">
        <v>12.6230995698359</v>
      </c>
      <c r="F275" s="300">
        <v>12.4573062174417</v>
      </c>
      <c r="G275" s="300">
        <v>12.2891719632097</v>
      </c>
      <c r="H275" s="300">
        <v>12.1450675659254</v>
      </c>
      <c r="I275" s="300">
        <v>11.9924022997126</v>
      </c>
      <c r="J275" s="300">
        <v>11.8334301535467</v>
      </c>
      <c r="K275" s="300">
        <v>11.6697739387361</v>
      </c>
      <c r="L275" s="300">
        <v>11.5026197654038</v>
      </c>
      <c r="M275" s="300">
        <v>11.3328193559616</v>
      </c>
      <c r="N275" s="300">
        <v>11.1609865019144</v>
      </c>
      <c r="O275" s="300">
        <v>10.9875701413044</v>
      </c>
    </row>
    <row r="276" outlineLevel="2" collapsed="1" hidden="1">
      <c r="B276" s="310" t="s">
        <v>44</v>
      </c>
    </row>
    <row r="277" outlineLevel="2" collapsed="1" hidden="1">
      <c r="B277" s="311" t="s">
        <v>22</v>
      </c>
      <c r="C277" s="301"/>
      <c r="D277" s="301">
        <v>43575</v>
      </c>
      <c r="E277" s="301">
        <v>43575</v>
      </c>
      <c r="F277" s="301">
        <v>43575</v>
      </c>
      <c r="G277" s="301">
        <v>43575</v>
      </c>
      <c r="H277" s="301">
        <v>43575</v>
      </c>
      <c r="I277" s="301">
        <v>43575</v>
      </c>
      <c r="J277" s="301">
        <v>43575</v>
      </c>
      <c r="K277" s="301">
        <v>43575</v>
      </c>
      <c r="L277" s="301">
        <v>43575</v>
      </c>
      <c r="M277" s="301">
        <v>43575</v>
      </c>
      <c r="N277" s="301">
        <v>43575</v>
      </c>
      <c r="O277" s="301">
        <v>43575</v>
      </c>
    </row>
    <row r="278" outlineLevel="2" collapsed="1" hidden="1">
      <c r="B278" s="311" t="s">
        <v>23</v>
      </c>
      <c r="C278" s="301"/>
      <c r="D278" s="301">
        <v>12.785815692663052</v>
      </c>
      <c r="E278" s="301">
        <v>12.623099569835887</v>
      </c>
      <c r="F278" s="301">
        <v>12.457306217441687</v>
      </c>
      <c r="G278" s="301">
        <v>12.289171963209689</v>
      </c>
      <c r="H278" s="301">
        <v>12.145067565925427</v>
      </c>
      <c r="I278" s="301">
        <v>11.992402299712571</v>
      </c>
      <c r="J278" s="301">
        <v>11.833430153546658</v>
      </c>
      <c r="K278" s="301">
        <v>11.669773938736066</v>
      </c>
      <c r="L278" s="301">
        <v>11.502619765403768</v>
      </c>
      <c r="M278" s="301">
        <v>11.332819355961608</v>
      </c>
      <c r="N278" s="301">
        <v>11.160986501914415</v>
      </c>
      <c r="O278" s="301">
        <v>10.987570141304383</v>
      </c>
    </row>
    <row r="279" outlineLevel="2" collapsed="1" hidden="1">
      <c r="B279" s="312" t="s">
        <v>30</v>
      </c>
      <c r="C279" s="301"/>
      <c r="D279" s="301">
        <v>7.6256249973983348</v>
      </c>
      <c r="E279" s="301">
        <v>7.62562499397221</v>
      </c>
      <c r="F279" s="301">
        <v>7.6256250002714481</v>
      </c>
      <c r="G279" s="301">
        <v>7.6256250005765427</v>
      </c>
      <c r="H279" s="301">
        <v>7.625625003530998</v>
      </c>
      <c r="I279" s="301">
        <v>7.625624994132993</v>
      </c>
      <c r="J279" s="301">
        <v>7.6256250013168572</v>
      </c>
      <c r="K279" s="301">
        <v>7.6256249925823516</v>
      </c>
      <c r="L279" s="301">
        <v>7.6256249966710676</v>
      </c>
      <c r="M279" s="301">
        <v>7.6256250051295833</v>
      </c>
      <c r="N279" s="301">
        <v>7.6256249924663262</v>
      </c>
      <c r="O279" s="301">
        <v>7.6256250007599444</v>
      </c>
    </row>
    <row r="280" outlineLevel="2" collapsed="1" hidden="1">
      <c r="B280" s="312" t="s">
        <v>31</v>
      </c>
      <c r="C280" s="313"/>
      <c r="D280" s="313">
        <v>0.35210507931602203</v>
      </c>
      <c r="E280" s="313">
        <v>0.34762408453937038</v>
      </c>
      <c r="F280" s="313">
        <v>0.34305834677980546</v>
      </c>
      <c r="G280" s="313">
        <v>0.33842814356515494</v>
      </c>
      <c r="H280" s="313">
        <v>0.334459692004831</v>
      </c>
      <c r="I280" s="313">
        <v>0.33025548501790214</v>
      </c>
      <c r="J280" s="313">
        <v>0.32587759458992516</v>
      </c>
      <c r="K280" s="313">
        <v>0.32137071087741315</v>
      </c>
      <c r="L280" s="313">
        <v>0.31676749784244457</v>
      </c>
      <c r="M280" s="313">
        <v>0.31209141083543157</v>
      </c>
      <c r="N280" s="313">
        <v>0.3073593528926517</v>
      </c>
      <c r="O280" s="313">
        <v>0.30258368719598988</v>
      </c>
    </row>
    <row r="281" outlineLevel="2" collapsed="1" hidden="1">
      <c r="B281" s="312" t="s">
        <v>45</v>
      </c>
      <c r="C281" s="301"/>
      <c r="D281" s="301">
        <v>0</v>
      </c>
      <c r="E281" s="301">
        <v>0</v>
      </c>
      <c r="F281" s="301">
        <v>0</v>
      </c>
      <c r="G281" s="301">
        <v>0</v>
      </c>
      <c r="H281" s="301">
        <v>0</v>
      </c>
      <c r="I281" s="301">
        <v>0</v>
      </c>
      <c r="J281" s="301">
        <v>0</v>
      </c>
      <c r="K281" s="301">
        <v>0</v>
      </c>
      <c r="L281" s="301">
        <v>0</v>
      </c>
      <c r="M281" s="301">
        <v>0</v>
      </c>
      <c r="N281" s="301">
        <v>0</v>
      </c>
      <c r="O281" s="301">
        <v>0</v>
      </c>
    </row>
    <row r="282" outlineLevel="2" collapsed="1" hidden="1">
      <c r="B282" s="312" t="s">
        <v>46</v>
      </c>
      <c r="C282" s="301"/>
      <c r="D282" s="301">
        <v>3285.7297445239114</v>
      </c>
      <c r="E282" s="301">
        <v>3290.0630547600754</v>
      </c>
      <c r="F282" s="301">
        <v>3294.5802927896993</v>
      </c>
      <c r="G282" s="301">
        <v>5220.6961169143688</v>
      </c>
      <c r="H282" s="301">
        <v>5227.9736250641554</v>
      </c>
      <c r="I282" s="301">
        <v>5235.3520284084552</v>
      </c>
      <c r="J282" s="301">
        <v>5228.4285978019052</v>
      </c>
      <c r="K282" s="301">
        <v>5235.8814578753718</v>
      </c>
      <c r="L282" s="301">
        <v>5243.390279107537</v>
      </c>
      <c r="M282" s="301">
        <v>5236.5574448007</v>
      </c>
      <c r="N282" s="301">
        <v>5244.078720189179</v>
      </c>
      <c r="O282" s="301">
        <v>5251.6377267974694</v>
      </c>
    </row>
    <row r="283" outlineLevel="2" collapsed="1" hidden="1">
      <c r="B283" s="312" t="s">
        <v>36</v>
      </c>
      <c r="C283" s="301"/>
      <c r="D283" s="301">
        <v>40302.056073170563</v>
      </c>
      <c r="E283" s="301">
        <v>40297.560040842676</v>
      </c>
      <c r="F283" s="301">
        <v>40292.877015364385</v>
      </c>
      <c r="G283" s="301">
        <v>38366.593052035467</v>
      </c>
      <c r="H283" s="301">
        <v>38359.171444734995</v>
      </c>
      <c r="I283" s="301">
        <v>38351.640371213864</v>
      </c>
      <c r="J283" s="301">
        <v>38358.40483646038</v>
      </c>
      <c r="K283" s="301">
        <v>38350.788318091378</v>
      </c>
      <c r="L283" s="301">
        <v>38343.112339420528</v>
      </c>
      <c r="M283" s="301">
        <v>38349.775371856573</v>
      </c>
      <c r="N283" s="301">
        <v>38342.082266701742</v>
      </c>
      <c r="O283" s="301">
        <v>38334.349842665906</v>
      </c>
    </row>
    <row r="284" outlineLevel="2" collapsed="1" hidden="1">
      <c r="B284" s="312" t="s">
        <v>47</v>
      </c>
      <c r="C284" s="301"/>
      <c r="D284" s="301">
        <v>3272.9439268294345</v>
      </c>
      <c r="E284" s="301">
        <v>3277.4399591573238</v>
      </c>
      <c r="F284" s="301">
        <v>3282.1229846356141</v>
      </c>
      <c r="G284" s="301">
        <v>5208.40694796453</v>
      </c>
      <c r="H284" s="301">
        <v>5215.8285552650041</v>
      </c>
      <c r="I284" s="301">
        <v>5223.3596287861365</v>
      </c>
      <c r="J284" s="301">
        <v>5216.5951635396186</v>
      </c>
      <c r="K284" s="301">
        <v>5224.2116819086286</v>
      </c>
      <c r="L284" s="301">
        <v>5231.8876605794749</v>
      </c>
      <c r="M284" s="301">
        <v>5225.2246281434336</v>
      </c>
      <c r="N284" s="301">
        <v>5232.9177332982563</v>
      </c>
      <c r="O284" s="301">
        <v>5240.6501573340965</v>
      </c>
    </row>
    <row r="285" outlineLevel="2" collapsed="1" hidden="1">
      <c r="B285" s="312" t="s">
        <v>48</v>
      </c>
      <c r="C285" s="313"/>
      <c r="D285" s="313">
        <v>0.1934266991149742</v>
      </c>
      <c r="E285" s="313">
        <v>0.19388766229186616</v>
      </c>
      <c r="F285" s="313">
        <v>0.194220659002405</v>
      </c>
      <c r="G285" s="313">
        <v>0.19428008057801016</v>
      </c>
      <c r="H285" s="313">
        <v>0.19441570712572184</v>
      </c>
      <c r="I285" s="313">
        <v>0.1945135698014536</v>
      </c>
      <c r="J285" s="313">
        <v>0.19458580066497805</v>
      </c>
      <c r="K285" s="313">
        <v>0.19463655634032895</v>
      </c>
      <c r="L285" s="313">
        <v>0.19467303881506787</v>
      </c>
      <c r="M285" s="313">
        <v>0.19470076974095033</v>
      </c>
      <c r="N285" s="313">
        <v>0.19471945000636157</v>
      </c>
      <c r="O285" s="313">
        <v>0.19473273443021008</v>
      </c>
    </row>
    <row r="286" outlineLevel="2" collapsed="1" hidden="1">
      <c r="B286" s="310" t="s">
        <v>49</v>
      </c>
    </row>
    <row r="287" outlineLevel="2" collapsed="1" hidden="1">
      <c r="B287" s="314" t="s">
        <v>22</v>
      </c>
      <c r="C287" s="315"/>
      <c r="D287" s="315">
        <v>10986</v>
      </c>
      <c r="E287" s="315">
        <v>10986</v>
      </c>
      <c r="F287" s="315">
        <v>10986</v>
      </c>
      <c r="G287" s="315">
        <v>10986</v>
      </c>
      <c r="H287" s="315">
        <v>10986</v>
      </c>
      <c r="I287" s="315">
        <v>10986</v>
      </c>
      <c r="J287" s="315">
        <v>10986</v>
      </c>
      <c r="K287" s="315">
        <v>10986</v>
      </c>
      <c r="L287" s="315">
        <v>10986</v>
      </c>
      <c r="M287" s="315">
        <v>10986</v>
      </c>
      <c r="N287" s="315">
        <v>10986</v>
      </c>
      <c r="O287" s="315">
        <v>10986</v>
      </c>
    </row>
    <row r="288" outlineLevel="2" collapsed="1" hidden="1">
      <c r="B288" s="314" t="s">
        <v>23</v>
      </c>
      <c r="C288" s="315"/>
      <c r="D288" s="315">
        <v>0</v>
      </c>
      <c r="E288" s="315">
        <v>0</v>
      </c>
      <c r="F288" s="315">
        <v>0</v>
      </c>
      <c r="G288" s="315">
        <v>0</v>
      </c>
      <c r="H288" s="315">
        <v>0</v>
      </c>
      <c r="I288" s="315">
        <v>0</v>
      </c>
      <c r="J288" s="315">
        <v>0</v>
      </c>
      <c r="K288" s="315">
        <v>0</v>
      </c>
      <c r="L288" s="315">
        <v>0</v>
      </c>
      <c r="M288" s="315">
        <v>0</v>
      </c>
      <c r="N288" s="315">
        <v>0</v>
      </c>
      <c r="O288" s="315">
        <v>0</v>
      </c>
    </row>
    <row r="289" outlineLevel="2" collapsed="1" hidden="1">
      <c r="B289" s="316" t="s">
        <v>30</v>
      </c>
      <c r="C289" s="315"/>
      <c r="D289" s="315">
        <v>54930</v>
      </c>
      <c r="E289" s="315">
        <v>54930</v>
      </c>
      <c r="F289" s="315">
        <v>54930</v>
      </c>
      <c r="G289" s="315">
        <v>54930</v>
      </c>
      <c r="H289" s="315">
        <v>54930</v>
      </c>
      <c r="I289" s="315">
        <v>54930</v>
      </c>
      <c r="J289" s="315">
        <v>54930</v>
      </c>
      <c r="K289" s="315">
        <v>54930</v>
      </c>
      <c r="L289" s="315">
        <v>54930</v>
      </c>
      <c r="M289" s="315">
        <v>54930</v>
      </c>
      <c r="N289" s="315">
        <v>54930</v>
      </c>
      <c r="O289" s="315">
        <v>54930</v>
      </c>
    </row>
    <row r="290" outlineLevel="2" collapsed="1" hidden="1">
      <c r="B290" s="316" t="s">
        <v>31</v>
      </c>
      <c r="C290" s="317"/>
      <c r="D290" s="317">
        <v>0</v>
      </c>
      <c r="E290" s="317">
        <v>0</v>
      </c>
      <c r="F290" s="317">
        <v>0</v>
      </c>
      <c r="G290" s="317">
        <v>0</v>
      </c>
      <c r="H290" s="317">
        <v>0</v>
      </c>
      <c r="I290" s="317">
        <v>0</v>
      </c>
      <c r="J290" s="317">
        <v>0</v>
      </c>
      <c r="K290" s="317">
        <v>0</v>
      </c>
      <c r="L290" s="317">
        <v>0</v>
      </c>
      <c r="M290" s="317">
        <v>0</v>
      </c>
      <c r="N290" s="317">
        <v>0</v>
      </c>
      <c r="O290" s="317">
        <v>0</v>
      </c>
    </row>
    <row r="291" outlineLevel="2" collapsed="1" hidden="1">
      <c r="B291" s="316" t="s">
        <v>46</v>
      </c>
      <c r="C291" s="315"/>
      <c r="D291" s="315">
        <v>0</v>
      </c>
      <c r="E291" s="315">
        <v>0</v>
      </c>
      <c r="F291" s="315">
        <v>0</v>
      </c>
      <c r="G291" s="315">
        <v>0</v>
      </c>
      <c r="H291" s="315">
        <v>0</v>
      </c>
      <c r="I291" s="315">
        <v>0</v>
      </c>
      <c r="J291" s="315">
        <v>0</v>
      </c>
      <c r="K291" s="315">
        <v>0</v>
      </c>
      <c r="L291" s="315">
        <v>0</v>
      </c>
      <c r="M291" s="315">
        <v>0</v>
      </c>
      <c r="N291" s="315">
        <v>0</v>
      </c>
      <c r="O291" s="315">
        <v>0</v>
      </c>
    </row>
    <row r="292" outlineLevel="2" collapsed="1" hidden="1">
      <c r="B292" s="316" t="s">
        <v>47</v>
      </c>
      <c r="C292" s="315"/>
      <c r="D292" s="315">
        <v>0</v>
      </c>
      <c r="E292" s="315">
        <v>0</v>
      </c>
      <c r="F292" s="315">
        <v>0</v>
      </c>
      <c r="G292" s="315">
        <v>0</v>
      </c>
      <c r="H292" s="315">
        <v>0</v>
      </c>
      <c r="I292" s="315">
        <v>0</v>
      </c>
      <c r="J292" s="315">
        <v>0</v>
      </c>
      <c r="K292" s="315">
        <v>0</v>
      </c>
      <c r="L292" s="315">
        <v>0</v>
      </c>
      <c r="M292" s="315">
        <v>0</v>
      </c>
      <c r="N292" s="315">
        <v>0</v>
      </c>
      <c r="O292" s="315">
        <v>0</v>
      </c>
    </row>
    <row r="293" outlineLevel="2" collapsed="1" hidden="1">
      <c r="B293" s="316" t="s">
        <v>50</v>
      </c>
      <c r="C293" s="317"/>
      <c r="D293" s="317">
        <v>0</v>
      </c>
      <c r="E293" s="317">
        <v>0</v>
      </c>
      <c r="F293" s="317">
        <v>0</v>
      </c>
      <c r="G293" s="317">
        <v>0</v>
      </c>
      <c r="H293" s="317">
        <v>0</v>
      </c>
      <c r="I293" s="317">
        <v>0</v>
      </c>
      <c r="J293" s="317">
        <v>0</v>
      </c>
      <c r="K293" s="317">
        <v>0</v>
      </c>
      <c r="L293" s="317">
        <v>0</v>
      </c>
      <c r="M293" s="317">
        <v>0</v>
      </c>
      <c r="N293" s="317">
        <v>0</v>
      </c>
      <c r="O293" s="317">
        <v>0</v>
      </c>
    </row>
    <row r="294" outlineLevel="2" collapsed="1" hidden="1">
      <c r="B294" s="310" t="s">
        <v>51</v>
      </c>
    </row>
    <row r="295" outlineLevel="2" collapsed="1" hidden="1">
      <c r="B295" s="311" t="s">
        <v>22</v>
      </c>
      <c r="C295" s="301"/>
      <c r="D295" s="301">
        <v>3210</v>
      </c>
      <c r="E295" s="301">
        <v>3210</v>
      </c>
      <c r="F295" s="301">
        <v>3210</v>
      </c>
      <c r="G295" s="301">
        <v>3210</v>
      </c>
      <c r="H295" s="301">
        <v>3210</v>
      </c>
      <c r="I295" s="301">
        <v>3210</v>
      </c>
      <c r="J295" s="301">
        <v>3210</v>
      </c>
      <c r="K295" s="301">
        <v>3210</v>
      </c>
      <c r="L295" s="301">
        <v>3210</v>
      </c>
      <c r="M295" s="301">
        <v>3210</v>
      </c>
      <c r="N295" s="301">
        <v>3210</v>
      </c>
      <c r="O295" s="301">
        <v>3210</v>
      </c>
    </row>
    <row r="296" outlineLevel="2" collapsed="1" hidden="1">
      <c r="B296" s="311" t="s">
        <v>23</v>
      </c>
      <c r="C296" s="301"/>
      <c r="D296" s="301">
        <v>0</v>
      </c>
      <c r="E296" s="301">
        <v>0</v>
      </c>
      <c r="F296" s="301">
        <v>0</v>
      </c>
      <c r="G296" s="301">
        <v>0</v>
      </c>
      <c r="H296" s="301">
        <v>0</v>
      </c>
      <c r="I296" s="301">
        <v>0</v>
      </c>
      <c r="J296" s="301">
        <v>0</v>
      </c>
      <c r="K296" s="301">
        <v>0</v>
      </c>
      <c r="L296" s="301">
        <v>0</v>
      </c>
      <c r="M296" s="301">
        <v>0</v>
      </c>
      <c r="N296" s="301">
        <v>0</v>
      </c>
      <c r="O296" s="301">
        <v>0</v>
      </c>
    </row>
    <row r="297" outlineLevel="2" collapsed="1" hidden="1">
      <c r="B297" s="312" t="s">
        <v>30</v>
      </c>
      <c r="C297" s="301"/>
      <c r="D297" s="301">
        <v>148.59625</v>
      </c>
      <c r="E297" s="301">
        <v>148.59625</v>
      </c>
      <c r="F297" s="301">
        <v>148.59625</v>
      </c>
      <c r="G297" s="301">
        <v>148.59625</v>
      </c>
      <c r="H297" s="301">
        <v>148.59625</v>
      </c>
      <c r="I297" s="301">
        <v>148.59625</v>
      </c>
      <c r="J297" s="301">
        <v>148.59625</v>
      </c>
      <c r="K297" s="301">
        <v>148.59625</v>
      </c>
      <c r="L297" s="301">
        <v>148.59625</v>
      </c>
      <c r="M297" s="301">
        <v>148.59625</v>
      </c>
      <c r="N297" s="301">
        <v>148.59625</v>
      </c>
      <c r="O297" s="301">
        <v>148.59625</v>
      </c>
    </row>
    <row r="298" outlineLevel="2" collapsed="1" hidden="1">
      <c r="B298" s="312" t="s">
        <v>31</v>
      </c>
      <c r="C298" s="313"/>
      <c r="D298" s="313">
        <v>0</v>
      </c>
      <c r="E298" s="313">
        <v>0</v>
      </c>
      <c r="F298" s="313">
        <v>0</v>
      </c>
      <c r="G298" s="313">
        <v>0</v>
      </c>
      <c r="H298" s="313">
        <v>0</v>
      </c>
      <c r="I298" s="313">
        <v>0</v>
      </c>
      <c r="J298" s="313">
        <v>0</v>
      </c>
      <c r="K298" s="313">
        <v>0</v>
      </c>
      <c r="L298" s="313">
        <v>0</v>
      </c>
      <c r="M298" s="313">
        <v>0</v>
      </c>
      <c r="N298" s="313">
        <v>0</v>
      </c>
      <c r="O298" s="313">
        <v>0</v>
      </c>
    </row>
    <row r="299" outlineLevel="2" collapsed="1" hidden="1">
      <c r="B299" s="312" t="s">
        <v>46</v>
      </c>
      <c r="C299" s="301"/>
      <c r="D299" s="301">
        <v>0</v>
      </c>
      <c r="E299" s="301">
        <v>0</v>
      </c>
      <c r="F299" s="301">
        <v>0</v>
      </c>
      <c r="G299" s="301">
        <v>0</v>
      </c>
      <c r="H299" s="301">
        <v>0</v>
      </c>
      <c r="I299" s="301">
        <v>0</v>
      </c>
      <c r="J299" s="301">
        <v>0</v>
      </c>
      <c r="K299" s="301">
        <v>0</v>
      </c>
      <c r="L299" s="301">
        <v>0</v>
      </c>
      <c r="M299" s="301">
        <v>0</v>
      </c>
      <c r="N299" s="301">
        <v>0</v>
      </c>
      <c r="O299" s="301">
        <v>0</v>
      </c>
    </row>
    <row r="300" outlineLevel="2" collapsed="1" hidden="1">
      <c r="B300" s="312" t="s">
        <v>36</v>
      </c>
      <c r="C300" s="301"/>
      <c r="D300" s="301">
        <v>3210</v>
      </c>
      <c r="E300" s="301">
        <v>3210</v>
      </c>
      <c r="F300" s="301">
        <v>3210</v>
      </c>
      <c r="G300" s="301">
        <v>3210</v>
      </c>
      <c r="H300" s="301">
        <v>3210</v>
      </c>
      <c r="I300" s="301">
        <v>3210</v>
      </c>
      <c r="J300" s="301">
        <v>3210</v>
      </c>
      <c r="K300" s="301">
        <v>3210</v>
      </c>
      <c r="L300" s="301">
        <v>3210</v>
      </c>
      <c r="M300" s="301">
        <v>3210</v>
      </c>
      <c r="N300" s="301">
        <v>3210</v>
      </c>
      <c r="O300" s="301">
        <v>3210</v>
      </c>
    </row>
    <row r="301" outlineLevel="2" collapsed="1" hidden="1">
      <c r="B301" s="312" t="s">
        <v>47</v>
      </c>
      <c r="C301" s="301"/>
      <c r="D301" s="301">
        <v>0</v>
      </c>
      <c r="E301" s="301">
        <v>0</v>
      </c>
      <c r="F301" s="301">
        <v>0</v>
      </c>
      <c r="G301" s="301">
        <v>0</v>
      </c>
      <c r="H301" s="301">
        <v>0</v>
      </c>
      <c r="I301" s="301">
        <v>0</v>
      </c>
      <c r="J301" s="301">
        <v>0</v>
      </c>
      <c r="K301" s="301">
        <v>0</v>
      </c>
      <c r="L301" s="301">
        <v>0</v>
      </c>
      <c r="M301" s="301">
        <v>0</v>
      </c>
      <c r="N301" s="301">
        <v>0</v>
      </c>
      <c r="O301" s="301">
        <v>0</v>
      </c>
    </row>
    <row r="302" outlineLevel="2" collapsed="1" hidden="1">
      <c r="B302" s="312" t="s">
        <v>50</v>
      </c>
      <c r="C302" s="313"/>
      <c r="D302" s="313">
        <v>0</v>
      </c>
      <c r="E302" s="313">
        <v>0</v>
      </c>
      <c r="F302" s="313">
        <v>0</v>
      </c>
      <c r="G302" s="313">
        <v>0</v>
      </c>
      <c r="H302" s="313">
        <v>0</v>
      </c>
      <c r="I302" s="313">
        <v>0</v>
      </c>
      <c r="J302" s="313">
        <v>0</v>
      </c>
      <c r="K302" s="313">
        <v>0</v>
      </c>
      <c r="L302" s="313">
        <v>0</v>
      </c>
      <c r="M302" s="313">
        <v>0</v>
      </c>
      <c r="N302" s="313">
        <v>0</v>
      </c>
      <c r="O302" s="313">
        <v>0</v>
      </c>
    </row>
    <row r="303" outlineLevel="2" collapsed="1" hidden="1">
      <c r="B303" s="310" t="s">
        <v>52</v>
      </c>
    </row>
    <row r="304" outlineLevel="2" collapsed="1" hidden="1">
      <c r="B304" s="314" t="s">
        <v>22</v>
      </c>
      <c r="C304" s="315"/>
      <c r="D304" s="315">
        <v>38575</v>
      </c>
      <c r="E304" s="315">
        <v>38575</v>
      </c>
      <c r="F304" s="315">
        <v>38575</v>
      </c>
      <c r="G304" s="315">
        <v>38575</v>
      </c>
      <c r="H304" s="315">
        <v>38575</v>
      </c>
      <c r="I304" s="315">
        <v>38575</v>
      </c>
      <c r="J304" s="315">
        <v>38575</v>
      </c>
      <c r="K304" s="315">
        <v>38575</v>
      </c>
      <c r="L304" s="315">
        <v>38575</v>
      </c>
      <c r="M304" s="315">
        <v>38575</v>
      </c>
      <c r="N304" s="315">
        <v>38575</v>
      </c>
      <c r="O304" s="315">
        <v>38575</v>
      </c>
    </row>
    <row r="305" outlineLevel="2" collapsed="1" hidden="1">
      <c r="B305" s="314" t="s">
        <v>23</v>
      </c>
      <c r="C305" s="315"/>
      <c r="D305" s="315">
        <v>0</v>
      </c>
      <c r="E305" s="315">
        <v>0</v>
      </c>
      <c r="F305" s="315">
        <v>0</v>
      </c>
      <c r="G305" s="315">
        <v>0</v>
      </c>
      <c r="H305" s="315">
        <v>0</v>
      </c>
      <c r="I305" s="315">
        <v>0</v>
      </c>
      <c r="J305" s="315">
        <v>0</v>
      </c>
      <c r="K305" s="315">
        <v>0</v>
      </c>
      <c r="L305" s="315">
        <v>0</v>
      </c>
      <c r="M305" s="315">
        <v>0</v>
      </c>
      <c r="N305" s="315">
        <v>0</v>
      </c>
      <c r="O305" s="315">
        <v>0</v>
      </c>
    </row>
    <row r="306" outlineLevel="2" collapsed="1" hidden="1">
      <c r="B306" s="316" t="s">
        <v>30</v>
      </c>
      <c r="C306" s="315"/>
      <c r="D306" s="315">
        <v>160729.166666667</v>
      </c>
      <c r="E306" s="315">
        <v>160729.166666667</v>
      </c>
      <c r="F306" s="315">
        <v>160729.166666667</v>
      </c>
      <c r="G306" s="315">
        <v>160729.166666667</v>
      </c>
      <c r="H306" s="315">
        <v>160729.166666667</v>
      </c>
      <c r="I306" s="315">
        <v>160729.166666667</v>
      </c>
      <c r="J306" s="315">
        <v>160729.166666667</v>
      </c>
      <c r="K306" s="315">
        <v>160729.166666667</v>
      </c>
      <c r="L306" s="315">
        <v>160729.166666667</v>
      </c>
      <c r="M306" s="315">
        <v>160729.166666667</v>
      </c>
      <c r="N306" s="315">
        <v>160729.166666667</v>
      </c>
      <c r="O306" s="315">
        <v>160729.166666667</v>
      </c>
    </row>
    <row r="307" outlineLevel="2" collapsed="1" hidden="1">
      <c r="B307" s="316" t="s">
        <v>31</v>
      </c>
      <c r="C307" s="317"/>
      <c r="D307" s="317">
        <v>0</v>
      </c>
      <c r="E307" s="317">
        <v>0</v>
      </c>
      <c r="F307" s="317">
        <v>0</v>
      </c>
      <c r="G307" s="317">
        <v>0</v>
      </c>
      <c r="H307" s="317">
        <v>0</v>
      </c>
      <c r="I307" s="317">
        <v>0</v>
      </c>
      <c r="J307" s="317">
        <v>0</v>
      </c>
      <c r="K307" s="317">
        <v>0</v>
      </c>
      <c r="L307" s="317">
        <v>0</v>
      </c>
      <c r="M307" s="317">
        <v>0</v>
      </c>
      <c r="N307" s="317">
        <v>0</v>
      </c>
      <c r="O307" s="317">
        <v>0</v>
      </c>
    </row>
    <row r="308" outlineLevel="2" collapsed="1" hidden="1">
      <c r="B308" s="316" t="s">
        <v>46</v>
      </c>
      <c r="C308" s="315"/>
      <c r="D308" s="315">
        <v>0</v>
      </c>
      <c r="E308" s="315">
        <v>0</v>
      </c>
      <c r="F308" s="315">
        <v>0</v>
      </c>
      <c r="G308" s="315">
        <v>0</v>
      </c>
      <c r="H308" s="315">
        <v>0</v>
      </c>
      <c r="I308" s="315">
        <v>0</v>
      </c>
      <c r="J308" s="315">
        <v>0</v>
      </c>
      <c r="K308" s="315">
        <v>0</v>
      </c>
      <c r="L308" s="315">
        <v>0</v>
      </c>
      <c r="M308" s="315">
        <v>0</v>
      </c>
      <c r="N308" s="315">
        <v>0</v>
      </c>
      <c r="O308" s="315">
        <v>0</v>
      </c>
    </row>
    <row r="309" outlineLevel="2" collapsed="1" hidden="1">
      <c r="B309" s="316" t="s">
        <v>36</v>
      </c>
      <c r="C309" s="315"/>
      <c r="D309" s="315">
        <v>38575</v>
      </c>
      <c r="E309" s="315">
        <v>38575</v>
      </c>
      <c r="F309" s="315">
        <v>38575</v>
      </c>
      <c r="G309" s="315">
        <v>38575</v>
      </c>
      <c r="H309" s="315">
        <v>38575</v>
      </c>
      <c r="I309" s="315">
        <v>38575</v>
      </c>
      <c r="J309" s="315">
        <v>38575</v>
      </c>
      <c r="K309" s="315">
        <v>38575</v>
      </c>
      <c r="L309" s="315">
        <v>38575</v>
      </c>
      <c r="M309" s="315">
        <v>38575</v>
      </c>
      <c r="N309" s="315">
        <v>38575</v>
      </c>
      <c r="O309" s="315">
        <v>38575</v>
      </c>
    </row>
    <row r="310" outlineLevel="2" collapsed="1" hidden="1">
      <c r="B310" s="316" t="s">
        <v>47</v>
      </c>
      <c r="C310" s="315"/>
      <c r="D310" s="315">
        <v>0</v>
      </c>
      <c r="E310" s="315">
        <v>0</v>
      </c>
      <c r="F310" s="315">
        <v>0</v>
      </c>
      <c r="G310" s="315">
        <v>0</v>
      </c>
      <c r="H310" s="315">
        <v>0</v>
      </c>
      <c r="I310" s="315">
        <v>0</v>
      </c>
      <c r="J310" s="315">
        <v>0</v>
      </c>
      <c r="K310" s="315">
        <v>0</v>
      </c>
      <c r="L310" s="315">
        <v>0</v>
      </c>
      <c r="M310" s="315">
        <v>0</v>
      </c>
      <c r="N310" s="315">
        <v>0</v>
      </c>
      <c r="O310" s="315">
        <v>0</v>
      </c>
    </row>
    <row r="311" outlineLevel="2" collapsed="1" hidden="1">
      <c r="B311" s="316" t="s">
        <v>53</v>
      </c>
      <c r="C311" s="317"/>
      <c r="D311" s="317">
        <v>0</v>
      </c>
      <c r="E311" s="317">
        <v>0</v>
      </c>
      <c r="F311" s="317">
        <v>0</v>
      </c>
      <c r="G311" s="317">
        <v>0</v>
      </c>
      <c r="H311" s="317">
        <v>0</v>
      </c>
      <c r="I311" s="317">
        <v>0</v>
      </c>
      <c r="J311" s="317">
        <v>0</v>
      </c>
      <c r="K311" s="317">
        <v>0</v>
      </c>
      <c r="L311" s="317">
        <v>0</v>
      </c>
      <c r="M311" s="317">
        <v>0</v>
      </c>
      <c r="N311" s="317">
        <v>0</v>
      </c>
      <c r="O311" s="317">
        <v>0</v>
      </c>
    </row>
    <row r="312" outlineLevel="2" collapsed="1" hidden="1">
      <c r="B312" s="310" t="s">
        <v>54</v>
      </c>
    </row>
    <row r="313" outlineLevel="2" collapsed="1" hidden="1">
      <c r="B313" s="311" t="s">
        <v>22</v>
      </c>
      <c r="C313" s="301"/>
      <c r="D313" s="301">
        <v>27507</v>
      </c>
      <c r="E313" s="301">
        <v>27507</v>
      </c>
      <c r="F313" s="301">
        <v>27507</v>
      </c>
      <c r="G313" s="301">
        <v>27507</v>
      </c>
      <c r="H313" s="301">
        <v>27507</v>
      </c>
      <c r="I313" s="301">
        <v>27507</v>
      </c>
      <c r="J313" s="301">
        <v>27507</v>
      </c>
      <c r="K313" s="301">
        <v>27507</v>
      </c>
      <c r="L313" s="301">
        <v>27507</v>
      </c>
      <c r="M313" s="301">
        <v>27507</v>
      </c>
      <c r="N313" s="301">
        <v>27507</v>
      </c>
      <c r="O313" s="301">
        <v>27507</v>
      </c>
    </row>
    <row r="314" outlineLevel="2" collapsed="1" hidden="1">
      <c r="B314" s="311" t="s">
        <v>23</v>
      </c>
      <c r="C314" s="301"/>
      <c r="D314" s="301">
        <v>0</v>
      </c>
      <c r="E314" s="301">
        <v>0</v>
      </c>
      <c r="F314" s="301">
        <v>0</v>
      </c>
      <c r="G314" s="301">
        <v>0</v>
      </c>
      <c r="H314" s="301">
        <v>0</v>
      </c>
      <c r="I314" s="301">
        <v>0</v>
      </c>
      <c r="J314" s="301">
        <v>0</v>
      </c>
      <c r="K314" s="301">
        <v>0</v>
      </c>
      <c r="L314" s="301">
        <v>0</v>
      </c>
      <c r="M314" s="301">
        <v>0</v>
      </c>
      <c r="N314" s="301">
        <v>0</v>
      </c>
      <c r="O314" s="301">
        <v>0</v>
      </c>
    </row>
    <row r="315" outlineLevel="2" collapsed="1" hidden="1">
      <c r="B315" s="312" t="s">
        <v>30</v>
      </c>
      <c r="C315" s="301"/>
      <c r="D315" s="301">
        <v>57.764700000000033</v>
      </c>
      <c r="E315" s="301">
        <v>57.764700000000069</v>
      </c>
      <c r="F315" s="301">
        <v>57.764699999999912</v>
      </c>
      <c r="G315" s="301">
        <v>57.764699999999991</v>
      </c>
      <c r="H315" s="301">
        <v>57.764700000000104</v>
      </c>
      <c r="I315" s="301">
        <v>57.7646999999999</v>
      </c>
      <c r="J315" s="301">
        <v>57.764699999999863</v>
      </c>
      <c r="K315" s="301">
        <v>57.764699999999934</v>
      </c>
      <c r="L315" s="301">
        <v>57.764699999999969</v>
      </c>
      <c r="M315" s="301">
        <v>57.764700000000111</v>
      </c>
      <c r="N315" s="301">
        <v>57.764700000000246</v>
      </c>
      <c r="O315" s="301">
        <v>57.764700000000182</v>
      </c>
    </row>
    <row r="316" outlineLevel="2" collapsed="1" hidden="1">
      <c r="B316" s="312" t="s">
        <v>46</v>
      </c>
      <c r="C316" s="301"/>
      <c r="D316" s="301">
        <v>817.0470058257439</v>
      </c>
      <c r="E316" s="301">
        <v>817.04700582574435</v>
      </c>
      <c r="F316" s="301">
        <v>817.04700582574287</v>
      </c>
      <c r="G316" s="301">
        <v>817.047005825743</v>
      </c>
      <c r="H316" s="301">
        <v>817.04700582574537</v>
      </c>
      <c r="I316" s="301">
        <v>817.04700582574367</v>
      </c>
      <c r="J316" s="301">
        <v>817.0470058257406</v>
      </c>
      <c r="K316" s="301">
        <v>817.04700582574173</v>
      </c>
      <c r="L316" s="301">
        <v>817.04700582574321</v>
      </c>
      <c r="M316" s="301">
        <v>817.04700582574355</v>
      </c>
      <c r="N316" s="301">
        <v>817.0470058257456</v>
      </c>
      <c r="O316" s="301">
        <v>817.04700582574628</v>
      </c>
    </row>
    <row r="317" outlineLevel="2" collapsed="1" hidden="1">
      <c r="B317" s="312" t="s">
        <v>47</v>
      </c>
      <c r="C317" s="301"/>
      <c r="D317" s="301">
        <v>817.0470058257431</v>
      </c>
      <c r="E317" s="301">
        <v>817.04700582569842</v>
      </c>
      <c r="F317" s="301">
        <v>817.04700582575424</v>
      </c>
      <c r="G317" s="301">
        <v>817.04700582582507</v>
      </c>
      <c r="H317" s="301">
        <v>817.04700582565</v>
      </c>
      <c r="I317" s="301">
        <v>817.04700582570581</v>
      </c>
      <c r="J317" s="301">
        <v>817.04700582577289</v>
      </c>
      <c r="K317" s="301">
        <v>817.04700582572821</v>
      </c>
      <c r="L317" s="301">
        <v>817.04700582581381</v>
      </c>
      <c r="M317" s="301">
        <v>817.04700582580642</v>
      </c>
      <c r="N317" s="301">
        <v>817.04700582575049</v>
      </c>
      <c r="O317" s="301">
        <v>817.04700582562759</v>
      </c>
    </row>
    <row r="318" outlineLevel="2" collapsed="1" hidden="1">
      <c r="B318" s="310" t="s">
        <v>55</v>
      </c>
    </row>
    <row r="319" outlineLevel="2" collapsed="1" hidden="1">
      <c r="B319" s="314" t="s">
        <v>22</v>
      </c>
      <c r="C319" s="315"/>
      <c r="D319" s="315">
        <v>586</v>
      </c>
      <c r="E319" s="315">
        <v>586</v>
      </c>
      <c r="F319" s="315">
        <v>586</v>
      </c>
      <c r="G319" s="315">
        <v>586</v>
      </c>
      <c r="H319" s="315">
        <v>586</v>
      </c>
      <c r="I319" s="315">
        <v>586</v>
      </c>
      <c r="J319" s="315">
        <v>586</v>
      </c>
      <c r="K319" s="315">
        <v>586</v>
      </c>
      <c r="L319" s="315">
        <v>586</v>
      </c>
      <c r="M319" s="315">
        <v>586</v>
      </c>
      <c r="N319" s="315">
        <v>586</v>
      </c>
      <c r="O319" s="315">
        <v>586</v>
      </c>
    </row>
    <row r="320" outlineLevel="2" collapsed="1" hidden="1">
      <c r="B320" s="314" t="s">
        <v>23</v>
      </c>
      <c r="C320" s="315"/>
      <c r="D320" s="315">
        <v>0</v>
      </c>
      <c r="E320" s="315">
        <v>0</v>
      </c>
      <c r="F320" s="315">
        <v>0</v>
      </c>
      <c r="G320" s="315">
        <v>0</v>
      </c>
      <c r="H320" s="315">
        <v>0</v>
      </c>
      <c r="I320" s="315">
        <v>0</v>
      </c>
      <c r="J320" s="315">
        <v>0</v>
      </c>
      <c r="K320" s="315">
        <v>0</v>
      </c>
      <c r="L320" s="315">
        <v>0</v>
      </c>
      <c r="M320" s="315">
        <v>0</v>
      </c>
      <c r="N320" s="315">
        <v>0</v>
      </c>
      <c r="O320" s="315">
        <v>0</v>
      </c>
    </row>
    <row r="322">
      <c r="B322" s="296" t="s">
        <v>58</v>
      </c>
      <c r="C322" s="296"/>
      <c r="D322" s="297"/>
      <c r="E322" s="297"/>
      <c r="F322" s="297"/>
      <c r="G322" s="297"/>
      <c r="H322" s="297"/>
      <c r="I322" s="297"/>
      <c r="J322" s="297"/>
      <c r="K322" s="297"/>
      <c r="L322" s="297"/>
      <c r="M322" s="297"/>
      <c r="N322" s="297"/>
      <c r="O322" s="297"/>
    </row>
    <row r="323">
      <c r="B323" s="299" t="s">
        <v>5</v>
      </c>
      <c r="C323" s="301"/>
      <c r="D323" s="301">
        <v>528.61773357664356</v>
      </c>
      <c r="E323" s="301">
        <v>524.57061065274547</v>
      </c>
      <c r="F323" s="301">
        <v>519.64600369584889</v>
      </c>
      <c r="G323" s="301">
        <v>518.20610436935851</v>
      </c>
      <c r="H323" s="301">
        <v>516.74979789647648</v>
      </c>
      <c r="I323" s="301">
        <v>516.40873835087746</v>
      </c>
      <c r="J323" s="301">
        <v>516.024279669934</v>
      </c>
      <c r="K323" s="301">
        <v>515.89492114835411</v>
      </c>
      <c r="L323" s="301">
        <v>516.27383067632957</v>
      </c>
      <c r="M323" s="301">
        <v>517.25190454768222</v>
      </c>
      <c r="N323" s="301">
        <v>518.06441999129845</v>
      </c>
      <c r="O323" s="301">
        <v>519.87641455759774</v>
      </c>
    </row>
    <row r="324">
      <c r="B324" s="299" t="s">
        <v>7</v>
      </c>
      <c r="C324" s="301"/>
      <c r="D324" s="301">
        <v>44.0955501918158</v>
      </c>
      <c r="E324" s="301">
        <v>44.516002220208541</v>
      </c>
      <c r="F324" s="301">
        <v>44.832717612395221</v>
      </c>
      <c r="G324" s="301">
        <v>45.104458834123427</v>
      </c>
      <c r="H324" s="301">
        <v>46.26524310496302</v>
      </c>
      <c r="I324" s="301">
        <v>47.452171003746884</v>
      </c>
      <c r="J324" s="301">
        <v>48.689407756274036</v>
      </c>
      <c r="K324" s="301">
        <v>49.991092825916091</v>
      </c>
      <c r="L324" s="301">
        <v>51.365700938395754</v>
      </c>
      <c r="M324" s="301">
        <v>52.814653798157195</v>
      </c>
      <c r="N324" s="301">
        <v>54.327772441757048</v>
      </c>
      <c r="O324" s="301">
        <v>55.886768972501685</v>
      </c>
    </row>
    <row r="325">
      <c r="B325" s="302" t="s">
        <v>8</v>
      </c>
      <c r="C325" s="303"/>
      <c r="D325" s="303">
        <v>484.52218338482771</v>
      </c>
      <c r="E325" s="303">
        <v>480.05460843253695</v>
      </c>
      <c r="F325" s="303">
        <v>474.81328608345365</v>
      </c>
      <c r="G325" s="303">
        <v>473.10164553523509</v>
      </c>
      <c r="H325" s="303">
        <v>470.4845547915134</v>
      </c>
      <c r="I325" s="303">
        <v>468.95656734713054</v>
      </c>
      <c r="J325" s="303">
        <v>467.33487191366</v>
      </c>
      <c r="K325" s="303">
        <v>465.903828322438</v>
      </c>
      <c r="L325" s="303">
        <v>464.90812973793385</v>
      </c>
      <c r="M325" s="303">
        <v>464.43725074952505</v>
      </c>
      <c r="N325" s="303">
        <v>463.73664754954137</v>
      </c>
      <c r="O325" s="303">
        <v>463.98964558509607</v>
      </c>
    </row>
    <row r="326" outlineLevel="1">
      <c r="B326" s="298" t="s">
        <v>9</v>
      </c>
      <c r="C326" s="301"/>
      <c r="D326" s="301">
        <v>287.33183114105464</v>
      </c>
      <c r="E326" s="301">
        <v>287.33176051378251</v>
      </c>
      <c r="F326" s="301">
        <v>287.33171768778561</v>
      </c>
      <c r="G326" s="301">
        <v>287.33169234952328</v>
      </c>
      <c r="H326" s="301">
        <v>287.33168790155651</v>
      </c>
      <c r="I326" s="301">
        <v>287.33164771765473</v>
      </c>
      <c r="J326" s="301">
        <v>287.33164303633572</v>
      </c>
      <c r="K326" s="301">
        <v>287.33161488148568</v>
      </c>
      <c r="L326" s="301">
        <v>287.33161778494718</v>
      </c>
      <c r="M326" s="301">
        <v>287.33161011347175</v>
      </c>
      <c r="N326" s="301">
        <v>287.33162056872249</v>
      </c>
      <c r="O326" s="301">
        <v>287.33161880776288</v>
      </c>
    </row>
    <row r="327" outlineLevel="1">
      <c r="B327" s="298" t="s">
        <v>10</v>
      </c>
      <c r="C327" s="301"/>
      <c r="D327" s="301">
        <v>25.778359179861351</v>
      </c>
      <c r="E327" s="301">
        <v>25.758776370472503</v>
      </c>
      <c r="F327" s="301">
        <v>25.760966895974949</v>
      </c>
      <c r="G327" s="301">
        <v>25.770229144544921</v>
      </c>
      <c r="H327" s="301">
        <v>25.764471733832874</v>
      </c>
      <c r="I327" s="301">
        <v>25.778750293998613</v>
      </c>
      <c r="J327" s="301">
        <v>25.796527721184397</v>
      </c>
      <c r="K327" s="301">
        <v>25.807483750095216</v>
      </c>
      <c r="L327" s="301">
        <v>25.833449601858639</v>
      </c>
      <c r="M327" s="301">
        <v>25.850829125675762</v>
      </c>
      <c r="N327" s="301">
        <v>25.862142088872538</v>
      </c>
      <c r="O327" s="301">
        <v>25.883157456966565</v>
      </c>
    </row>
    <row r="328" outlineLevel="1">
      <c r="B328" s="298" t="s">
        <v>11</v>
      </c>
      <c r="C328" s="301"/>
      <c r="D328" s="301">
        <v>171.41199306391974</v>
      </c>
      <c r="E328" s="301">
        <v>166.96407154827634</v>
      </c>
      <c r="F328" s="301">
        <v>161.72060149969929</v>
      </c>
      <c r="G328" s="301">
        <v>159.99972404116241</v>
      </c>
      <c r="H328" s="301">
        <v>157.38839515612074</v>
      </c>
      <c r="I328" s="301">
        <v>155.84616933548583</v>
      </c>
      <c r="J328" s="301">
        <v>154.20670115615138</v>
      </c>
      <c r="K328" s="301">
        <v>152.76472969085947</v>
      </c>
      <c r="L328" s="301">
        <v>151.74306235113761</v>
      </c>
      <c r="M328" s="301">
        <v>151.2548115103809</v>
      </c>
      <c r="N328" s="301">
        <v>150.54288489194479</v>
      </c>
      <c r="O328" s="301">
        <v>150.77486932036049</v>
      </c>
    </row>
    <row r="329" outlineLevel="1">
      <c r="B329" s="304" t="s">
        <v>12</v>
      </c>
      <c r="C329" s="305"/>
      <c r="D329" s="305">
        <v>35.409625443511686</v>
      </c>
      <c r="E329" s="305">
        <v>34.490791048929168</v>
      </c>
      <c r="F329" s="305">
        <v>33.407615320524037</v>
      </c>
      <c r="G329" s="305">
        <v>33.052123122155812</v>
      </c>
      <c r="H329" s="305">
        <v>32.512684917883441</v>
      </c>
      <c r="I329" s="305">
        <v>32.194097882741559</v>
      </c>
      <c r="J329" s="305">
        <v>31.855422897875478</v>
      </c>
      <c r="K329" s="305">
        <v>31.557546019055341</v>
      </c>
      <c r="L329" s="305">
        <v>31.346493938154971</v>
      </c>
      <c r="M329" s="305">
        <v>31.245632971050835</v>
      </c>
      <c r="N329" s="305">
        <v>31.098565928357456</v>
      </c>
      <c r="O329" s="305">
        <v>31.146488372826465</v>
      </c>
    </row>
    <row r="330" outlineLevel="1">
      <c r="B330" s="298" t="s">
        <v>13</v>
      </c>
      <c r="C330" s="301"/>
      <c r="D330" s="301">
        <v>136.00236762040808</v>
      </c>
      <c r="E330" s="301">
        <v>132.4732804993472</v>
      </c>
      <c r="F330" s="301">
        <v>128.31298617917526</v>
      </c>
      <c r="G330" s="301">
        <v>126.94760091900659</v>
      </c>
      <c r="H330" s="301">
        <v>124.8757102382373</v>
      </c>
      <c r="I330" s="301">
        <v>123.65207145274427</v>
      </c>
      <c r="J330" s="301">
        <v>122.35127825827591</v>
      </c>
      <c r="K330" s="301">
        <v>121.20718367180413</v>
      </c>
      <c r="L330" s="301">
        <v>120.39656841298263</v>
      </c>
      <c r="M330" s="301">
        <v>120.00917853933008</v>
      </c>
      <c r="N330" s="301">
        <v>119.44431896358734</v>
      </c>
      <c r="O330" s="301">
        <v>119.62838094753404</v>
      </c>
    </row>
    <row r="331" outlineLevel="1">
      <c r="B331" s="298" t="s">
        <v>14</v>
      </c>
      <c r="C331" s="301"/>
      <c r="D331" s="301">
        <v>0</v>
      </c>
      <c r="E331" s="301">
        <v>0</v>
      </c>
      <c r="F331" s="301">
        <v>0</v>
      </c>
      <c r="G331" s="301">
        <v>0</v>
      </c>
      <c r="H331" s="301">
        <v>0</v>
      </c>
      <c r="I331" s="301">
        <v>0</v>
      </c>
      <c r="J331" s="301">
        <v>0</v>
      </c>
      <c r="K331" s="301">
        <v>0</v>
      </c>
      <c r="L331" s="301">
        <v>0</v>
      </c>
      <c r="M331" s="301">
        <v>0</v>
      </c>
      <c r="N331" s="301">
        <v>0</v>
      </c>
      <c r="O331" s="301">
        <v>0</v>
      </c>
    </row>
    <row r="332" outlineLevel="1">
      <c r="B332" s="298" t="s">
        <v>15</v>
      </c>
      <c r="C332" s="301"/>
      <c r="D332" s="301">
        <v>136.00236762040808</v>
      </c>
      <c r="E332" s="301">
        <v>132.4732804993472</v>
      </c>
      <c r="F332" s="301">
        <v>128.31298617917526</v>
      </c>
      <c r="G332" s="301">
        <v>126.94760091900659</v>
      </c>
      <c r="H332" s="301">
        <v>124.8757102382373</v>
      </c>
      <c r="I332" s="301">
        <v>123.65207145274427</v>
      </c>
      <c r="J332" s="301">
        <v>122.35127825827591</v>
      </c>
      <c r="K332" s="301">
        <v>121.20718367180413</v>
      </c>
      <c r="L332" s="301">
        <v>120.39656841298263</v>
      </c>
      <c r="M332" s="301">
        <v>120.00917853933008</v>
      </c>
      <c r="N332" s="301">
        <v>119.44431896358734</v>
      </c>
      <c r="O332" s="301">
        <v>119.62838094753404</v>
      </c>
    </row>
    <row r="333" outlineLevel="1">
      <c r="B333" s="306" t="s">
        <v>16</v>
      </c>
      <c r="C333" s="307"/>
      <c r="D333" s="307">
        <v>0</v>
      </c>
      <c r="E333" s="307">
        <v>0</v>
      </c>
      <c r="F333" s="307">
        <v>0</v>
      </c>
      <c r="G333" s="307">
        <v>0</v>
      </c>
      <c r="H333" s="307">
        <v>0</v>
      </c>
      <c r="I333" s="307">
        <v>0</v>
      </c>
      <c r="J333" s="307">
        <v>0</v>
      </c>
      <c r="K333" s="307">
        <v>0</v>
      </c>
      <c r="L333" s="307">
        <v>0</v>
      </c>
      <c r="M333" s="307">
        <v>0</v>
      </c>
      <c r="N333" s="307">
        <v>0</v>
      </c>
      <c r="O333" s="307">
        <v>0</v>
      </c>
    </row>
    <row r="334" outlineLevel="1">
      <c r="B334" s="299" t="s">
        <v>17</v>
      </c>
      <c r="C334" s="301"/>
      <c r="D334" s="301">
        <v>16680.034084718944</v>
      </c>
      <c r="E334" s="301">
        <v>16812.507365220488</v>
      </c>
      <c r="F334" s="301">
        <v>16940.820353781583</v>
      </c>
      <c r="G334" s="301">
        <v>17067.767956655265</v>
      </c>
      <c r="H334" s="301">
        <v>17192.643662533908</v>
      </c>
      <c r="I334" s="301">
        <v>17316.295737909109</v>
      </c>
      <c r="J334" s="301">
        <v>17438.647016714902</v>
      </c>
      <c r="K334" s="301">
        <v>17559.854197215558</v>
      </c>
      <c r="L334" s="301">
        <v>17680.250761431726</v>
      </c>
      <c r="M334" s="301">
        <v>17800.259943187593</v>
      </c>
      <c r="N334" s="301">
        <v>17919.704264597654</v>
      </c>
      <c r="O334" s="301">
        <v>18039.332645206334</v>
      </c>
    </row>
    <row r="335" outlineLevel="1"/>
    <row r="336" outlineLevel="1">
      <c r="B336" s="308" t="s">
        <v>18</v>
      </c>
      <c r="C336" s="309"/>
      <c r="D336" s="309"/>
      <c r="E336" s="309"/>
      <c r="F336" s="309"/>
      <c r="G336" s="309"/>
      <c r="H336" s="309"/>
      <c r="I336" s="309"/>
      <c r="J336" s="309"/>
      <c r="K336" s="309"/>
      <c r="L336" s="309"/>
      <c r="M336" s="309"/>
      <c r="N336" s="309"/>
      <c r="O336" s="309"/>
    </row>
    <row r="337" outlineLevel="1">
      <c r="B337" s="298" t="s">
        <v>19</v>
      </c>
      <c r="C337" s="301"/>
      <c r="D337" s="301">
        <v>141119.034084719</v>
      </c>
      <c r="E337" s="301">
        <v>141251.50736522052</v>
      </c>
      <c r="F337" s="301">
        <v>141379.8203537816</v>
      </c>
      <c r="G337" s="301">
        <v>141506.7679566553</v>
      </c>
      <c r="H337" s="301">
        <v>141631.643662534</v>
      </c>
      <c r="I337" s="301">
        <v>141755.2957379091</v>
      </c>
      <c r="J337" s="301">
        <v>141877.647016715</v>
      </c>
      <c r="K337" s="301">
        <v>141998.85419721561</v>
      </c>
      <c r="L337" s="301">
        <v>142119.25076143182</v>
      </c>
      <c r="M337" s="301">
        <v>142239.25994318759</v>
      </c>
      <c r="N337" s="301">
        <v>142358.70426459771</v>
      </c>
      <c r="O337" s="301">
        <v>142478.33264520639</v>
      </c>
    </row>
    <row r="338" outlineLevel="1">
      <c r="B338" s="298" t="s">
        <v>20</v>
      </c>
      <c r="C338" s="300"/>
      <c r="D338" s="300">
        <v>528.617733576644</v>
      </c>
      <c r="E338" s="300">
        <v>524.570610652745</v>
      </c>
      <c r="F338" s="300">
        <v>519.646003695849</v>
      </c>
      <c r="G338" s="300">
        <v>518.206104369359</v>
      </c>
      <c r="H338" s="300">
        <v>516.749797896476</v>
      </c>
      <c r="I338" s="300">
        <v>516.408738350877</v>
      </c>
      <c r="J338" s="300">
        <v>516.024279669934</v>
      </c>
      <c r="K338" s="300">
        <v>515.894921148354</v>
      </c>
      <c r="L338" s="300">
        <v>516.27383067633</v>
      </c>
      <c r="M338" s="300">
        <v>517.251904547682</v>
      </c>
      <c r="N338" s="300">
        <v>518.064419991298</v>
      </c>
      <c r="O338" s="300">
        <v>519.876414557598</v>
      </c>
    </row>
    <row r="339" outlineLevel="2" collapsed="1" hidden="1">
      <c r="B339" s="310" t="s">
        <v>21</v>
      </c>
    </row>
    <row r="340" outlineLevel="2" collapsed="1" hidden="1">
      <c r="B340" s="311" t="s">
        <v>22</v>
      </c>
      <c r="C340" s="301"/>
      <c r="D340" s="301">
        <v>34183.034084718885</v>
      </c>
      <c r="E340" s="301">
        <v>34315.507365220437</v>
      </c>
      <c r="F340" s="301">
        <v>34443.820353781492</v>
      </c>
      <c r="G340" s="301">
        <v>34570.767956655211</v>
      </c>
      <c r="H340" s="301">
        <v>34695.643662533854</v>
      </c>
      <c r="I340" s="301">
        <v>34819.295737909044</v>
      </c>
      <c r="J340" s="301">
        <v>34941.647016714851</v>
      </c>
      <c r="K340" s="301">
        <v>35062.8541972155</v>
      </c>
      <c r="L340" s="301">
        <v>35183.250761431664</v>
      </c>
      <c r="M340" s="301">
        <v>35303.259943187528</v>
      </c>
      <c r="N340" s="301">
        <v>35422.704264597582</v>
      </c>
      <c r="O340" s="301">
        <v>35542.332645206283</v>
      </c>
    </row>
    <row r="341" outlineLevel="2" collapsed="1" hidden="1">
      <c r="B341" s="311" t="s">
        <v>23</v>
      </c>
      <c r="C341" s="301"/>
      <c r="D341" s="301">
        <v>36.912718907828285</v>
      </c>
      <c r="E341" s="301">
        <v>37.046470358936347</v>
      </c>
      <c r="F341" s="301">
        <v>37.298647083009691</v>
      </c>
      <c r="G341" s="301">
        <v>37.734318867892824</v>
      </c>
      <c r="H341" s="301">
        <v>38.384912192573793</v>
      </c>
      <c r="I341" s="301">
        <v>39.2470921819953</v>
      </c>
      <c r="J341" s="301">
        <v>40.288856111701406</v>
      </c>
      <c r="K341" s="301">
        <v>41.408022324804008</v>
      </c>
      <c r="L341" s="301">
        <v>42.925413588553006</v>
      </c>
      <c r="M341" s="301">
        <v>44.728501109128054</v>
      </c>
      <c r="N341" s="301">
        <v>46.362598035558747</v>
      </c>
      <c r="O341" s="301">
        <v>48.681662928759096</v>
      </c>
    </row>
    <row r="342" outlineLevel="2" collapsed="1" hidden="1">
      <c r="B342" s="312" t="s">
        <v>24</v>
      </c>
      <c r="C342" s="313"/>
      <c r="D342" s="313">
        <v>1.3005213147710912</v>
      </c>
      <c r="E342" s="313">
        <v>1.3043192403728023</v>
      </c>
      <c r="F342" s="313">
        <v>1.3146387995401359</v>
      </c>
      <c r="G342" s="313">
        <v>1.3323943132776488</v>
      </c>
      <c r="H342" s="313">
        <v>1.3574185588391778</v>
      </c>
      <c r="I342" s="313">
        <v>1.3885010109898615</v>
      </c>
      <c r="J342" s="313">
        <v>1.4220745451980279</v>
      </c>
      <c r="K342" s="313">
        <v>1.4690902234181007</v>
      </c>
      <c r="L342" s="313">
        <v>1.5255611738353641</v>
      </c>
      <c r="M342" s="313">
        <v>1.5759201199040089</v>
      </c>
      <c r="N342" s="313">
        <v>1.6491681458915448</v>
      </c>
      <c r="O342" s="313">
        <v>1.7101339872116081</v>
      </c>
    </row>
    <row r="343" outlineLevel="2" collapsed="1" hidden="1">
      <c r="B343" s="310" t="s">
        <v>25</v>
      </c>
    </row>
    <row r="344" outlineLevel="2" collapsed="1" hidden="1">
      <c r="B344" s="314" t="s">
        <v>26</v>
      </c>
      <c r="C344" s="315"/>
      <c r="D344" s="315">
        <v>98366.000000000073</v>
      </c>
      <c r="E344" s="315">
        <v>98366.000000000073</v>
      </c>
      <c r="F344" s="315">
        <v>98366.000000000073</v>
      </c>
      <c r="G344" s="315">
        <v>98366.000000000073</v>
      </c>
      <c r="H344" s="315">
        <v>98366.000000000073</v>
      </c>
      <c r="I344" s="315">
        <v>98366.000000000073</v>
      </c>
      <c r="J344" s="315">
        <v>98366.000000000073</v>
      </c>
      <c r="K344" s="315">
        <v>98366.000000000073</v>
      </c>
      <c r="L344" s="315">
        <v>98366.000000000073</v>
      </c>
      <c r="M344" s="315">
        <v>98366.000000000073</v>
      </c>
      <c r="N344" s="315">
        <v>98366.000000000073</v>
      </c>
      <c r="O344" s="315">
        <v>98366.000000000073</v>
      </c>
    </row>
    <row r="345" outlineLevel="2" collapsed="1" hidden="1">
      <c r="B345" s="316" t="s">
        <v>27</v>
      </c>
      <c r="C345" s="315"/>
      <c r="D345" s="315">
        <v>0</v>
      </c>
      <c r="E345" s="315">
        <v>0</v>
      </c>
      <c r="F345" s="315">
        <v>0</v>
      </c>
      <c r="G345" s="315">
        <v>0</v>
      </c>
      <c r="H345" s="315">
        <v>0</v>
      </c>
      <c r="I345" s="315">
        <v>0</v>
      </c>
      <c r="J345" s="315">
        <v>0</v>
      </c>
      <c r="K345" s="315">
        <v>0</v>
      </c>
      <c r="L345" s="315">
        <v>0</v>
      </c>
      <c r="M345" s="315">
        <v>0</v>
      </c>
      <c r="N345" s="315">
        <v>0</v>
      </c>
      <c r="O345" s="315">
        <v>0</v>
      </c>
    </row>
    <row r="346" outlineLevel="2" collapsed="1" hidden="1">
      <c r="B346" s="316" t="s">
        <v>28</v>
      </c>
      <c r="C346" s="315"/>
      <c r="D346" s="315">
        <v>32.375506513661108</v>
      </c>
      <c r="E346" s="315">
        <v>33.980916143683366</v>
      </c>
      <c r="F346" s="315">
        <v>34.300055288971706</v>
      </c>
      <c r="G346" s="315">
        <v>34.1715085727036</v>
      </c>
      <c r="H346" s="315">
        <v>34.893224961869862</v>
      </c>
      <c r="I346" s="315">
        <v>35.3246040880984</v>
      </c>
      <c r="J346" s="315">
        <v>35.004310615599245</v>
      </c>
      <c r="K346" s="315">
        <v>33.0057803697386</v>
      </c>
      <c r="L346" s="315">
        <v>34.571789272395286</v>
      </c>
      <c r="M346" s="315">
        <v>35.578055379422075</v>
      </c>
      <c r="N346" s="315">
        <v>36.019326551177656</v>
      </c>
      <c r="O346" s="315">
        <v>35.793407628676768</v>
      </c>
    </row>
    <row r="347" outlineLevel="2" collapsed="1" hidden="1">
      <c r="B347" s="314" t="s">
        <v>22</v>
      </c>
      <c r="C347" s="315"/>
      <c r="D347" s="315">
        <v>98366.000000000073</v>
      </c>
      <c r="E347" s="315">
        <v>98366.000000000073</v>
      </c>
      <c r="F347" s="315">
        <v>98366.000000000073</v>
      </c>
      <c r="G347" s="315">
        <v>98366.000000000073</v>
      </c>
      <c r="H347" s="315">
        <v>98366.000000000073</v>
      </c>
      <c r="I347" s="315">
        <v>98366.000000000073</v>
      </c>
      <c r="J347" s="315">
        <v>98366.000000000073</v>
      </c>
      <c r="K347" s="315">
        <v>98366.000000000073</v>
      </c>
      <c r="L347" s="315">
        <v>98366.000000000073</v>
      </c>
      <c r="M347" s="315">
        <v>98366.000000000073</v>
      </c>
      <c r="N347" s="315">
        <v>98366.000000000073</v>
      </c>
      <c r="O347" s="315">
        <v>98366.000000000073</v>
      </c>
    </row>
    <row r="348" outlineLevel="2" collapsed="1" hidden="1">
      <c r="B348" s="316" t="s">
        <v>29</v>
      </c>
      <c r="C348" s="315"/>
      <c r="D348" s="315">
        <v>32.375506513661108</v>
      </c>
      <c r="E348" s="315">
        <v>33.980916143683366</v>
      </c>
      <c r="F348" s="315">
        <v>34.300055288971706</v>
      </c>
      <c r="G348" s="315">
        <v>34.1715085727036</v>
      </c>
      <c r="H348" s="315">
        <v>34.893224961869862</v>
      </c>
      <c r="I348" s="315">
        <v>35.3246040880984</v>
      </c>
      <c r="J348" s="315">
        <v>35.004310615599245</v>
      </c>
      <c r="K348" s="315">
        <v>33.0057803697386</v>
      </c>
      <c r="L348" s="315">
        <v>34.571789272395286</v>
      </c>
      <c r="M348" s="315">
        <v>35.578055379422075</v>
      </c>
      <c r="N348" s="315">
        <v>36.019326551177656</v>
      </c>
      <c r="O348" s="315">
        <v>35.793407628676768</v>
      </c>
    </row>
    <row r="349" outlineLevel="2" collapsed="1" hidden="1">
      <c r="B349" s="314" t="s">
        <v>23</v>
      </c>
      <c r="C349" s="315"/>
      <c r="D349" s="315">
        <v>484.23487622881061</v>
      </c>
      <c r="E349" s="315">
        <v>479.90945166438456</v>
      </c>
      <c r="F349" s="315">
        <v>474.64255372461872</v>
      </c>
      <c r="G349" s="315">
        <v>472.69662528029528</v>
      </c>
      <c r="H349" s="315">
        <v>470.49842293452485</v>
      </c>
      <c r="I349" s="315">
        <v>469.18340515325684</v>
      </c>
      <c r="J349" s="315">
        <v>467.63412399534735</v>
      </c>
      <c r="K349" s="315">
        <v>466.29163271506877</v>
      </c>
      <c r="L349" s="315">
        <v>465.03439937127473</v>
      </c>
      <c r="M349" s="315">
        <v>464.14403487885005</v>
      </c>
      <c r="N349" s="315">
        <v>463.19826067506722</v>
      </c>
      <c r="O349" s="315">
        <v>462.54942309080013</v>
      </c>
    </row>
    <row r="350" outlineLevel="2" collapsed="1" hidden="1">
      <c r="B350" s="316" t="s">
        <v>30</v>
      </c>
      <c r="C350" s="315"/>
      <c r="D350" s="315">
        <v>16.406260379828513</v>
      </c>
      <c r="E350" s="315">
        <v>16.38650209695772</v>
      </c>
      <c r="F350" s="315">
        <v>16.367703836431044</v>
      </c>
      <c r="G350" s="315">
        <v>16.352029420015139</v>
      </c>
      <c r="H350" s="315">
        <v>16.353945808223447</v>
      </c>
      <c r="I350" s="315">
        <v>16.342745828092628</v>
      </c>
      <c r="J350" s="315">
        <v>16.331765647085653</v>
      </c>
      <c r="K350" s="315">
        <v>16.320998844160215</v>
      </c>
      <c r="L350" s="315">
        <v>16.310526540313191</v>
      </c>
      <c r="M350" s="315">
        <v>16.300223554661407</v>
      </c>
      <c r="N350" s="315">
        <v>16.289958365691074</v>
      </c>
      <c r="O350" s="315">
        <v>16.279750857867725</v>
      </c>
    </row>
    <row r="351" outlineLevel="2" collapsed="1" hidden="1">
      <c r="B351" s="316" t="s">
        <v>31</v>
      </c>
      <c r="C351" s="317"/>
      <c r="D351" s="317">
        <v>5.9073445242723324</v>
      </c>
      <c r="E351" s="317">
        <v>5.854577211610323</v>
      </c>
      <c r="F351" s="317">
        <v>5.7903245478065806</v>
      </c>
      <c r="G351" s="317">
        <v>5.7665855106068546</v>
      </c>
      <c r="H351" s="317">
        <v>5.7397688990243516</v>
      </c>
      <c r="I351" s="317">
        <v>5.7237265537269764</v>
      </c>
      <c r="J351" s="317">
        <v>5.7048263505115226</v>
      </c>
      <c r="K351" s="317">
        <v>5.6884488467364953</v>
      </c>
      <c r="L351" s="317">
        <v>5.6731114332750066</v>
      </c>
      <c r="M351" s="317">
        <v>5.6622495766283025</v>
      </c>
      <c r="N351" s="317">
        <v>5.650711758230285</v>
      </c>
      <c r="O351" s="317">
        <v>5.6427963697716663</v>
      </c>
    </row>
    <row r="352" outlineLevel="2" collapsed="1" hidden="1">
      <c r="B352" s="316" t="s">
        <v>32</v>
      </c>
      <c r="C352" s="315"/>
      <c r="D352" s="315">
        <v>3048.0898376079781</v>
      </c>
      <c r="E352" s="315">
        <v>3950.6426075544064</v>
      </c>
      <c r="F352" s="315">
        <v>2681.2751337524</v>
      </c>
      <c r="G352" s="315">
        <v>2652.0819088429325</v>
      </c>
      <c r="H352" s="315">
        <v>2942.0741056951679</v>
      </c>
      <c r="I352" s="315">
        <v>2624.0900131410881</v>
      </c>
      <c r="J352" s="315">
        <v>2637.11566945205</v>
      </c>
      <c r="K352" s="315">
        <v>2556.8693387589387</v>
      </c>
      <c r="L352" s="315">
        <v>2425.2039591031366</v>
      </c>
      <c r="M352" s="315">
        <v>2504.1313299106628</v>
      </c>
      <c r="N352" s="315">
        <v>2516.2467624057122</v>
      </c>
      <c r="O352" s="315">
        <v>2509.1432344020059</v>
      </c>
    </row>
    <row r="353" outlineLevel="2" collapsed="1" hidden="1">
      <c r="B353" s="316" t="s">
        <v>33</v>
      </c>
      <c r="C353" s="315"/>
      <c r="D353" s="315">
        <v>1180.3303950391894</v>
      </c>
      <c r="E353" s="315">
        <v>1858.243765045687</v>
      </c>
      <c r="F353" s="315">
        <v>784.39705417818823</v>
      </c>
      <c r="G353" s="315">
        <v>884.60854656704214</v>
      </c>
      <c r="H353" s="315">
        <v>1164.8824350824393</v>
      </c>
      <c r="I353" s="315">
        <v>808.65293251191292</v>
      </c>
      <c r="J353" s="315">
        <v>887.1707915376038</v>
      </c>
      <c r="K353" s="315">
        <v>810.53581042466521</v>
      </c>
      <c r="L353" s="315">
        <v>775.7370152455544</v>
      </c>
      <c r="M353" s="315">
        <v>782.33530541960977</v>
      </c>
      <c r="N353" s="315">
        <v>788.78736156899856</v>
      </c>
      <c r="O353" s="315">
        <v>878.44770869597346</v>
      </c>
    </row>
    <row r="354" outlineLevel="2" collapsed="1" hidden="1">
      <c r="B354" s="316" t="s">
        <v>34</v>
      </c>
      <c r="C354" s="315"/>
      <c r="D354" s="315">
        <v>1326.5310828240129</v>
      </c>
      <c r="E354" s="315">
        <v>1551.0096031711103</v>
      </c>
      <c r="F354" s="315">
        <v>1360.0432151952298</v>
      </c>
      <c r="G354" s="315">
        <v>1233.0763295803138</v>
      </c>
      <c r="H354" s="315">
        <v>1242.7709625090247</v>
      </c>
      <c r="I354" s="315">
        <v>1281.180079003248</v>
      </c>
      <c r="J354" s="315">
        <v>1218.4180816240403</v>
      </c>
      <c r="K354" s="315">
        <v>1222.4362525110516</v>
      </c>
      <c r="L354" s="315">
        <v>1122.5389881428851</v>
      </c>
      <c r="M354" s="315">
        <v>1193.1513224600917</v>
      </c>
      <c r="N354" s="315">
        <v>1198.80755896125</v>
      </c>
      <c r="O354" s="315">
        <v>1103.6748283062477</v>
      </c>
    </row>
    <row r="355" outlineLevel="2" collapsed="1" hidden="1">
      <c r="B355" s="316" t="s">
        <v>35</v>
      </c>
      <c r="C355" s="315"/>
      <c r="D355" s="315">
        <v>73.399743895793776</v>
      </c>
      <c r="E355" s="315">
        <v>77.866289770183045</v>
      </c>
      <c r="F355" s="315">
        <v>78.5600144907938</v>
      </c>
      <c r="G355" s="315">
        <v>78.052436835296362</v>
      </c>
      <c r="H355" s="315">
        <v>80.2762309774029</v>
      </c>
      <c r="I355" s="315">
        <v>81.416342300762793</v>
      </c>
      <c r="J355" s="315">
        <v>80.224437942143169</v>
      </c>
      <c r="K355" s="315">
        <v>73.926641952312764</v>
      </c>
      <c r="L355" s="315">
        <v>78.204082883736447</v>
      </c>
      <c r="M355" s="315">
        <v>80.800890706772734</v>
      </c>
      <c r="N355" s="315">
        <v>81.743539566086511</v>
      </c>
      <c r="O355" s="315">
        <v>80.751025166853324</v>
      </c>
    </row>
    <row r="356" outlineLevel="2" collapsed="1" hidden="1">
      <c r="B356" s="316" t="s">
        <v>36</v>
      </c>
      <c r="C356" s="315"/>
      <c r="D356" s="315">
        <v>95753.363271718947</v>
      </c>
      <c r="E356" s="315">
        <v>94844.899425745767</v>
      </c>
      <c r="F356" s="315">
        <v>96108.699661143182</v>
      </c>
      <c r="G356" s="315">
        <v>96136.091178238959</v>
      </c>
      <c r="H356" s="315">
        <v>95843.177146579517</v>
      </c>
      <c r="I356" s="315">
        <v>96159.426042210733</v>
      </c>
      <c r="J356" s="315">
        <v>96145.1823780243</v>
      </c>
      <c r="K356" s="315">
        <v>96226.095514733446</v>
      </c>
      <c r="L356" s="315">
        <v>96354.948124441333</v>
      </c>
      <c r="M356" s="315">
        <v>96274.1344262451</v>
      </c>
      <c r="N356" s="315">
        <v>96260.6422133697</v>
      </c>
      <c r="O356" s="315">
        <v>96267.333030211754</v>
      </c>
    </row>
    <row r="357" outlineLevel="2" collapsed="1" hidden="1">
      <c r="B357" s="316" t="s">
        <v>37</v>
      </c>
      <c r="C357" s="315"/>
      <c r="D357" s="315">
        <v>2612.6367282810966</v>
      </c>
      <c r="E357" s="315">
        <v>3521.1005742543025</v>
      </c>
      <c r="F357" s="315">
        <v>2257.3003388569223</v>
      </c>
      <c r="G357" s="315">
        <v>2229.9088217611393</v>
      </c>
      <c r="H357" s="315">
        <v>2522.8228534205164</v>
      </c>
      <c r="I357" s="315">
        <v>2206.573957789366</v>
      </c>
      <c r="J357" s="315">
        <v>2220.8176219758093</v>
      </c>
      <c r="K357" s="315">
        <v>2139.9044852666216</v>
      </c>
      <c r="L357" s="315">
        <v>2011.051875558753</v>
      </c>
      <c r="M357" s="315">
        <v>2091.865573755013</v>
      </c>
      <c r="N357" s="315">
        <v>2105.3577866303326</v>
      </c>
      <c r="O357" s="315">
        <v>2098.6669697883126</v>
      </c>
    </row>
    <row r="358" outlineLevel="2" collapsed="1" hidden="1">
      <c r="B358" s="316" t="s">
        <v>38</v>
      </c>
      <c r="C358" s="317"/>
      <c r="D358" s="317">
        <v>4.9300271344206523</v>
      </c>
      <c r="E358" s="317">
        <v>5.0180823376656454</v>
      </c>
      <c r="F358" s="317">
        <v>4.9487975805909672</v>
      </c>
      <c r="G358" s="317">
        <v>5.0159900492991891</v>
      </c>
      <c r="H358" s="317">
        <v>5.1806939518542823</v>
      </c>
      <c r="I358" s="317">
        <v>5.0729962135706321</v>
      </c>
      <c r="J358" s="317">
        <v>5.1713574538326563</v>
      </c>
      <c r="K358" s="317">
        <v>5.1716092971084846</v>
      </c>
      <c r="L358" s="317">
        <v>5.2638246772231856</v>
      </c>
      <c r="M358" s="317">
        <v>5.27677367919642</v>
      </c>
      <c r="N358" s="317">
        <v>5.33501995922833</v>
      </c>
      <c r="O358" s="317">
        <v>5.4138067491414921</v>
      </c>
    </row>
    <row r="359" outlineLevel="2" collapsed="1" hidden="1">
      <c r="B359" s="310" t="s">
        <v>39</v>
      </c>
    </row>
    <row r="360" outlineLevel="2" collapsed="1" hidden="1">
      <c r="B360" s="311" t="s">
        <v>26</v>
      </c>
      <c r="C360" s="301"/>
      <c r="D360" s="301">
        <v>4898.0000000000009</v>
      </c>
      <c r="E360" s="301">
        <v>4898.0000000000009</v>
      </c>
      <c r="F360" s="301">
        <v>4898.0000000000009</v>
      </c>
      <c r="G360" s="301">
        <v>4898.0000000000009</v>
      </c>
      <c r="H360" s="301">
        <v>4898.0000000000009</v>
      </c>
      <c r="I360" s="301">
        <v>4898.0000000000009</v>
      </c>
      <c r="J360" s="301">
        <v>4898.0000000000009</v>
      </c>
      <c r="K360" s="301">
        <v>4898.0000000000009</v>
      </c>
      <c r="L360" s="301">
        <v>4898.0000000000009</v>
      </c>
      <c r="M360" s="301">
        <v>4898</v>
      </c>
      <c r="N360" s="301">
        <v>4898.0000000000009</v>
      </c>
      <c r="O360" s="301">
        <v>4898.0000000000009</v>
      </c>
    </row>
    <row r="361" outlineLevel="2" collapsed="1" hidden="1">
      <c r="B361" s="312" t="s">
        <v>27</v>
      </c>
      <c r="C361" s="301"/>
      <c r="D361" s="301">
        <v>0</v>
      </c>
      <c r="E361" s="301">
        <v>0</v>
      </c>
      <c r="F361" s="301">
        <v>0</v>
      </c>
      <c r="G361" s="301">
        <v>0</v>
      </c>
      <c r="H361" s="301">
        <v>0</v>
      </c>
      <c r="I361" s="301">
        <v>0</v>
      </c>
      <c r="J361" s="301">
        <v>0</v>
      </c>
      <c r="K361" s="301">
        <v>0</v>
      </c>
      <c r="L361" s="301">
        <v>0</v>
      </c>
      <c r="M361" s="301">
        <v>0</v>
      </c>
      <c r="N361" s="301">
        <v>0</v>
      </c>
      <c r="O361" s="301">
        <v>0</v>
      </c>
    </row>
    <row r="362" outlineLevel="2" collapsed="1" hidden="1">
      <c r="B362" s="312" t="s">
        <v>28</v>
      </c>
      <c r="C362" s="301"/>
      <c r="D362" s="301">
        <v>0</v>
      </c>
      <c r="E362" s="301">
        <v>0</v>
      </c>
      <c r="F362" s="301">
        <v>0</v>
      </c>
      <c r="G362" s="301">
        <v>0</v>
      </c>
      <c r="H362" s="301">
        <v>0</v>
      </c>
      <c r="I362" s="301">
        <v>0</v>
      </c>
      <c r="J362" s="301">
        <v>0</v>
      </c>
      <c r="K362" s="301">
        <v>0</v>
      </c>
      <c r="L362" s="301">
        <v>0</v>
      </c>
      <c r="M362" s="301">
        <v>0</v>
      </c>
      <c r="N362" s="301">
        <v>0</v>
      </c>
      <c r="O362" s="301">
        <v>0</v>
      </c>
    </row>
    <row r="363" outlineLevel="2" collapsed="1" hidden="1">
      <c r="B363" s="311" t="s">
        <v>22</v>
      </c>
      <c r="C363" s="301"/>
      <c r="D363" s="301">
        <v>4898.0000000000009</v>
      </c>
      <c r="E363" s="301">
        <v>4898.0000000000009</v>
      </c>
      <c r="F363" s="301">
        <v>4898.0000000000009</v>
      </c>
      <c r="G363" s="301">
        <v>4898.0000000000009</v>
      </c>
      <c r="H363" s="301">
        <v>4898.0000000000009</v>
      </c>
      <c r="I363" s="301">
        <v>4898.0000000000009</v>
      </c>
      <c r="J363" s="301">
        <v>4898.0000000000009</v>
      </c>
      <c r="K363" s="301">
        <v>4898.0000000000009</v>
      </c>
      <c r="L363" s="301">
        <v>4898.0000000000009</v>
      </c>
      <c r="M363" s="301">
        <v>4898</v>
      </c>
      <c r="N363" s="301">
        <v>4898.0000000000009</v>
      </c>
      <c r="O363" s="301">
        <v>4898.0000000000009</v>
      </c>
    </row>
    <row r="364" outlineLevel="2" collapsed="1" hidden="1">
      <c r="B364" s="312" t="s">
        <v>29</v>
      </c>
      <c r="C364" s="301"/>
      <c r="D364" s="301">
        <v>0</v>
      </c>
      <c r="E364" s="301">
        <v>0</v>
      </c>
      <c r="F364" s="301">
        <v>0</v>
      </c>
      <c r="G364" s="301">
        <v>0</v>
      </c>
      <c r="H364" s="301">
        <v>0</v>
      </c>
      <c r="I364" s="301">
        <v>0</v>
      </c>
      <c r="J364" s="301">
        <v>0</v>
      </c>
      <c r="K364" s="301">
        <v>0</v>
      </c>
      <c r="L364" s="301">
        <v>0</v>
      </c>
      <c r="M364" s="301">
        <v>0</v>
      </c>
      <c r="N364" s="301">
        <v>0</v>
      </c>
      <c r="O364" s="301">
        <v>0</v>
      </c>
    </row>
    <row r="365" outlineLevel="2" collapsed="1" hidden="1">
      <c r="B365" s="311" t="s">
        <v>23</v>
      </c>
      <c r="C365" s="301"/>
      <c r="D365" s="301">
        <v>7.4701384400046109</v>
      </c>
      <c r="E365" s="301">
        <v>7.6146886294245721</v>
      </c>
      <c r="F365" s="301">
        <v>7.704802888220482</v>
      </c>
      <c r="G365" s="301">
        <v>7.7751602211704745</v>
      </c>
      <c r="H365" s="301">
        <v>7.866462769377824</v>
      </c>
      <c r="I365" s="301">
        <v>7.9782410156253665</v>
      </c>
      <c r="J365" s="301">
        <v>8.1012995628852718</v>
      </c>
      <c r="K365" s="301">
        <v>8.1952661084812721</v>
      </c>
      <c r="L365" s="301">
        <v>8.3140177165018549</v>
      </c>
      <c r="M365" s="301">
        <v>8.3793685597041527</v>
      </c>
      <c r="N365" s="301">
        <v>8.5035612806724856</v>
      </c>
      <c r="O365" s="301">
        <v>8.6453285380385818</v>
      </c>
    </row>
    <row r="366" outlineLevel="2" collapsed="1" hidden="1">
      <c r="B366" s="312" t="s">
        <v>31</v>
      </c>
      <c r="C366" s="313"/>
      <c r="D366" s="313">
        <v>1.8301686663955761</v>
      </c>
      <c r="E366" s="313">
        <v>1.8655831676826225</v>
      </c>
      <c r="F366" s="313">
        <v>1.8876609771058752</v>
      </c>
      <c r="G366" s="313">
        <v>1.904898380033599</v>
      </c>
      <c r="H366" s="313">
        <v>1.9272673179365836</v>
      </c>
      <c r="I366" s="313">
        <v>1.9546527600552139</v>
      </c>
      <c r="J366" s="313">
        <v>1.9848018528914504</v>
      </c>
      <c r="K366" s="313">
        <v>2.0078234647157052</v>
      </c>
      <c r="L366" s="313">
        <v>2.0369173662315689</v>
      </c>
      <c r="M366" s="313">
        <v>2.0529281893926057</v>
      </c>
      <c r="N366" s="313">
        <v>2.0833551524718219</v>
      </c>
      <c r="O366" s="313">
        <v>2.1180878410874433</v>
      </c>
    </row>
    <row r="367" outlineLevel="2" collapsed="1" hidden="1">
      <c r="B367" s="312" t="s">
        <v>32</v>
      </c>
      <c r="C367" s="301"/>
      <c r="D367" s="301">
        <v>79.53649996344123</v>
      </c>
      <c r="E367" s="301">
        <v>63.891283203008641</v>
      </c>
      <c r="F367" s="301">
        <v>63.479189081514441</v>
      </c>
      <c r="G367" s="301">
        <v>79.510345416066514</v>
      </c>
      <c r="H367" s="301">
        <v>63.024930182320666</v>
      </c>
      <c r="I367" s="301">
        <v>64.1946677194741</v>
      </c>
      <c r="J367" s="301">
        <v>63.721231323206467</v>
      </c>
      <c r="K367" s="301">
        <v>64.647240817193477</v>
      </c>
      <c r="L367" s="301">
        <v>80.390794693465224</v>
      </c>
      <c r="M367" s="301">
        <v>64.772717292504737</v>
      </c>
      <c r="N367" s="301">
        <v>80.948062550727272</v>
      </c>
      <c r="O367" s="301">
        <v>64.678655776192215</v>
      </c>
    </row>
    <row r="368" outlineLevel="2" collapsed="1" hidden="1">
      <c r="B368" s="312" t="s">
        <v>33</v>
      </c>
      <c r="C368" s="301"/>
      <c r="D368" s="301">
        <v>65.064969415442235</v>
      </c>
      <c r="E368" s="301">
        <v>48.626691171046353</v>
      </c>
      <c r="F368" s="301">
        <v>48.62687381484406</v>
      </c>
      <c r="G368" s="301">
        <v>65.068212575598324</v>
      </c>
      <c r="H368" s="301">
        <v>48.6313815612452</v>
      </c>
      <c r="I368" s="301">
        <v>48.634367034456105</v>
      </c>
      <c r="J368" s="301">
        <v>48.636111004565144</v>
      </c>
      <c r="K368" s="301">
        <v>48.638182423610722</v>
      </c>
      <c r="L368" s="301">
        <v>65.076930558265829</v>
      </c>
      <c r="M368" s="301">
        <v>48.640569233082353</v>
      </c>
      <c r="N368" s="301">
        <v>65.079651007757363</v>
      </c>
      <c r="O368" s="301">
        <v>48.643126168739542</v>
      </c>
    </row>
    <row r="369" outlineLevel="2" collapsed="1" hidden="1">
      <c r="B369" s="312" t="s">
        <v>34</v>
      </c>
      <c r="C369" s="301"/>
      <c r="D369" s="301">
        <v>6.4216433423353925</v>
      </c>
      <c r="E369" s="301">
        <v>7.0840167212785454</v>
      </c>
      <c r="F369" s="301">
        <v>6.4644382749855289</v>
      </c>
      <c r="G369" s="301">
        <v>6.0496888785644627</v>
      </c>
      <c r="H369" s="301">
        <v>5.89532939685855</v>
      </c>
      <c r="I369" s="301">
        <v>6.978524793848055</v>
      </c>
      <c r="J369" s="301">
        <v>6.4111538011021274</v>
      </c>
      <c r="K369" s="301">
        <v>7.2675277988769791</v>
      </c>
      <c r="L369" s="301">
        <v>6.4156053455661413</v>
      </c>
      <c r="M369" s="301">
        <v>7.1601357241717878</v>
      </c>
      <c r="N369" s="301">
        <v>6.7344035524549906</v>
      </c>
      <c r="O369" s="301">
        <v>6.7456700667340748</v>
      </c>
    </row>
    <row r="370" outlineLevel="2" collapsed="1" hidden="1">
      <c r="B370" s="312" t="s">
        <v>35</v>
      </c>
      <c r="C370" s="301"/>
      <c r="D370" s="301">
        <v>0.5797487656589827</v>
      </c>
      <c r="E370" s="301">
        <v>0.56588668125916575</v>
      </c>
      <c r="F370" s="301">
        <v>0.68307410346437158</v>
      </c>
      <c r="G370" s="301">
        <v>0.61728374073326064</v>
      </c>
      <c r="H370" s="301">
        <v>0.63175645483909793</v>
      </c>
      <c r="I370" s="301">
        <v>0.60353487554456142</v>
      </c>
      <c r="J370" s="301">
        <v>0.57266695465392692</v>
      </c>
      <c r="K370" s="301">
        <v>0.54626448622450263</v>
      </c>
      <c r="L370" s="301">
        <v>0.58424107313141371</v>
      </c>
      <c r="M370" s="301">
        <v>0.5926437755464532</v>
      </c>
      <c r="N370" s="301">
        <v>0.63044670984245843</v>
      </c>
      <c r="O370" s="301">
        <v>0.64453100268001406</v>
      </c>
    </row>
    <row r="371" outlineLevel="2" collapsed="1" hidden="1">
      <c r="B371" s="312" t="s">
        <v>36</v>
      </c>
      <c r="C371" s="301"/>
      <c r="D371" s="301">
        <v>4825.9336384785875</v>
      </c>
      <c r="E371" s="301">
        <v>4841.72340542484</v>
      </c>
      <c r="F371" s="301">
        <v>4842.2256138067105</v>
      </c>
      <c r="G371" s="301">
        <v>4826.2648148063681</v>
      </c>
      <c r="H371" s="301">
        <v>4842.8415325851965</v>
      </c>
      <c r="I371" s="301">
        <v>4841.7835732974781</v>
      </c>
      <c r="J371" s="301">
        <v>4842.3800682407373</v>
      </c>
      <c r="K371" s="301">
        <v>4841.5480252901625</v>
      </c>
      <c r="L371" s="301">
        <v>4825.9232230219222</v>
      </c>
      <c r="M371" s="301">
        <v>4841.6066512660891</v>
      </c>
      <c r="N371" s="301">
        <v>4825.5554987319692</v>
      </c>
      <c r="O371" s="301">
        <v>4841.96667275952</v>
      </c>
    </row>
    <row r="372" outlineLevel="2" collapsed="1" hidden="1">
      <c r="B372" s="312" t="s">
        <v>40</v>
      </c>
      <c r="C372" s="301"/>
      <c r="D372" s="301">
        <v>72.06636152141273</v>
      </c>
      <c r="E372" s="301">
        <v>56.276594575160267</v>
      </c>
      <c r="F372" s="301">
        <v>55.774386193289715</v>
      </c>
      <c r="G372" s="301">
        <v>71.7351851936327</v>
      </c>
      <c r="H372" s="301">
        <v>55.1584674148038</v>
      </c>
      <c r="I372" s="301">
        <v>56.21642670252276</v>
      </c>
      <c r="J372" s="301">
        <v>55.619931759262926</v>
      </c>
      <c r="K372" s="301">
        <v>56.451974709838893</v>
      </c>
      <c r="L372" s="301">
        <v>72.076776978078527</v>
      </c>
      <c r="M372" s="301">
        <v>56.393348733911</v>
      </c>
      <c r="N372" s="301">
        <v>72.444501268031132</v>
      </c>
      <c r="O372" s="301">
        <v>56.033327240479878</v>
      </c>
    </row>
    <row r="373" outlineLevel="2" collapsed="1" hidden="1">
      <c r="B373" s="312" t="s">
        <v>41</v>
      </c>
      <c r="C373" s="313"/>
      <c r="D373" s="313">
        <v>2.7281252469817083</v>
      </c>
      <c r="E373" s="313">
        <v>2.826610886853433</v>
      </c>
      <c r="F373" s="313">
        <v>2.8387950218194358</v>
      </c>
      <c r="G373" s="313">
        <v>2.7728327660248562</v>
      </c>
      <c r="H373" s="313">
        <v>2.7161667609192444</v>
      </c>
      <c r="I373" s="313">
        <v>2.8867854688705741</v>
      </c>
      <c r="J373" s="313">
        <v>2.8986018961600943</v>
      </c>
      <c r="K373" s="313">
        <v>2.9177583958396989</v>
      </c>
      <c r="L373" s="313">
        <v>2.8478632459048949</v>
      </c>
      <c r="M373" s="313">
        <v>2.9460198468645662</v>
      </c>
      <c r="N373" s="313">
        <v>2.8772946680172944</v>
      </c>
      <c r="O373" s="313">
        <v>2.9711517274918715</v>
      </c>
    </row>
    <row r="374" outlineLevel="2" collapsed="1" hidden="1">
      <c r="B374" s="310" t="s">
        <v>42</v>
      </c>
    </row>
    <row r="375" outlineLevel="2" collapsed="1" hidden="1">
      <c r="B375" s="314" t="s">
        <v>22</v>
      </c>
      <c r="C375" s="315"/>
      <c r="D375" s="315">
        <v>3672</v>
      </c>
      <c r="E375" s="315">
        <v>3672</v>
      </c>
      <c r="F375" s="315">
        <v>3672</v>
      </c>
      <c r="G375" s="315">
        <v>3672</v>
      </c>
      <c r="H375" s="315">
        <v>3672</v>
      </c>
      <c r="I375" s="315">
        <v>3672</v>
      </c>
      <c r="J375" s="315">
        <v>3672</v>
      </c>
      <c r="K375" s="315">
        <v>3672</v>
      </c>
      <c r="L375" s="315">
        <v>3672</v>
      </c>
      <c r="M375" s="315">
        <v>3672</v>
      </c>
      <c r="N375" s="315">
        <v>3672</v>
      </c>
      <c r="O375" s="315">
        <v>3672</v>
      </c>
    </row>
    <row r="376" outlineLevel="2" collapsed="1" hidden="1">
      <c r="B376" s="314" t="s">
        <v>23</v>
      </c>
      <c r="C376" s="315"/>
      <c r="D376" s="315">
        <v>0</v>
      </c>
      <c r="E376" s="315">
        <v>0</v>
      </c>
      <c r="F376" s="315">
        <v>0</v>
      </c>
      <c r="G376" s="315">
        <v>0</v>
      </c>
      <c r="H376" s="315">
        <v>0</v>
      </c>
      <c r="I376" s="315">
        <v>0</v>
      </c>
      <c r="J376" s="315">
        <v>0</v>
      </c>
      <c r="K376" s="315">
        <v>0</v>
      </c>
      <c r="L376" s="315">
        <v>0</v>
      </c>
      <c r="M376" s="315">
        <v>0</v>
      </c>
      <c r="N376" s="315">
        <v>0</v>
      </c>
      <c r="O376" s="315">
        <v>0</v>
      </c>
    </row>
    <row r="377" outlineLevel="1"/>
    <row r="378" outlineLevel="1">
      <c r="B378" s="308" t="s">
        <v>43</v>
      </c>
      <c r="C378" s="309"/>
      <c r="D378" s="309"/>
      <c r="E378" s="309"/>
      <c r="F378" s="309"/>
      <c r="G378" s="309"/>
      <c r="H378" s="309"/>
      <c r="I378" s="309"/>
      <c r="J378" s="309"/>
      <c r="K378" s="309"/>
      <c r="L378" s="309"/>
      <c r="M378" s="309"/>
      <c r="N378" s="309"/>
      <c r="O378" s="309"/>
    </row>
    <row r="379" outlineLevel="1">
      <c r="B379" s="298" t="s">
        <v>19</v>
      </c>
      <c r="C379" s="301"/>
      <c r="D379" s="301">
        <v>124439</v>
      </c>
      <c r="E379" s="301">
        <v>124439</v>
      </c>
      <c r="F379" s="301">
        <v>124439</v>
      </c>
      <c r="G379" s="301">
        <v>124439</v>
      </c>
      <c r="H379" s="301">
        <v>124439</v>
      </c>
      <c r="I379" s="301">
        <v>124439</v>
      </c>
      <c r="J379" s="301">
        <v>124439</v>
      </c>
      <c r="K379" s="301">
        <v>124439</v>
      </c>
      <c r="L379" s="301">
        <v>124439</v>
      </c>
      <c r="M379" s="301">
        <v>124439</v>
      </c>
      <c r="N379" s="301">
        <v>124439</v>
      </c>
      <c r="O379" s="301">
        <v>124439</v>
      </c>
    </row>
    <row r="380" outlineLevel="1">
      <c r="B380" s="298" t="s">
        <v>20</v>
      </c>
      <c r="C380" s="300"/>
      <c r="D380" s="300">
        <v>44.0955501918158</v>
      </c>
      <c r="E380" s="300">
        <v>44.5160022202085</v>
      </c>
      <c r="F380" s="300">
        <v>44.8327176123952</v>
      </c>
      <c r="G380" s="300">
        <v>45.1044588341234</v>
      </c>
      <c r="H380" s="300">
        <v>46.265243104963</v>
      </c>
      <c r="I380" s="300">
        <v>47.4521710037469</v>
      </c>
      <c r="J380" s="300">
        <v>48.689407756274</v>
      </c>
      <c r="K380" s="300">
        <v>49.9910928259161</v>
      </c>
      <c r="L380" s="300">
        <v>51.3657009383958</v>
      </c>
      <c r="M380" s="300">
        <v>52.8146537981572</v>
      </c>
      <c r="N380" s="300">
        <v>54.327772441757</v>
      </c>
      <c r="O380" s="300">
        <v>55.8867689725017</v>
      </c>
    </row>
    <row r="381" outlineLevel="2" collapsed="1" hidden="1">
      <c r="B381" s="310" t="s">
        <v>44</v>
      </c>
    </row>
    <row r="382" outlineLevel="2" collapsed="1" hidden="1">
      <c r="B382" s="311" t="s">
        <v>22</v>
      </c>
      <c r="C382" s="301"/>
      <c r="D382" s="301">
        <v>43575</v>
      </c>
      <c r="E382" s="301">
        <v>43575</v>
      </c>
      <c r="F382" s="301">
        <v>43575</v>
      </c>
      <c r="G382" s="301">
        <v>43575</v>
      </c>
      <c r="H382" s="301">
        <v>43575</v>
      </c>
      <c r="I382" s="301">
        <v>43575</v>
      </c>
      <c r="J382" s="301">
        <v>43575</v>
      </c>
      <c r="K382" s="301">
        <v>43575</v>
      </c>
      <c r="L382" s="301">
        <v>43575</v>
      </c>
      <c r="M382" s="301">
        <v>43575</v>
      </c>
      <c r="N382" s="301">
        <v>43575</v>
      </c>
      <c r="O382" s="301">
        <v>43575</v>
      </c>
    </row>
    <row r="383" outlineLevel="2" collapsed="1" hidden="1">
      <c r="B383" s="311" t="s">
        <v>23</v>
      </c>
      <c r="C383" s="301"/>
      <c r="D383" s="301">
        <v>44.0955501918158</v>
      </c>
      <c r="E383" s="301">
        <v>44.516002220208541</v>
      </c>
      <c r="F383" s="301">
        <v>44.832717612395221</v>
      </c>
      <c r="G383" s="301">
        <v>45.104458834123427</v>
      </c>
      <c r="H383" s="301">
        <v>46.26524310496302</v>
      </c>
      <c r="I383" s="301">
        <v>47.452171003746884</v>
      </c>
      <c r="J383" s="301">
        <v>48.689407756274036</v>
      </c>
      <c r="K383" s="301">
        <v>49.991092825916091</v>
      </c>
      <c r="L383" s="301">
        <v>51.365700938395754</v>
      </c>
      <c r="M383" s="301">
        <v>52.814653798157195</v>
      </c>
      <c r="N383" s="301">
        <v>54.327772441757048</v>
      </c>
      <c r="O383" s="301">
        <v>55.886768972501685</v>
      </c>
    </row>
    <row r="384" outlineLevel="2" collapsed="1" hidden="1">
      <c r="B384" s="312" t="s">
        <v>30</v>
      </c>
      <c r="C384" s="301"/>
      <c r="D384" s="301">
        <v>7.6256250011408166</v>
      </c>
      <c r="E384" s="301">
        <v>7.6256250018783129</v>
      </c>
      <c r="F384" s="301">
        <v>7.6256250057864987</v>
      </c>
      <c r="G384" s="301">
        <v>7.6256250051281755</v>
      </c>
      <c r="H384" s="301">
        <v>7.625625004333151</v>
      </c>
      <c r="I384" s="301">
        <v>7.6256249966967538</v>
      </c>
      <c r="J384" s="301">
        <v>7.6256250052196908</v>
      </c>
      <c r="K384" s="301">
        <v>7.62562500165727</v>
      </c>
      <c r="L384" s="301">
        <v>7.6256250005634874</v>
      </c>
      <c r="M384" s="301">
        <v>7.62562500195744</v>
      </c>
      <c r="N384" s="301">
        <v>7.6256250052381658</v>
      </c>
      <c r="O384" s="301">
        <v>7.625624999838478</v>
      </c>
    </row>
    <row r="385" outlineLevel="2" collapsed="1" hidden="1">
      <c r="B385" s="312" t="s">
        <v>31</v>
      </c>
      <c r="C385" s="313"/>
      <c r="D385" s="313">
        <v>1.2143352892754782</v>
      </c>
      <c r="E385" s="313">
        <v>1.225914002621922</v>
      </c>
      <c r="F385" s="313">
        <v>1.2346359411330872</v>
      </c>
      <c r="G385" s="313">
        <v>1.2421193482719017</v>
      </c>
      <c r="H385" s="313">
        <v>1.2740858686392569</v>
      </c>
      <c r="I385" s="313">
        <v>1.3067723512219449</v>
      </c>
      <c r="J385" s="313">
        <v>1.3408442755600423</v>
      </c>
      <c r="K385" s="313">
        <v>1.3766910244658477</v>
      </c>
      <c r="L385" s="313">
        <v>1.4145459810917938</v>
      </c>
      <c r="M385" s="313">
        <v>1.4544482973674959</v>
      </c>
      <c r="N385" s="313">
        <v>1.4961176576043249</v>
      </c>
      <c r="O385" s="313">
        <v>1.5390504364200119</v>
      </c>
    </row>
    <row r="386" outlineLevel="2" collapsed="1" hidden="1">
      <c r="B386" s="312" t="s">
        <v>45</v>
      </c>
      <c r="C386" s="301"/>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2" t="s">
        <v>46</v>
      </c>
      <c r="C387" s="301"/>
      <c r="D387" s="301">
        <v>3480.7766858400282</v>
      </c>
      <c r="E387" s="301">
        <v>3483.9134895316483</v>
      </c>
      <c r="F387" s="301">
        <v>3487.1631596876837</v>
      </c>
      <c r="G387" s="301">
        <v>5538.0138471648588</v>
      </c>
      <c r="H387" s="301">
        <v>5544.8928999750178</v>
      </c>
      <c r="I387" s="301">
        <v>5551.5814737917308</v>
      </c>
      <c r="J387" s="301">
        <v>5548.0154194937149</v>
      </c>
      <c r="K387" s="301">
        <v>5555.58936360601</v>
      </c>
      <c r="L387" s="301">
        <v>5562.7758982184405</v>
      </c>
      <c r="M387" s="301">
        <v>5559.212425739318</v>
      </c>
      <c r="N387" s="301">
        <v>5565.7414484208184</v>
      </c>
      <c r="O387" s="301">
        <v>5570.6958779078668</v>
      </c>
    </row>
    <row r="388" outlineLevel="2" collapsed="1" hidden="1">
      <c r="B388" s="312" t="s">
        <v>36</v>
      </c>
      <c r="C388" s="301"/>
      <c r="D388" s="301">
        <v>40138.318865221132</v>
      </c>
      <c r="E388" s="301">
        <v>40135.602512561069</v>
      </c>
      <c r="F388" s="301">
        <v>40132.669555839057</v>
      </c>
      <c r="G388" s="301">
        <v>38082.090609510087</v>
      </c>
      <c r="H388" s="301">
        <v>38076.3723475978</v>
      </c>
      <c r="I388" s="301">
        <v>38070.870693405508</v>
      </c>
      <c r="J388" s="301">
        <v>38075.673987459646</v>
      </c>
      <c r="K388" s="301">
        <v>38069.401732381019</v>
      </c>
      <c r="L388" s="301">
        <v>38063.58980690156</v>
      </c>
      <c r="M388" s="301">
        <v>38068.602225052135</v>
      </c>
      <c r="N388" s="301">
        <v>38063.586321593662</v>
      </c>
      <c r="O388" s="301">
        <v>38060.190891410479</v>
      </c>
    </row>
    <row r="389" outlineLevel="2" collapsed="1" hidden="1">
      <c r="B389" s="312" t="s">
        <v>47</v>
      </c>
      <c r="C389" s="301"/>
      <c r="D389" s="301">
        <v>3436.68113477886</v>
      </c>
      <c r="E389" s="301">
        <v>3439.3974874389351</v>
      </c>
      <c r="F389" s="301">
        <v>3442.3304441609439</v>
      </c>
      <c r="G389" s="301">
        <v>5492.9093904899173</v>
      </c>
      <c r="H389" s="301">
        <v>5498.6276524021951</v>
      </c>
      <c r="I389" s="301">
        <v>5504.1293065944965</v>
      </c>
      <c r="J389" s="301">
        <v>5499.3260125403585</v>
      </c>
      <c r="K389" s="301">
        <v>5505.5982676189878</v>
      </c>
      <c r="L389" s="301">
        <v>5511.4101930984452</v>
      </c>
      <c r="M389" s="301">
        <v>5506.3977749478727</v>
      </c>
      <c r="N389" s="301">
        <v>5511.4136784063367</v>
      </c>
      <c r="O389" s="301">
        <v>5514.8091085895257</v>
      </c>
    </row>
    <row r="390" outlineLevel="2" collapsed="1" hidden="1">
      <c r="B390" s="312" t="s">
        <v>48</v>
      </c>
      <c r="C390" s="313"/>
      <c r="D390" s="313">
        <v>1.2307960182811686</v>
      </c>
      <c r="E390" s="313">
        <v>1.2499059765208735</v>
      </c>
      <c r="F390" s="313">
        <v>1.2692615645156757</v>
      </c>
      <c r="G390" s="313">
        <v>1.3407069125067079</v>
      </c>
      <c r="H390" s="313">
        <v>1.3691898812749381</v>
      </c>
      <c r="I390" s="313">
        <v>1.4003509505522926</v>
      </c>
      <c r="J390" s="313">
        <v>1.4345180920078282</v>
      </c>
      <c r="K390" s="313">
        <v>1.471436125078236</v>
      </c>
      <c r="L390" s="313">
        <v>1.5112459482256404</v>
      </c>
      <c r="M390" s="313">
        <v>1.5531502789124363</v>
      </c>
      <c r="N390" s="313">
        <v>1.5950447994775274</v>
      </c>
      <c r="O390" s="313">
        <v>1.635565592382294</v>
      </c>
    </row>
    <row r="391" outlineLevel="2" collapsed="1" hidden="1">
      <c r="B391" s="310" t="s">
        <v>49</v>
      </c>
    </row>
    <row r="392" outlineLevel="2" collapsed="1" hidden="1">
      <c r="B392" s="314" t="s">
        <v>22</v>
      </c>
      <c r="C392" s="315"/>
      <c r="D392" s="315">
        <v>10986</v>
      </c>
      <c r="E392" s="315">
        <v>10986</v>
      </c>
      <c r="F392" s="315">
        <v>10986</v>
      </c>
      <c r="G392" s="315">
        <v>10986</v>
      </c>
      <c r="H392" s="315">
        <v>10986</v>
      </c>
      <c r="I392" s="315">
        <v>10986</v>
      </c>
      <c r="J392" s="315">
        <v>10986</v>
      </c>
      <c r="K392" s="315">
        <v>10986</v>
      </c>
      <c r="L392" s="315">
        <v>10986</v>
      </c>
      <c r="M392" s="315">
        <v>10986</v>
      </c>
      <c r="N392" s="315">
        <v>10986</v>
      </c>
      <c r="O392" s="315">
        <v>10986</v>
      </c>
    </row>
    <row r="393" outlineLevel="2" collapsed="1" hidden="1">
      <c r="B393" s="314" t="s">
        <v>23</v>
      </c>
      <c r="C393" s="315"/>
      <c r="D393" s="315">
        <v>0</v>
      </c>
      <c r="E393" s="315">
        <v>0</v>
      </c>
      <c r="F393" s="315">
        <v>0</v>
      </c>
      <c r="G393" s="315">
        <v>0</v>
      </c>
      <c r="H393" s="315">
        <v>0</v>
      </c>
      <c r="I393" s="315">
        <v>0</v>
      </c>
      <c r="J393" s="315">
        <v>0</v>
      </c>
      <c r="K393" s="315">
        <v>0</v>
      </c>
      <c r="L393" s="315">
        <v>0</v>
      </c>
      <c r="M393" s="315">
        <v>0</v>
      </c>
      <c r="N393" s="315">
        <v>0</v>
      </c>
      <c r="O393" s="315">
        <v>0</v>
      </c>
    </row>
    <row r="394" outlineLevel="2" collapsed="1" hidden="1">
      <c r="B394" s="316" t="s">
        <v>30</v>
      </c>
      <c r="C394" s="315"/>
      <c r="D394" s="315">
        <v>54930</v>
      </c>
      <c r="E394" s="315">
        <v>54930</v>
      </c>
      <c r="F394" s="315">
        <v>54930</v>
      </c>
      <c r="G394" s="315">
        <v>54930</v>
      </c>
      <c r="H394" s="315">
        <v>54930</v>
      </c>
      <c r="I394" s="315">
        <v>54930</v>
      </c>
      <c r="J394" s="315">
        <v>54930</v>
      </c>
      <c r="K394" s="315">
        <v>54930</v>
      </c>
      <c r="L394" s="315">
        <v>54930</v>
      </c>
      <c r="M394" s="315">
        <v>54930</v>
      </c>
      <c r="N394" s="315">
        <v>54930</v>
      </c>
      <c r="O394" s="315">
        <v>54930</v>
      </c>
    </row>
    <row r="395" outlineLevel="2" collapsed="1" hidden="1">
      <c r="B395" s="316" t="s">
        <v>31</v>
      </c>
      <c r="C395" s="317"/>
      <c r="D395" s="317">
        <v>0</v>
      </c>
      <c r="E395" s="317">
        <v>0</v>
      </c>
      <c r="F395" s="317">
        <v>0</v>
      </c>
      <c r="G395" s="317">
        <v>0</v>
      </c>
      <c r="H395" s="317">
        <v>0</v>
      </c>
      <c r="I395" s="317">
        <v>0</v>
      </c>
      <c r="J395" s="317">
        <v>0</v>
      </c>
      <c r="K395" s="317">
        <v>0</v>
      </c>
      <c r="L395" s="317">
        <v>0</v>
      </c>
      <c r="M395" s="317">
        <v>0</v>
      </c>
      <c r="N395" s="317">
        <v>0</v>
      </c>
      <c r="O395" s="317">
        <v>0</v>
      </c>
    </row>
    <row r="396" outlineLevel="2" collapsed="1" hidden="1">
      <c r="B396" s="316" t="s">
        <v>46</v>
      </c>
      <c r="C396" s="315"/>
      <c r="D396" s="315">
        <v>0</v>
      </c>
      <c r="E396" s="315">
        <v>0</v>
      </c>
      <c r="F396" s="315">
        <v>0</v>
      </c>
      <c r="G396" s="315">
        <v>0</v>
      </c>
      <c r="H396" s="315">
        <v>0</v>
      </c>
      <c r="I396" s="315">
        <v>0</v>
      </c>
      <c r="J396" s="315">
        <v>0</v>
      </c>
      <c r="K396" s="315">
        <v>0</v>
      </c>
      <c r="L396" s="315">
        <v>0</v>
      </c>
      <c r="M396" s="315">
        <v>0</v>
      </c>
      <c r="N396" s="315">
        <v>0</v>
      </c>
      <c r="O396" s="315">
        <v>0</v>
      </c>
    </row>
    <row r="397" outlineLevel="2" collapsed="1" hidden="1">
      <c r="B397" s="316" t="s">
        <v>47</v>
      </c>
      <c r="C397" s="315"/>
      <c r="D397" s="315">
        <v>0</v>
      </c>
      <c r="E397" s="315">
        <v>0</v>
      </c>
      <c r="F397" s="315">
        <v>0</v>
      </c>
      <c r="G397" s="315">
        <v>0</v>
      </c>
      <c r="H397" s="315">
        <v>0</v>
      </c>
      <c r="I397" s="315">
        <v>0</v>
      </c>
      <c r="J397" s="315">
        <v>0</v>
      </c>
      <c r="K397" s="315">
        <v>0</v>
      </c>
      <c r="L397" s="315">
        <v>0</v>
      </c>
      <c r="M397" s="315">
        <v>0</v>
      </c>
      <c r="N397" s="315">
        <v>0</v>
      </c>
      <c r="O397" s="315">
        <v>0</v>
      </c>
    </row>
    <row r="398" outlineLevel="2" collapsed="1" hidden="1">
      <c r="B398" s="316" t="s">
        <v>50</v>
      </c>
      <c r="C398" s="317"/>
      <c r="D398" s="317">
        <v>0</v>
      </c>
      <c r="E398" s="317">
        <v>0</v>
      </c>
      <c r="F398" s="317">
        <v>0</v>
      </c>
      <c r="G398" s="317">
        <v>0</v>
      </c>
      <c r="H398" s="317">
        <v>0</v>
      </c>
      <c r="I398" s="317">
        <v>0</v>
      </c>
      <c r="J398" s="317">
        <v>0</v>
      </c>
      <c r="K398" s="317">
        <v>0</v>
      </c>
      <c r="L398" s="317">
        <v>0</v>
      </c>
      <c r="M398" s="317">
        <v>0</v>
      </c>
      <c r="N398" s="317">
        <v>0</v>
      </c>
      <c r="O398" s="317">
        <v>0</v>
      </c>
    </row>
    <row r="399" outlineLevel="2" collapsed="1" hidden="1">
      <c r="B399" s="310" t="s">
        <v>51</v>
      </c>
    </row>
    <row r="400" outlineLevel="2" collapsed="1" hidden="1">
      <c r="B400" s="311" t="s">
        <v>22</v>
      </c>
      <c r="C400" s="301"/>
      <c r="D400" s="301">
        <v>3210</v>
      </c>
      <c r="E400" s="301">
        <v>3210</v>
      </c>
      <c r="F400" s="301">
        <v>3210</v>
      </c>
      <c r="G400" s="301">
        <v>3210</v>
      </c>
      <c r="H400" s="301">
        <v>3210</v>
      </c>
      <c r="I400" s="301">
        <v>3210</v>
      </c>
      <c r="J400" s="301">
        <v>3210</v>
      </c>
      <c r="K400" s="301">
        <v>3210</v>
      </c>
      <c r="L400" s="301">
        <v>3210</v>
      </c>
      <c r="M400" s="301">
        <v>3210</v>
      </c>
      <c r="N400" s="301">
        <v>3210</v>
      </c>
      <c r="O400" s="301">
        <v>3210</v>
      </c>
    </row>
    <row r="401" outlineLevel="2" collapsed="1" hidden="1">
      <c r="B401" s="311" t="s">
        <v>23</v>
      </c>
      <c r="C401" s="301"/>
      <c r="D401" s="301">
        <v>0</v>
      </c>
      <c r="E401" s="301">
        <v>0</v>
      </c>
      <c r="F401" s="301">
        <v>0</v>
      </c>
      <c r="G401" s="301">
        <v>0</v>
      </c>
      <c r="H401" s="301">
        <v>0</v>
      </c>
      <c r="I401" s="301">
        <v>0</v>
      </c>
      <c r="J401" s="301">
        <v>0</v>
      </c>
      <c r="K401" s="301">
        <v>0</v>
      </c>
      <c r="L401" s="301">
        <v>0</v>
      </c>
      <c r="M401" s="301">
        <v>0</v>
      </c>
      <c r="N401" s="301">
        <v>0</v>
      </c>
      <c r="O401" s="301">
        <v>0</v>
      </c>
    </row>
    <row r="402" outlineLevel="2" collapsed="1" hidden="1">
      <c r="B402" s="312" t="s">
        <v>30</v>
      </c>
      <c r="C402" s="301"/>
      <c r="D402" s="301">
        <v>148.59625</v>
      </c>
      <c r="E402" s="301">
        <v>148.59625</v>
      </c>
      <c r="F402" s="301">
        <v>148.59625</v>
      </c>
      <c r="G402" s="301">
        <v>148.59625</v>
      </c>
      <c r="H402" s="301">
        <v>148.59625</v>
      </c>
      <c r="I402" s="301">
        <v>148.59625</v>
      </c>
      <c r="J402" s="301">
        <v>148.59625</v>
      </c>
      <c r="K402" s="301">
        <v>148.59625</v>
      </c>
      <c r="L402" s="301">
        <v>148.59625</v>
      </c>
      <c r="M402" s="301">
        <v>148.59625</v>
      </c>
      <c r="N402" s="301">
        <v>148.59625</v>
      </c>
      <c r="O402" s="301">
        <v>148.59625</v>
      </c>
    </row>
    <row r="403" outlineLevel="2" collapsed="1" hidden="1">
      <c r="B403" s="312" t="s">
        <v>31</v>
      </c>
      <c r="C403" s="313"/>
      <c r="D403" s="313">
        <v>0</v>
      </c>
      <c r="E403" s="313">
        <v>0</v>
      </c>
      <c r="F403" s="313">
        <v>0</v>
      </c>
      <c r="G403" s="313">
        <v>0</v>
      </c>
      <c r="H403" s="313">
        <v>0</v>
      </c>
      <c r="I403" s="313">
        <v>0</v>
      </c>
      <c r="J403" s="313">
        <v>0</v>
      </c>
      <c r="K403" s="313">
        <v>0</v>
      </c>
      <c r="L403" s="313">
        <v>0</v>
      </c>
      <c r="M403" s="313">
        <v>0</v>
      </c>
      <c r="N403" s="313">
        <v>0</v>
      </c>
      <c r="O403" s="313">
        <v>0</v>
      </c>
    </row>
    <row r="404" outlineLevel="2" collapsed="1" hidden="1">
      <c r="B404" s="312" t="s">
        <v>46</v>
      </c>
      <c r="C404" s="301"/>
      <c r="D404" s="301">
        <v>0</v>
      </c>
      <c r="E404" s="301">
        <v>0</v>
      </c>
      <c r="F404" s="301">
        <v>0</v>
      </c>
      <c r="G404" s="301">
        <v>0</v>
      </c>
      <c r="H404" s="301">
        <v>0</v>
      </c>
      <c r="I404" s="301">
        <v>0</v>
      </c>
      <c r="J404" s="301">
        <v>0</v>
      </c>
      <c r="K404" s="301">
        <v>0</v>
      </c>
      <c r="L404" s="301">
        <v>0</v>
      </c>
      <c r="M404" s="301">
        <v>0</v>
      </c>
      <c r="N404" s="301">
        <v>0</v>
      </c>
      <c r="O404" s="301">
        <v>0</v>
      </c>
    </row>
    <row r="405" outlineLevel="2" collapsed="1" hidden="1">
      <c r="B405" s="312" t="s">
        <v>36</v>
      </c>
      <c r="C405" s="301"/>
      <c r="D405" s="301">
        <v>3210</v>
      </c>
      <c r="E405" s="301">
        <v>3210</v>
      </c>
      <c r="F405" s="301">
        <v>3210</v>
      </c>
      <c r="G405" s="301">
        <v>3210</v>
      </c>
      <c r="H405" s="301">
        <v>3210</v>
      </c>
      <c r="I405" s="301">
        <v>3210</v>
      </c>
      <c r="J405" s="301">
        <v>3210</v>
      </c>
      <c r="K405" s="301">
        <v>3210</v>
      </c>
      <c r="L405" s="301">
        <v>3210</v>
      </c>
      <c r="M405" s="301">
        <v>3210</v>
      </c>
      <c r="N405" s="301">
        <v>3210</v>
      </c>
      <c r="O405" s="301">
        <v>3210</v>
      </c>
    </row>
    <row r="406" outlineLevel="2" collapsed="1" hidden="1">
      <c r="B406" s="312" t="s">
        <v>47</v>
      </c>
      <c r="C406" s="301"/>
      <c r="D406" s="301">
        <v>0</v>
      </c>
      <c r="E406" s="301">
        <v>0</v>
      </c>
      <c r="F406" s="301">
        <v>0</v>
      </c>
      <c r="G406" s="301">
        <v>0</v>
      </c>
      <c r="H406" s="301">
        <v>0</v>
      </c>
      <c r="I406" s="301">
        <v>0</v>
      </c>
      <c r="J406" s="301">
        <v>0</v>
      </c>
      <c r="K406" s="301">
        <v>0</v>
      </c>
      <c r="L406" s="301">
        <v>0</v>
      </c>
      <c r="M406" s="301">
        <v>0</v>
      </c>
      <c r="N406" s="301">
        <v>0</v>
      </c>
      <c r="O406" s="301">
        <v>0</v>
      </c>
    </row>
    <row r="407" outlineLevel="2" collapsed="1" hidden="1">
      <c r="B407" s="312" t="s">
        <v>50</v>
      </c>
      <c r="C407" s="313"/>
      <c r="D407" s="313">
        <v>0</v>
      </c>
      <c r="E407" s="313">
        <v>0</v>
      </c>
      <c r="F407" s="313">
        <v>0</v>
      </c>
      <c r="G407" s="313">
        <v>0</v>
      </c>
      <c r="H407" s="313">
        <v>0</v>
      </c>
      <c r="I407" s="313">
        <v>0</v>
      </c>
      <c r="J407" s="313">
        <v>0</v>
      </c>
      <c r="K407" s="313">
        <v>0</v>
      </c>
      <c r="L407" s="313">
        <v>0</v>
      </c>
      <c r="M407" s="313">
        <v>0</v>
      </c>
      <c r="N407" s="313">
        <v>0</v>
      </c>
      <c r="O407" s="313">
        <v>0</v>
      </c>
    </row>
    <row r="408" outlineLevel="2" collapsed="1" hidden="1">
      <c r="B408" s="310" t="s">
        <v>52</v>
      </c>
    </row>
    <row r="409" outlineLevel="2" collapsed="1" hidden="1">
      <c r="B409" s="314" t="s">
        <v>22</v>
      </c>
      <c r="C409" s="315"/>
      <c r="D409" s="315">
        <v>38575</v>
      </c>
      <c r="E409" s="315">
        <v>38575</v>
      </c>
      <c r="F409" s="315">
        <v>38575</v>
      </c>
      <c r="G409" s="315">
        <v>38575</v>
      </c>
      <c r="H409" s="315">
        <v>38575</v>
      </c>
      <c r="I409" s="315">
        <v>38575</v>
      </c>
      <c r="J409" s="315">
        <v>38575</v>
      </c>
      <c r="K409" s="315">
        <v>38575</v>
      </c>
      <c r="L409" s="315">
        <v>38575</v>
      </c>
      <c r="M409" s="315">
        <v>38575</v>
      </c>
      <c r="N409" s="315">
        <v>38575</v>
      </c>
      <c r="O409" s="315">
        <v>38575</v>
      </c>
    </row>
    <row r="410" outlineLevel="2" collapsed="1" hidden="1">
      <c r="B410" s="314" t="s">
        <v>23</v>
      </c>
      <c r="C410" s="315"/>
      <c r="D410" s="315">
        <v>0</v>
      </c>
      <c r="E410" s="315">
        <v>0</v>
      </c>
      <c r="F410" s="315">
        <v>0</v>
      </c>
      <c r="G410" s="315">
        <v>0</v>
      </c>
      <c r="H410" s="315">
        <v>0</v>
      </c>
      <c r="I410" s="315">
        <v>0</v>
      </c>
      <c r="J410" s="315">
        <v>0</v>
      </c>
      <c r="K410" s="315">
        <v>0</v>
      </c>
      <c r="L410" s="315">
        <v>0</v>
      </c>
      <c r="M410" s="315">
        <v>0</v>
      </c>
      <c r="N410" s="315">
        <v>0</v>
      </c>
      <c r="O410" s="315">
        <v>0</v>
      </c>
    </row>
    <row r="411" outlineLevel="2" collapsed="1" hidden="1">
      <c r="B411" s="316" t="s">
        <v>30</v>
      </c>
      <c r="C411" s="315"/>
      <c r="D411" s="315">
        <v>160729.166666667</v>
      </c>
      <c r="E411" s="315">
        <v>160729.166666667</v>
      </c>
      <c r="F411" s="315">
        <v>160729.166666667</v>
      </c>
      <c r="G411" s="315">
        <v>160729.166666667</v>
      </c>
      <c r="H411" s="315">
        <v>160729.166666667</v>
      </c>
      <c r="I411" s="315">
        <v>160729.166666667</v>
      </c>
      <c r="J411" s="315">
        <v>160729.166666667</v>
      </c>
      <c r="K411" s="315">
        <v>160729.166666667</v>
      </c>
      <c r="L411" s="315">
        <v>160729.166666667</v>
      </c>
      <c r="M411" s="315">
        <v>160729.166666667</v>
      </c>
      <c r="N411" s="315">
        <v>160729.166666667</v>
      </c>
      <c r="O411" s="315">
        <v>160729.166666667</v>
      </c>
    </row>
    <row r="412" outlineLevel="2" collapsed="1" hidden="1">
      <c r="B412" s="316" t="s">
        <v>31</v>
      </c>
      <c r="C412" s="317"/>
      <c r="D412" s="317">
        <v>0</v>
      </c>
      <c r="E412" s="317">
        <v>0</v>
      </c>
      <c r="F412" s="317">
        <v>0</v>
      </c>
      <c r="G412" s="317">
        <v>0</v>
      </c>
      <c r="H412" s="317">
        <v>0</v>
      </c>
      <c r="I412" s="317">
        <v>0</v>
      </c>
      <c r="J412" s="317">
        <v>0</v>
      </c>
      <c r="K412" s="317">
        <v>0</v>
      </c>
      <c r="L412" s="317">
        <v>0</v>
      </c>
      <c r="M412" s="317">
        <v>0</v>
      </c>
      <c r="N412" s="317">
        <v>0</v>
      </c>
      <c r="O412" s="317">
        <v>0</v>
      </c>
    </row>
    <row r="413" outlineLevel="2" collapsed="1" hidden="1">
      <c r="B413" s="316" t="s">
        <v>46</v>
      </c>
      <c r="C413" s="315"/>
      <c r="D413" s="315">
        <v>0</v>
      </c>
      <c r="E413" s="315">
        <v>0</v>
      </c>
      <c r="F413" s="315">
        <v>0</v>
      </c>
      <c r="G413" s="315">
        <v>0</v>
      </c>
      <c r="H413" s="315">
        <v>0</v>
      </c>
      <c r="I413" s="315">
        <v>0</v>
      </c>
      <c r="J413" s="315">
        <v>0</v>
      </c>
      <c r="K413" s="315">
        <v>0</v>
      </c>
      <c r="L413" s="315">
        <v>0</v>
      </c>
      <c r="M413" s="315">
        <v>0</v>
      </c>
      <c r="N413" s="315">
        <v>0</v>
      </c>
      <c r="O413" s="315">
        <v>0</v>
      </c>
    </row>
    <row r="414" outlineLevel="2" collapsed="1" hidden="1">
      <c r="B414" s="316" t="s">
        <v>36</v>
      </c>
      <c r="C414" s="315"/>
      <c r="D414" s="315">
        <v>38575</v>
      </c>
      <c r="E414" s="315">
        <v>38575</v>
      </c>
      <c r="F414" s="315">
        <v>38575</v>
      </c>
      <c r="G414" s="315">
        <v>38575</v>
      </c>
      <c r="H414" s="315">
        <v>38575</v>
      </c>
      <c r="I414" s="315">
        <v>38575</v>
      </c>
      <c r="J414" s="315">
        <v>38575</v>
      </c>
      <c r="K414" s="315">
        <v>38575</v>
      </c>
      <c r="L414" s="315">
        <v>38575</v>
      </c>
      <c r="M414" s="315">
        <v>38575</v>
      </c>
      <c r="N414" s="315">
        <v>38575</v>
      </c>
      <c r="O414" s="315">
        <v>38575</v>
      </c>
    </row>
    <row r="415" outlineLevel="2" collapsed="1" hidden="1">
      <c r="B415" s="316" t="s">
        <v>47</v>
      </c>
      <c r="C415" s="315"/>
      <c r="D415" s="315">
        <v>0</v>
      </c>
      <c r="E415" s="315">
        <v>0</v>
      </c>
      <c r="F415" s="315">
        <v>0</v>
      </c>
      <c r="G415" s="315">
        <v>0</v>
      </c>
      <c r="H415" s="315">
        <v>0</v>
      </c>
      <c r="I415" s="315">
        <v>0</v>
      </c>
      <c r="J415" s="315">
        <v>0</v>
      </c>
      <c r="K415" s="315">
        <v>0</v>
      </c>
      <c r="L415" s="315">
        <v>0</v>
      </c>
      <c r="M415" s="315">
        <v>0</v>
      </c>
      <c r="N415" s="315">
        <v>0</v>
      </c>
      <c r="O415" s="315">
        <v>0</v>
      </c>
    </row>
    <row r="416" outlineLevel="2" collapsed="1" hidden="1">
      <c r="B416" s="316" t="s">
        <v>53</v>
      </c>
      <c r="C416" s="317"/>
      <c r="D416" s="317">
        <v>0</v>
      </c>
      <c r="E416" s="317">
        <v>0</v>
      </c>
      <c r="F416" s="317">
        <v>0</v>
      </c>
      <c r="G416" s="317">
        <v>0</v>
      </c>
      <c r="H416" s="317">
        <v>0</v>
      </c>
      <c r="I416" s="317">
        <v>0</v>
      </c>
      <c r="J416" s="317">
        <v>0</v>
      </c>
      <c r="K416" s="317">
        <v>0</v>
      </c>
      <c r="L416" s="317">
        <v>0</v>
      </c>
      <c r="M416" s="317">
        <v>0</v>
      </c>
      <c r="N416" s="317">
        <v>0</v>
      </c>
      <c r="O416" s="317">
        <v>0</v>
      </c>
    </row>
    <row r="417" outlineLevel="2" collapsed="1" hidden="1">
      <c r="B417" s="310" t="s">
        <v>54</v>
      </c>
    </row>
    <row r="418" outlineLevel="2" collapsed="1" hidden="1">
      <c r="B418" s="311" t="s">
        <v>22</v>
      </c>
      <c r="C418" s="301"/>
      <c r="D418" s="301">
        <v>27507</v>
      </c>
      <c r="E418" s="301">
        <v>27507</v>
      </c>
      <c r="F418" s="301">
        <v>27507</v>
      </c>
      <c r="G418" s="301">
        <v>27507</v>
      </c>
      <c r="H418" s="301">
        <v>27507</v>
      </c>
      <c r="I418" s="301">
        <v>27507</v>
      </c>
      <c r="J418" s="301">
        <v>27507</v>
      </c>
      <c r="K418" s="301">
        <v>27507</v>
      </c>
      <c r="L418" s="301">
        <v>27507</v>
      </c>
      <c r="M418" s="301">
        <v>27507</v>
      </c>
      <c r="N418" s="301">
        <v>27507</v>
      </c>
      <c r="O418" s="301">
        <v>27507</v>
      </c>
    </row>
    <row r="419" outlineLevel="2" collapsed="1" hidden="1">
      <c r="B419" s="311" t="s">
        <v>23</v>
      </c>
      <c r="C419" s="301"/>
      <c r="D419" s="301">
        <v>0</v>
      </c>
      <c r="E419" s="301">
        <v>0</v>
      </c>
      <c r="F419" s="301">
        <v>0</v>
      </c>
      <c r="G419" s="301">
        <v>0</v>
      </c>
      <c r="H419" s="301">
        <v>0</v>
      </c>
      <c r="I419" s="301">
        <v>0</v>
      </c>
      <c r="J419" s="301">
        <v>0</v>
      </c>
      <c r="K419" s="301">
        <v>0</v>
      </c>
      <c r="L419" s="301">
        <v>0</v>
      </c>
      <c r="M419" s="301">
        <v>0</v>
      </c>
      <c r="N419" s="301">
        <v>0</v>
      </c>
      <c r="O419" s="301">
        <v>0</v>
      </c>
    </row>
    <row r="420" outlineLevel="2" collapsed="1" hidden="1">
      <c r="B420" s="312" t="s">
        <v>30</v>
      </c>
      <c r="C420" s="301"/>
      <c r="D420" s="301">
        <v>57.764700000000033</v>
      </c>
      <c r="E420" s="301">
        <v>57.764700000000069</v>
      </c>
      <c r="F420" s="301">
        <v>57.764699999999912</v>
      </c>
      <c r="G420" s="301">
        <v>57.764699999999991</v>
      </c>
      <c r="H420" s="301">
        <v>57.764700000000104</v>
      </c>
      <c r="I420" s="301">
        <v>57.7646999999999</v>
      </c>
      <c r="J420" s="301">
        <v>57.764699999999863</v>
      </c>
      <c r="K420" s="301">
        <v>57.764699999999934</v>
      </c>
      <c r="L420" s="301">
        <v>57.764699999999969</v>
      </c>
      <c r="M420" s="301">
        <v>57.764700000000111</v>
      </c>
      <c r="N420" s="301">
        <v>57.764700000000246</v>
      </c>
      <c r="O420" s="301">
        <v>57.764700000000182</v>
      </c>
    </row>
    <row r="421" outlineLevel="2" collapsed="1" hidden="1">
      <c r="B421" s="312" t="s">
        <v>46</v>
      </c>
      <c r="C421" s="301"/>
      <c r="D421" s="301">
        <v>817.0470058257439</v>
      </c>
      <c r="E421" s="301">
        <v>817.04700582574435</v>
      </c>
      <c r="F421" s="301">
        <v>817.04700582574287</v>
      </c>
      <c r="G421" s="301">
        <v>817.047005825743</v>
      </c>
      <c r="H421" s="301">
        <v>817.04700582574537</v>
      </c>
      <c r="I421" s="301">
        <v>817.04700582574367</v>
      </c>
      <c r="J421" s="301">
        <v>817.0470058257406</v>
      </c>
      <c r="K421" s="301">
        <v>817.04700582574173</v>
      </c>
      <c r="L421" s="301">
        <v>817.04700582574321</v>
      </c>
      <c r="M421" s="301">
        <v>817.04700582574355</v>
      </c>
      <c r="N421" s="301">
        <v>817.0470058257456</v>
      </c>
      <c r="O421" s="301">
        <v>817.04700582574628</v>
      </c>
    </row>
    <row r="422" outlineLevel="2" collapsed="1" hidden="1">
      <c r="B422" s="312" t="s">
        <v>47</v>
      </c>
      <c r="C422" s="301"/>
      <c r="D422" s="301">
        <v>817.0470058257431</v>
      </c>
      <c r="E422" s="301">
        <v>817.04700582569842</v>
      </c>
      <c r="F422" s="301">
        <v>817.04700582575424</v>
      </c>
      <c r="G422" s="301">
        <v>817.04700582582507</v>
      </c>
      <c r="H422" s="301">
        <v>817.04700582565</v>
      </c>
      <c r="I422" s="301">
        <v>817.04700582570581</v>
      </c>
      <c r="J422" s="301">
        <v>817.04700582577289</v>
      </c>
      <c r="K422" s="301">
        <v>817.04700582572821</v>
      </c>
      <c r="L422" s="301">
        <v>817.04700582581381</v>
      </c>
      <c r="M422" s="301">
        <v>817.04700582580642</v>
      </c>
      <c r="N422" s="301">
        <v>817.04700582575049</v>
      </c>
      <c r="O422" s="301">
        <v>817.04700582562759</v>
      </c>
    </row>
    <row r="423" outlineLevel="2" collapsed="1" hidden="1">
      <c r="B423" s="310" t="s">
        <v>55</v>
      </c>
    </row>
    <row r="424" outlineLevel="2" collapsed="1" hidden="1">
      <c r="B424" s="314" t="s">
        <v>22</v>
      </c>
      <c r="C424" s="315"/>
      <c r="D424" s="315">
        <v>586</v>
      </c>
      <c r="E424" s="315">
        <v>586</v>
      </c>
      <c r="F424" s="315">
        <v>586</v>
      </c>
      <c r="G424" s="315">
        <v>586</v>
      </c>
      <c r="H424" s="315">
        <v>586</v>
      </c>
      <c r="I424" s="315">
        <v>586</v>
      </c>
      <c r="J424" s="315">
        <v>586</v>
      </c>
      <c r="K424" s="315">
        <v>586</v>
      </c>
      <c r="L424" s="315">
        <v>586</v>
      </c>
      <c r="M424" s="315">
        <v>586</v>
      </c>
      <c r="N424" s="315">
        <v>586</v>
      </c>
      <c r="O424" s="315">
        <v>586</v>
      </c>
    </row>
    <row r="425" outlineLevel="2" collapsed="1" hidden="1">
      <c r="B425" s="314" t="s">
        <v>23</v>
      </c>
      <c r="C425" s="315"/>
      <c r="D425" s="315">
        <v>0</v>
      </c>
      <c r="E425" s="315">
        <v>0</v>
      </c>
      <c r="F425" s="315">
        <v>0</v>
      </c>
      <c r="G425" s="315">
        <v>0</v>
      </c>
      <c r="H425" s="315">
        <v>0</v>
      </c>
      <c r="I425" s="315">
        <v>0</v>
      </c>
      <c r="J425" s="315">
        <v>0</v>
      </c>
      <c r="K425" s="315">
        <v>0</v>
      </c>
      <c r="L425" s="315">
        <v>0</v>
      </c>
      <c r="M425" s="315">
        <v>0</v>
      </c>
      <c r="N425" s="315">
        <v>0</v>
      </c>
      <c r="O425" s="315">
        <v>0</v>
      </c>
    </row>
    <row r="427">
      <c r="B427" s="296" t="s">
        <v>59</v>
      </c>
      <c r="C427" s="296"/>
      <c r="D427" s="297"/>
      <c r="E427" s="297"/>
      <c r="F427" s="297"/>
      <c r="G427" s="297"/>
      <c r="H427" s="297"/>
      <c r="I427" s="297"/>
      <c r="J427" s="297"/>
      <c r="K427" s="297"/>
      <c r="L427" s="297"/>
      <c r="M427" s="297"/>
      <c r="N427" s="297"/>
      <c r="O427" s="297"/>
    </row>
    <row r="428">
      <c r="B428" s="299" t="s">
        <v>5</v>
      </c>
      <c r="C428" s="301"/>
      <c r="D428" s="301">
        <v>588.03890221254369</v>
      </c>
      <c r="E428" s="301">
        <v>585.95367526658447</v>
      </c>
      <c r="F428" s="301">
        <v>583.13639529935642</v>
      </c>
      <c r="G428" s="301">
        <v>583.22085397823741</v>
      </c>
      <c r="H428" s="301">
        <v>583.22359111869491</v>
      </c>
      <c r="I428" s="301">
        <v>584.52313038207978</v>
      </c>
      <c r="J428" s="301">
        <v>585.500956480998</v>
      </c>
      <c r="K428" s="301">
        <v>586.68180013474387</v>
      </c>
      <c r="L428" s="301">
        <v>588.32771497684394</v>
      </c>
      <c r="M428" s="301">
        <v>590.47792267763</v>
      </c>
      <c r="N428" s="301">
        <v>592.45762405657467</v>
      </c>
      <c r="O428" s="301">
        <v>595.40983328609866</v>
      </c>
    </row>
    <row r="429">
      <c r="B429" s="299" t="s">
        <v>7</v>
      </c>
      <c r="C429" s="301"/>
      <c r="D429" s="301">
        <v>68.291621648738882</v>
      </c>
      <c r="E429" s="301">
        <v>68.857553374346651</v>
      </c>
      <c r="F429" s="301">
        <v>69.3095514392856</v>
      </c>
      <c r="G429" s="301">
        <v>69.708895696753</v>
      </c>
      <c r="H429" s="301">
        <v>71.094382495605188</v>
      </c>
      <c r="I429" s="301">
        <v>72.47050187071153</v>
      </c>
      <c r="J429" s="301">
        <v>73.870536248486474</v>
      </c>
      <c r="K429" s="301">
        <v>75.316149401902834</v>
      </c>
      <c r="L429" s="301">
        <v>76.819840363289657</v>
      </c>
      <c r="M429" s="301">
        <v>78.386294008342858</v>
      </c>
      <c r="N429" s="301">
        <v>80.009179128614079</v>
      </c>
      <c r="O429" s="301">
        <v>81.6712737561491</v>
      </c>
    </row>
    <row r="430">
      <c r="B430" s="302" t="s">
        <v>8</v>
      </c>
      <c r="C430" s="303"/>
      <c r="D430" s="303">
        <v>519.74728056380479</v>
      </c>
      <c r="E430" s="303">
        <v>517.09612189223787</v>
      </c>
      <c r="F430" s="303">
        <v>513.82684386007077</v>
      </c>
      <c r="G430" s="303">
        <v>513.51195828148434</v>
      </c>
      <c r="H430" s="303">
        <v>512.12920862308977</v>
      </c>
      <c r="I430" s="303">
        <v>512.0526285113682</v>
      </c>
      <c r="J430" s="303">
        <v>511.63042023251148</v>
      </c>
      <c r="K430" s="303">
        <v>511.36565073284112</v>
      </c>
      <c r="L430" s="303">
        <v>511.50787461355429</v>
      </c>
      <c r="M430" s="303">
        <v>512.09162866928716</v>
      </c>
      <c r="N430" s="303">
        <v>512.44844492796062</v>
      </c>
      <c r="O430" s="303">
        <v>513.73855952994961</v>
      </c>
    </row>
    <row r="431" outlineLevel="1">
      <c r="B431" s="298" t="s">
        <v>9</v>
      </c>
      <c r="C431" s="301"/>
      <c r="D431" s="301">
        <v>287.33066306585073</v>
      </c>
      <c r="E431" s="301">
        <v>287.33046507525444</v>
      </c>
      <c r="F431" s="301">
        <v>287.33027252608537</v>
      </c>
      <c r="G431" s="301">
        <v>287.33015916204454</v>
      </c>
      <c r="H431" s="301">
        <v>287.33008557599783</v>
      </c>
      <c r="I431" s="301">
        <v>287.32996765309571</v>
      </c>
      <c r="J431" s="301">
        <v>287.329897636801</v>
      </c>
      <c r="K431" s="301">
        <v>287.32981636977195</v>
      </c>
      <c r="L431" s="301">
        <v>287.3297803249061</v>
      </c>
      <c r="M431" s="301">
        <v>287.32974292406442</v>
      </c>
      <c r="N431" s="301">
        <v>287.32972841042277</v>
      </c>
      <c r="O431" s="301">
        <v>287.32970644882323</v>
      </c>
    </row>
    <row r="432" outlineLevel="1">
      <c r="B432" s="298" t="s">
        <v>10</v>
      </c>
      <c r="C432" s="301"/>
      <c r="D432" s="301">
        <v>25.705808502019337</v>
      </c>
      <c r="E432" s="301">
        <v>25.672445965243885</v>
      </c>
      <c r="F432" s="301">
        <v>25.673500455746403</v>
      </c>
      <c r="G432" s="301">
        <v>25.687520360464852</v>
      </c>
      <c r="H432" s="301">
        <v>25.672523847518267</v>
      </c>
      <c r="I432" s="301">
        <v>25.689698129195907</v>
      </c>
      <c r="J432" s="301">
        <v>25.707672903404333</v>
      </c>
      <c r="K432" s="301">
        <v>25.728805297307726</v>
      </c>
      <c r="L432" s="301">
        <v>25.754379697727639</v>
      </c>
      <c r="M432" s="301">
        <v>25.774266468576442</v>
      </c>
      <c r="N432" s="301">
        <v>25.779533614124038</v>
      </c>
      <c r="O432" s="301">
        <v>25.812871727155066</v>
      </c>
    </row>
    <row r="433" outlineLevel="1">
      <c r="B433" s="298" t="s">
        <v>11</v>
      </c>
      <c r="C433" s="301"/>
      <c r="D433" s="301">
        <v>206.71080899593147</v>
      </c>
      <c r="E433" s="301">
        <v>204.09321085174531</v>
      </c>
      <c r="F433" s="301">
        <v>200.82307087822821</v>
      </c>
      <c r="G433" s="301">
        <v>200.49427875897786</v>
      </c>
      <c r="H433" s="301">
        <v>199.12659919956536</v>
      </c>
      <c r="I433" s="301">
        <v>199.03296272907761</v>
      </c>
      <c r="J433" s="301">
        <v>198.59284969229927</v>
      </c>
      <c r="K433" s="301">
        <v>198.30702906576539</v>
      </c>
      <c r="L433" s="301">
        <v>198.42371459091953</v>
      </c>
      <c r="M433" s="301">
        <v>198.98761927665089</v>
      </c>
      <c r="N433" s="301">
        <v>199.33918290341381</v>
      </c>
      <c r="O433" s="301">
        <v>200.5959813539819</v>
      </c>
    </row>
    <row r="434" outlineLevel="1">
      <c r="B434" s="304" t="s">
        <v>12</v>
      </c>
      <c r="C434" s="305"/>
      <c r="D434" s="305">
        <v>42.701518084220332</v>
      </c>
      <c r="E434" s="305">
        <v>42.160784800682229</v>
      </c>
      <c r="F434" s="305">
        <v>41.485251954115796</v>
      </c>
      <c r="G434" s="305">
        <v>41.41733135192613</v>
      </c>
      <c r="H434" s="305">
        <v>41.134801407201174</v>
      </c>
      <c r="I434" s="305">
        <v>41.115458347893835</v>
      </c>
      <c r="J434" s="305">
        <v>41.024541501840268</v>
      </c>
      <c r="K434" s="305">
        <v>40.965497784135984</v>
      </c>
      <c r="L434" s="305">
        <v>40.989602227859748</v>
      </c>
      <c r="M434" s="305">
        <v>41.106091473160944</v>
      </c>
      <c r="N434" s="305">
        <v>41.178716125151283</v>
      </c>
      <c r="O434" s="305">
        <v>41.438340679986283</v>
      </c>
    </row>
    <row r="435" outlineLevel="1">
      <c r="B435" s="298" t="s">
        <v>13</v>
      </c>
      <c r="C435" s="301"/>
      <c r="D435" s="301">
        <v>164.00929091171113</v>
      </c>
      <c r="E435" s="301">
        <v>161.93242605106306</v>
      </c>
      <c r="F435" s="301">
        <v>159.33781892411241</v>
      </c>
      <c r="G435" s="301">
        <v>159.07694740705173</v>
      </c>
      <c r="H435" s="301">
        <v>157.9917977923642</v>
      </c>
      <c r="I435" s="301">
        <v>157.91750438118376</v>
      </c>
      <c r="J435" s="301">
        <v>157.56830819045896</v>
      </c>
      <c r="K435" s="301">
        <v>157.34153128162942</v>
      </c>
      <c r="L435" s="301">
        <v>157.43411236305977</v>
      </c>
      <c r="M435" s="301">
        <v>157.88152780348995</v>
      </c>
      <c r="N435" s="301">
        <v>158.16046677826253</v>
      </c>
      <c r="O435" s="301">
        <v>159.15764067399559</v>
      </c>
    </row>
    <row r="436" outlineLevel="1">
      <c r="B436" s="298" t="s">
        <v>14</v>
      </c>
      <c r="C436" s="301"/>
      <c r="D436" s="301">
        <v>0</v>
      </c>
      <c r="E436" s="301">
        <v>0</v>
      </c>
      <c r="F436" s="301">
        <v>0</v>
      </c>
      <c r="G436" s="301">
        <v>0</v>
      </c>
      <c r="H436" s="301">
        <v>0</v>
      </c>
      <c r="I436" s="301">
        <v>0</v>
      </c>
      <c r="J436" s="301">
        <v>0</v>
      </c>
      <c r="K436" s="301">
        <v>0</v>
      </c>
      <c r="L436" s="301">
        <v>0</v>
      </c>
      <c r="M436" s="301">
        <v>0</v>
      </c>
      <c r="N436" s="301">
        <v>0</v>
      </c>
      <c r="O436" s="301">
        <v>0</v>
      </c>
    </row>
    <row r="437" outlineLevel="1">
      <c r="B437" s="298" t="s">
        <v>15</v>
      </c>
      <c r="C437" s="301"/>
      <c r="D437" s="301">
        <v>164.00929091171113</v>
      </c>
      <c r="E437" s="301">
        <v>161.93242605106306</v>
      </c>
      <c r="F437" s="301">
        <v>159.33781892411241</v>
      </c>
      <c r="G437" s="301">
        <v>159.07694740705173</v>
      </c>
      <c r="H437" s="301">
        <v>157.9917977923642</v>
      </c>
      <c r="I437" s="301">
        <v>157.91750438118376</v>
      </c>
      <c r="J437" s="301">
        <v>157.56830819045896</v>
      </c>
      <c r="K437" s="301">
        <v>157.34153128162942</v>
      </c>
      <c r="L437" s="301">
        <v>157.43411236305977</v>
      </c>
      <c r="M437" s="301">
        <v>157.88152780348995</v>
      </c>
      <c r="N437" s="301">
        <v>158.16046677826253</v>
      </c>
      <c r="O437" s="301">
        <v>159.15764067399559</v>
      </c>
    </row>
    <row r="438" outlineLevel="1">
      <c r="B438" s="306" t="s">
        <v>16</v>
      </c>
      <c r="C438" s="307"/>
      <c r="D438" s="307">
        <v>0</v>
      </c>
      <c r="E438" s="307">
        <v>0</v>
      </c>
      <c r="F438" s="307">
        <v>0</v>
      </c>
      <c r="G438" s="307">
        <v>0</v>
      </c>
      <c r="H438" s="307">
        <v>0</v>
      </c>
      <c r="I438" s="307">
        <v>0</v>
      </c>
      <c r="J438" s="307">
        <v>0</v>
      </c>
      <c r="K438" s="307">
        <v>0</v>
      </c>
      <c r="L438" s="307">
        <v>0</v>
      </c>
      <c r="M438" s="307">
        <v>0</v>
      </c>
      <c r="N438" s="307">
        <v>0</v>
      </c>
      <c r="O438" s="307">
        <v>0</v>
      </c>
    </row>
    <row r="439" outlineLevel="1">
      <c r="B439" s="299" t="s">
        <v>17</v>
      </c>
      <c r="C439" s="301"/>
      <c r="D439" s="301">
        <v>17005.66363742459</v>
      </c>
      <c r="E439" s="301">
        <v>17167.596060719432</v>
      </c>
      <c r="F439" s="301">
        <v>17326.933882085472</v>
      </c>
      <c r="G439" s="301">
        <v>17486.010830361127</v>
      </c>
      <c r="H439" s="301">
        <v>17644.00262714663</v>
      </c>
      <c r="I439" s="301">
        <v>17801.920129680813</v>
      </c>
      <c r="J439" s="301">
        <v>17959.488442165642</v>
      </c>
      <c r="K439" s="301">
        <v>18116.82996977949</v>
      </c>
      <c r="L439" s="301">
        <v>18274.264079541535</v>
      </c>
      <c r="M439" s="301">
        <v>18432.145608737468</v>
      </c>
      <c r="N439" s="301">
        <v>18590.30607612586</v>
      </c>
      <c r="O439" s="301">
        <v>18749.463718247891</v>
      </c>
    </row>
    <row r="440" outlineLevel="1"/>
    <row r="441" outlineLevel="1">
      <c r="B441" s="308" t="s">
        <v>18</v>
      </c>
      <c r="C441" s="309"/>
      <c r="D441" s="309"/>
      <c r="E441" s="309"/>
      <c r="F441" s="309"/>
      <c r="G441" s="309"/>
      <c r="H441" s="309"/>
      <c r="I441" s="309"/>
      <c r="J441" s="309"/>
      <c r="K441" s="309"/>
      <c r="L441" s="309"/>
      <c r="M441" s="309"/>
      <c r="N441" s="309"/>
      <c r="O441" s="309"/>
    </row>
    <row r="442" outlineLevel="1">
      <c r="B442" s="298" t="s">
        <v>19</v>
      </c>
      <c r="C442" s="301"/>
      <c r="D442" s="301">
        <v>141444.66363742459</v>
      </c>
      <c r="E442" s="301">
        <v>141606.59606071952</v>
      </c>
      <c r="F442" s="301">
        <v>141765.93388208549</v>
      </c>
      <c r="G442" s="301">
        <v>141925.01083036119</v>
      </c>
      <c r="H442" s="301">
        <v>142083.00262714669</v>
      </c>
      <c r="I442" s="301">
        <v>142240.92012968089</v>
      </c>
      <c r="J442" s="301">
        <v>142398.48844216572</v>
      </c>
      <c r="K442" s="301">
        <v>142555.8299697795</v>
      </c>
      <c r="L442" s="301">
        <v>142713.26407954161</v>
      </c>
      <c r="M442" s="301">
        <v>142871.14560873751</v>
      </c>
      <c r="N442" s="301">
        <v>143029.30607612591</v>
      </c>
      <c r="O442" s="301">
        <v>143188.46371824789</v>
      </c>
    </row>
    <row r="443" outlineLevel="1">
      <c r="B443" s="298" t="s">
        <v>20</v>
      </c>
      <c r="C443" s="300"/>
      <c r="D443" s="300">
        <v>588.038902212544</v>
      </c>
      <c r="E443" s="300">
        <v>585.953675266584</v>
      </c>
      <c r="F443" s="300">
        <v>583.136395299356</v>
      </c>
      <c r="G443" s="300">
        <v>583.220853978237</v>
      </c>
      <c r="H443" s="300">
        <v>583.223591118695</v>
      </c>
      <c r="I443" s="300">
        <v>584.52313038208</v>
      </c>
      <c r="J443" s="300">
        <v>585.500956480998</v>
      </c>
      <c r="K443" s="300">
        <v>586.681800134744</v>
      </c>
      <c r="L443" s="300">
        <v>588.327714976844</v>
      </c>
      <c r="M443" s="300">
        <v>590.47792267763</v>
      </c>
      <c r="N443" s="300">
        <v>592.457624056575</v>
      </c>
      <c r="O443" s="300">
        <v>595.409833286099</v>
      </c>
    </row>
    <row r="444" outlineLevel="2" collapsed="1" hidden="1">
      <c r="B444" s="310" t="s">
        <v>21</v>
      </c>
    </row>
    <row r="445" outlineLevel="2" collapsed="1" hidden="1">
      <c r="B445" s="311" t="s">
        <v>22</v>
      </c>
      <c r="C445" s="301"/>
      <c r="D445" s="301">
        <v>34508.663637424521</v>
      </c>
      <c r="E445" s="301">
        <v>34670.596060719377</v>
      </c>
      <c r="F445" s="301">
        <v>34829.93388208541</v>
      </c>
      <c r="G445" s="301">
        <v>34989.010830361061</v>
      </c>
      <c r="H445" s="301">
        <v>35147.002627146561</v>
      </c>
      <c r="I445" s="301">
        <v>35304.920129680751</v>
      </c>
      <c r="J445" s="301">
        <v>35462.488442165566</v>
      </c>
      <c r="K445" s="301">
        <v>35619.829969779414</v>
      </c>
      <c r="L445" s="301">
        <v>35777.264079541463</v>
      </c>
      <c r="M445" s="301">
        <v>35935.14560873741</v>
      </c>
      <c r="N445" s="301">
        <v>36093.306076125788</v>
      </c>
      <c r="O445" s="301">
        <v>36252.463718247818</v>
      </c>
    </row>
    <row r="446" outlineLevel="2" collapsed="1" hidden="1">
      <c r="B446" s="311" t="s">
        <v>23</v>
      </c>
      <c r="C446" s="301"/>
      <c r="D446" s="301">
        <v>64.779778088763365</v>
      </c>
      <c r="E446" s="301">
        <v>65.075358414857448</v>
      </c>
      <c r="F446" s="301">
        <v>65.49000590228377</v>
      </c>
      <c r="G446" s="301">
        <v>66.089273698562977</v>
      </c>
      <c r="H446" s="301">
        <v>66.90669302882128</v>
      </c>
      <c r="I446" s="301">
        <v>67.9387266553717</v>
      </c>
      <c r="J446" s="301">
        <v>69.154679505666564</v>
      </c>
      <c r="K446" s="301">
        <v>70.451399675728524</v>
      </c>
      <c r="L446" s="301">
        <v>72.15380476369684</v>
      </c>
      <c r="M446" s="301">
        <v>74.1494210475835</v>
      </c>
      <c r="N446" s="301">
        <v>75.978466942522218</v>
      </c>
      <c r="O446" s="301">
        <v>78.5069266591777</v>
      </c>
    </row>
    <row r="447" outlineLevel="2" collapsed="1" hidden="1">
      <c r="B447" s="312" t="s">
        <v>24</v>
      </c>
      <c r="C447" s="313"/>
      <c r="D447" s="313">
        <v>2.262922462553437</v>
      </c>
      <c r="E447" s="313">
        <v>2.2667048165283226</v>
      </c>
      <c r="F447" s="313">
        <v>2.2769818830769233</v>
      </c>
      <c r="G447" s="313">
        <v>2.2946642311167333</v>
      </c>
      <c r="H447" s="313">
        <v>2.3195853385084177</v>
      </c>
      <c r="I447" s="313">
        <v>2.3505396727136079</v>
      </c>
      <c r="J447" s="313">
        <v>2.383974823107804</v>
      </c>
      <c r="K447" s="313">
        <v>2.4307967160398105</v>
      </c>
      <c r="L447" s="313">
        <v>2.487034924170775</v>
      </c>
      <c r="M447" s="313">
        <v>2.5371863335057205</v>
      </c>
      <c r="N447" s="313">
        <v>2.6101325213133664</v>
      </c>
      <c r="O447" s="313">
        <v>2.670847186939262</v>
      </c>
    </row>
    <row r="448" outlineLevel="2" collapsed="1" hidden="1">
      <c r="B448" s="310" t="s">
        <v>25</v>
      </c>
    </row>
    <row r="449" outlineLevel="2" collapsed="1" hidden="1">
      <c r="B449" s="314" t="s">
        <v>26</v>
      </c>
      <c r="C449" s="315"/>
      <c r="D449" s="315">
        <v>98366.000000000073</v>
      </c>
      <c r="E449" s="315">
        <v>98366.000000000073</v>
      </c>
      <c r="F449" s="315">
        <v>98366.000000000073</v>
      </c>
      <c r="G449" s="315">
        <v>98366.000000000073</v>
      </c>
      <c r="H449" s="315">
        <v>98366.000000000073</v>
      </c>
      <c r="I449" s="315">
        <v>98366.000000000073</v>
      </c>
      <c r="J449" s="315">
        <v>98366.000000000073</v>
      </c>
      <c r="K449" s="315">
        <v>98366.000000000073</v>
      </c>
      <c r="L449" s="315">
        <v>98366.000000000073</v>
      </c>
      <c r="M449" s="315">
        <v>98366.000000000073</v>
      </c>
      <c r="N449" s="315">
        <v>98366.000000000073</v>
      </c>
      <c r="O449" s="315">
        <v>98366.000000000073</v>
      </c>
    </row>
    <row r="450" outlineLevel="2" collapsed="1" hidden="1">
      <c r="B450" s="316" t="s">
        <v>27</v>
      </c>
      <c r="C450" s="315"/>
      <c r="D450" s="315">
        <v>0</v>
      </c>
      <c r="E450" s="315">
        <v>0</v>
      </c>
      <c r="F450" s="315">
        <v>0</v>
      </c>
      <c r="G450" s="315">
        <v>0</v>
      </c>
      <c r="H450" s="315">
        <v>0</v>
      </c>
      <c r="I450" s="315">
        <v>0</v>
      </c>
      <c r="J450" s="315">
        <v>0</v>
      </c>
      <c r="K450" s="315">
        <v>0</v>
      </c>
      <c r="L450" s="315">
        <v>0</v>
      </c>
      <c r="M450" s="315">
        <v>0</v>
      </c>
      <c r="N450" s="315">
        <v>0</v>
      </c>
      <c r="O450" s="315">
        <v>0</v>
      </c>
    </row>
    <row r="451" outlineLevel="2" collapsed="1" hidden="1">
      <c r="B451" s="316" t="s">
        <v>28</v>
      </c>
      <c r="C451" s="315"/>
      <c r="D451" s="315">
        <v>32.302955835819091</v>
      </c>
      <c r="E451" s="315">
        <v>33.894585738454751</v>
      </c>
      <c r="F451" s="315">
        <v>34.21258884874316</v>
      </c>
      <c r="G451" s="315">
        <v>34.088799788623533</v>
      </c>
      <c r="H451" s="315">
        <v>34.801277075555262</v>
      </c>
      <c r="I451" s="315">
        <v>35.235551923295695</v>
      </c>
      <c r="J451" s="315">
        <v>34.915455797819178</v>
      </c>
      <c r="K451" s="315">
        <v>32.927101916951116</v>
      </c>
      <c r="L451" s="315">
        <v>34.492719368264282</v>
      </c>
      <c r="M451" s="315">
        <v>35.501492722322759</v>
      </c>
      <c r="N451" s="315">
        <v>35.936718076429152</v>
      </c>
      <c r="O451" s="315">
        <v>35.723121898865266</v>
      </c>
    </row>
    <row r="452" outlineLevel="2" collapsed="1" hidden="1">
      <c r="B452" s="314" t="s">
        <v>22</v>
      </c>
      <c r="C452" s="315"/>
      <c r="D452" s="315">
        <v>98366.000000000073</v>
      </c>
      <c r="E452" s="315">
        <v>98366.000000000073</v>
      </c>
      <c r="F452" s="315">
        <v>98366.000000000073</v>
      </c>
      <c r="G452" s="315">
        <v>98366.000000000073</v>
      </c>
      <c r="H452" s="315">
        <v>98366.000000000073</v>
      </c>
      <c r="I452" s="315">
        <v>98366.000000000073</v>
      </c>
      <c r="J452" s="315">
        <v>98366.000000000073</v>
      </c>
      <c r="K452" s="315">
        <v>98366.000000000073</v>
      </c>
      <c r="L452" s="315">
        <v>98366.000000000073</v>
      </c>
      <c r="M452" s="315">
        <v>98366.000000000073</v>
      </c>
      <c r="N452" s="315">
        <v>98366.000000000073</v>
      </c>
      <c r="O452" s="315">
        <v>98366.000000000073</v>
      </c>
    </row>
    <row r="453" outlineLevel="2" collapsed="1" hidden="1">
      <c r="B453" s="316" t="s">
        <v>29</v>
      </c>
      <c r="C453" s="315"/>
      <c r="D453" s="315">
        <v>32.302955835819091</v>
      </c>
      <c r="E453" s="315">
        <v>33.894585738454751</v>
      </c>
      <c r="F453" s="315">
        <v>34.21258884874316</v>
      </c>
      <c r="G453" s="315">
        <v>34.088799788623533</v>
      </c>
      <c r="H453" s="315">
        <v>34.801277075555262</v>
      </c>
      <c r="I453" s="315">
        <v>35.235551923295695</v>
      </c>
      <c r="J453" s="315">
        <v>34.915455797819178</v>
      </c>
      <c r="K453" s="315">
        <v>32.927101916951116</v>
      </c>
      <c r="L453" s="315">
        <v>34.492719368264282</v>
      </c>
      <c r="M453" s="315">
        <v>35.501492722322759</v>
      </c>
      <c r="N453" s="315">
        <v>35.936718076429152</v>
      </c>
      <c r="O453" s="315">
        <v>35.723121898865266</v>
      </c>
    </row>
    <row r="454" outlineLevel="2" collapsed="1" hidden="1">
      <c r="B454" s="314" t="s">
        <v>23</v>
      </c>
      <c r="C454" s="315"/>
      <c r="D454" s="315">
        <v>514.04644547048656</v>
      </c>
      <c r="E454" s="315">
        <v>511.46315599219918</v>
      </c>
      <c r="F454" s="315">
        <v>508.09859226481291</v>
      </c>
      <c r="G454" s="315">
        <v>507.47098630241345</v>
      </c>
      <c r="H454" s="315">
        <v>506.51010922097544</v>
      </c>
      <c r="I454" s="315">
        <v>506.62629949310883</v>
      </c>
      <c r="J454" s="315">
        <v>506.22074691283632</v>
      </c>
      <c r="K454" s="315">
        <v>505.96909283728218</v>
      </c>
      <c r="L454" s="315">
        <v>505.74615397504374</v>
      </c>
      <c r="M454" s="315">
        <v>505.780476084528</v>
      </c>
      <c r="N454" s="315">
        <v>505.76024991294724</v>
      </c>
      <c r="O454" s="315">
        <v>505.98747370508806</v>
      </c>
    </row>
    <row r="455" outlineLevel="2" collapsed="1" hidden="1">
      <c r="B455" s="316" t="s">
        <v>30</v>
      </c>
      <c r="C455" s="315"/>
      <c r="D455" s="315">
        <v>16.405092312876253</v>
      </c>
      <c r="E455" s="315">
        <v>16.385206654102749</v>
      </c>
      <c r="F455" s="315">
        <v>16.366258668044345</v>
      </c>
      <c r="G455" s="315">
        <v>16.350496234382472</v>
      </c>
      <c r="H455" s="315">
        <v>16.352343487623315</v>
      </c>
      <c r="I455" s="315">
        <v>16.341065758806682</v>
      </c>
      <c r="J455" s="315">
        <v>16.330020250993673</v>
      </c>
      <c r="K455" s="315">
        <v>16.319200328062674</v>
      </c>
      <c r="L455" s="315">
        <v>16.308689072686516</v>
      </c>
      <c r="M455" s="315">
        <v>16.298356361215649</v>
      </c>
      <c r="N455" s="315">
        <v>16.288066216019143</v>
      </c>
      <c r="O455" s="315">
        <v>16.277838497042584</v>
      </c>
    </row>
    <row r="456" outlineLevel="2" collapsed="1" hidden="1">
      <c r="B456" s="316" t="s">
        <v>31</v>
      </c>
      <c r="C456" s="317"/>
      <c r="D456" s="317">
        <v>6.271025908998876</v>
      </c>
      <c r="E456" s="317">
        <v>6.2395114896472217</v>
      </c>
      <c r="F456" s="317">
        <v>6.1984660423090805</v>
      </c>
      <c r="G456" s="317">
        <v>6.1908096655642773</v>
      </c>
      <c r="H456" s="317">
        <v>6.179087602069516</v>
      </c>
      <c r="I456" s="317">
        <v>6.18050504637507</v>
      </c>
      <c r="J456" s="317">
        <v>6.175557573708427</v>
      </c>
      <c r="K456" s="317">
        <v>6.1724875607907013</v>
      </c>
      <c r="L456" s="317">
        <v>6.169767854442104</v>
      </c>
      <c r="M456" s="317">
        <v>6.170186561428066</v>
      </c>
      <c r="N456" s="317">
        <v>6.1699398155413077</v>
      </c>
      <c r="O456" s="317">
        <v>6.1727117951945312</v>
      </c>
    </row>
    <row r="457" outlineLevel="2" collapsed="1" hidden="1">
      <c r="B457" s="316" t="s">
        <v>32</v>
      </c>
      <c r="C457" s="315"/>
      <c r="D457" s="315">
        <v>3046.9325894792828</v>
      </c>
      <c r="E457" s="315">
        <v>3974.77596901505</v>
      </c>
      <c r="F457" s="315">
        <v>2712.9722488487405</v>
      </c>
      <c r="G457" s="315">
        <v>2682.8620479480542</v>
      </c>
      <c r="H457" s="315">
        <v>2991.7083675136082</v>
      </c>
      <c r="I457" s="315">
        <v>2672.5313288734778</v>
      </c>
      <c r="J457" s="315">
        <v>2703.9993255059871</v>
      </c>
      <c r="K457" s="315">
        <v>2618.7287839868332</v>
      </c>
      <c r="L457" s="315">
        <v>2506.9898002779582</v>
      </c>
      <c r="M457" s="315">
        <v>2591.5807362500241</v>
      </c>
      <c r="N457" s="315">
        <v>2629.7756633647136</v>
      </c>
      <c r="O457" s="315">
        <v>2613.7491007901253</v>
      </c>
    </row>
    <row r="458" outlineLevel="2" collapsed="1" hidden="1">
      <c r="B458" s="316" t="s">
        <v>33</v>
      </c>
      <c r="C458" s="315"/>
      <c r="D458" s="315">
        <v>1178.3350594192687</v>
      </c>
      <c r="E458" s="315">
        <v>1856.1354061635086</v>
      </c>
      <c r="F458" s="315">
        <v>782.1511511674139</v>
      </c>
      <c r="G458" s="315">
        <v>882.39713156440814</v>
      </c>
      <c r="H458" s="315">
        <v>1162.5252205676277</v>
      </c>
      <c r="I458" s="315">
        <v>806.13826009616628</v>
      </c>
      <c r="J458" s="315">
        <v>884.49551913113874</v>
      </c>
      <c r="K458" s="315">
        <v>807.68236530411025</v>
      </c>
      <c r="L458" s="315">
        <v>772.71186544612</v>
      </c>
      <c r="M458" s="315">
        <v>779.12021706906262</v>
      </c>
      <c r="N458" s="315">
        <v>785.36525553610409</v>
      </c>
      <c r="O458" s="315">
        <v>874.78929377299653</v>
      </c>
    </row>
    <row r="459" outlineLevel="2" collapsed="1" hidden="1">
      <c r="B459" s="316" t="s">
        <v>34</v>
      </c>
      <c r="C459" s="315"/>
      <c r="D459" s="315">
        <v>1297.6739650317029</v>
      </c>
      <c r="E459" s="315">
        <v>1545.824273163809</v>
      </c>
      <c r="F459" s="315">
        <v>1360.653026022263</v>
      </c>
      <c r="G459" s="315">
        <v>1231.4031419983223</v>
      </c>
      <c r="H459" s="315">
        <v>1258.871278522339</v>
      </c>
      <c r="I459" s="315">
        <v>1294.7979615687559</v>
      </c>
      <c r="J459" s="315">
        <v>1249.5022041923844</v>
      </c>
      <c r="K459" s="315">
        <v>1247.5954087174664</v>
      </c>
      <c r="L459" s="315">
        <v>1166.7485695738783</v>
      </c>
      <c r="M459" s="315">
        <v>1242.2784909375057</v>
      </c>
      <c r="N459" s="315">
        <v>1273.313765453702</v>
      </c>
      <c r="O459" s="315">
        <v>1168.5994125455234</v>
      </c>
    </row>
    <row r="460" outlineLevel="2" collapsed="1" hidden="1">
      <c r="B460" s="316" t="s">
        <v>35</v>
      </c>
      <c r="C460" s="315"/>
      <c r="D460" s="315">
        <v>73.282211870701119</v>
      </c>
      <c r="E460" s="315">
        <v>77.738340349637468</v>
      </c>
      <c r="F460" s="315">
        <v>78.435738062293623</v>
      </c>
      <c r="G460" s="315">
        <v>77.941284317294034</v>
      </c>
      <c r="H460" s="315">
        <v>80.154102690289278</v>
      </c>
      <c r="I460" s="315">
        <v>81.309873474253266</v>
      </c>
      <c r="J460" s="315">
        <v>80.1108755206231</v>
      </c>
      <c r="K460" s="315">
        <v>73.801117456036422</v>
      </c>
      <c r="L460" s="315">
        <v>78.0919003556021</v>
      </c>
      <c r="M460" s="315">
        <v>80.699908520143978</v>
      </c>
      <c r="N460" s="315">
        <v>81.624458677979391</v>
      </c>
      <c r="O460" s="315">
        <v>80.650759263559877</v>
      </c>
    </row>
    <row r="461" outlineLevel="2" collapsed="1" hidden="1">
      <c r="B461" s="316" t="s">
        <v>36</v>
      </c>
      <c r="C461" s="315"/>
      <c r="D461" s="315">
        <v>95784.405807758783</v>
      </c>
      <c r="E461" s="315">
        <v>94852.4073945226</v>
      </c>
      <c r="F461" s="315">
        <v>96110.54749589572</v>
      </c>
      <c r="G461" s="315">
        <v>96140.16964248498</v>
      </c>
      <c r="H461" s="315">
        <v>95829.648121104154</v>
      </c>
      <c r="I461" s="315">
        <v>96148.51835301095</v>
      </c>
      <c r="J461" s="315">
        <v>96116.975945255312</v>
      </c>
      <c r="K461" s="315">
        <v>96203.994006630222</v>
      </c>
      <c r="L461" s="315">
        <v>96313.95494529976</v>
      </c>
      <c r="M461" s="315">
        <v>96228.399890628949</v>
      </c>
      <c r="N461" s="315">
        <v>96189.759802430548</v>
      </c>
      <c r="O461" s="315">
        <v>96206.237412511953</v>
      </c>
    </row>
    <row r="462" outlineLevel="2" collapsed="1" hidden="1">
      <c r="B462" s="316" t="s">
        <v>37</v>
      </c>
      <c r="C462" s="315"/>
      <c r="D462" s="315">
        <v>2581.5941922412576</v>
      </c>
      <c r="E462" s="315">
        <v>3513.5926054774604</v>
      </c>
      <c r="F462" s="315">
        <v>2255.4525041043444</v>
      </c>
      <c r="G462" s="315">
        <v>2225.8303575150817</v>
      </c>
      <c r="H462" s="315">
        <v>2536.3518788959282</v>
      </c>
      <c r="I462" s="315">
        <v>2217.4816469891234</v>
      </c>
      <c r="J462" s="315">
        <v>2249.0240547447693</v>
      </c>
      <c r="K462" s="315">
        <v>2162.0059933698108</v>
      </c>
      <c r="L462" s="315">
        <v>2052.0450547003015</v>
      </c>
      <c r="M462" s="315">
        <v>2137.6001093711666</v>
      </c>
      <c r="N462" s="315">
        <v>2176.2401975695566</v>
      </c>
      <c r="O462" s="315">
        <v>2159.7625874880896</v>
      </c>
    </row>
    <row r="463" outlineLevel="2" collapsed="1" hidden="1">
      <c r="B463" s="316" t="s">
        <v>38</v>
      </c>
      <c r="C463" s="317"/>
      <c r="D463" s="317">
        <v>5.88576808062123</v>
      </c>
      <c r="E463" s="317">
        <v>5.9736088281485795</v>
      </c>
      <c r="F463" s="317">
        <v>5.8892853755645893</v>
      </c>
      <c r="G463" s="317">
        <v>5.9667167175396632</v>
      </c>
      <c r="H463" s="317">
        <v>6.1166415440736257</v>
      </c>
      <c r="I463" s="317">
        <v>6.011839010179826</v>
      </c>
      <c r="J463" s="317">
        <v>6.0972120702635824</v>
      </c>
      <c r="K463" s="317">
        <v>6.1040394582677679</v>
      </c>
      <c r="L463" s="317">
        <v>6.178233557695016</v>
      </c>
      <c r="M463" s="317">
        <v>6.1927877348858678</v>
      </c>
      <c r="N463" s="317">
        <v>6.2330707180311471</v>
      </c>
      <c r="O463" s="317">
        <v>6.3206265693660724</v>
      </c>
    </row>
    <row r="464" outlineLevel="2" collapsed="1" hidden="1">
      <c r="B464" s="310" t="s">
        <v>39</v>
      </c>
    </row>
    <row r="465" outlineLevel="2" collapsed="1" hidden="1">
      <c r="B465" s="311" t="s">
        <v>26</v>
      </c>
      <c r="C465" s="301"/>
      <c r="D465" s="301">
        <v>4898.0000000000009</v>
      </c>
      <c r="E465" s="301">
        <v>4898.0000000000009</v>
      </c>
      <c r="F465" s="301">
        <v>4898.0000000000009</v>
      </c>
      <c r="G465" s="301">
        <v>4898.0000000000009</v>
      </c>
      <c r="H465" s="301">
        <v>4898.0000000000009</v>
      </c>
      <c r="I465" s="301">
        <v>4898.0000000000009</v>
      </c>
      <c r="J465" s="301">
        <v>4898.0000000000009</v>
      </c>
      <c r="K465" s="301">
        <v>4898.0000000000009</v>
      </c>
      <c r="L465" s="301">
        <v>4898.0000000000009</v>
      </c>
      <c r="M465" s="301">
        <v>4898</v>
      </c>
      <c r="N465" s="301">
        <v>4898.0000000000009</v>
      </c>
      <c r="O465" s="301">
        <v>4898.0000000000009</v>
      </c>
    </row>
    <row r="466" outlineLevel="2" collapsed="1" hidden="1">
      <c r="B466" s="312" t="s">
        <v>27</v>
      </c>
      <c r="C466" s="301"/>
      <c r="D466" s="301">
        <v>0</v>
      </c>
      <c r="E466" s="301">
        <v>0</v>
      </c>
      <c r="F466" s="301">
        <v>0</v>
      </c>
      <c r="G466" s="301">
        <v>0</v>
      </c>
      <c r="H466" s="301">
        <v>0</v>
      </c>
      <c r="I466" s="301">
        <v>0</v>
      </c>
      <c r="J466" s="301">
        <v>0</v>
      </c>
      <c r="K466" s="301">
        <v>0</v>
      </c>
      <c r="L466" s="301">
        <v>0</v>
      </c>
      <c r="M466" s="301">
        <v>0</v>
      </c>
      <c r="N466" s="301">
        <v>0</v>
      </c>
      <c r="O466" s="301">
        <v>0</v>
      </c>
    </row>
    <row r="467" outlineLevel="2" collapsed="1" hidden="1">
      <c r="B467" s="312" t="s">
        <v>28</v>
      </c>
      <c r="C467" s="301"/>
      <c r="D467" s="301">
        <v>0</v>
      </c>
      <c r="E467" s="301">
        <v>0</v>
      </c>
      <c r="F467" s="301">
        <v>0</v>
      </c>
      <c r="G467" s="301">
        <v>0</v>
      </c>
      <c r="H467" s="301">
        <v>0</v>
      </c>
      <c r="I467" s="301">
        <v>0</v>
      </c>
      <c r="J467" s="301">
        <v>0</v>
      </c>
      <c r="K467" s="301">
        <v>0</v>
      </c>
      <c r="L467" s="301">
        <v>0</v>
      </c>
      <c r="M467" s="301">
        <v>0</v>
      </c>
      <c r="N467" s="301">
        <v>0</v>
      </c>
      <c r="O467" s="301">
        <v>0</v>
      </c>
    </row>
    <row r="468" outlineLevel="2" collapsed="1" hidden="1">
      <c r="B468" s="311" t="s">
        <v>22</v>
      </c>
      <c r="C468" s="301"/>
      <c r="D468" s="301">
        <v>4898.0000000000009</v>
      </c>
      <c r="E468" s="301">
        <v>4898.0000000000009</v>
      </c>
      <c r="F468" s="301">
        <v>4898.0000000000009</v>
      </c>
      <c r="G468" s="301">
        <v>4898.0000000000009</v>
      </c>
      <c r="H468" s="301">
        <v>4898.0000000000009</v>
      </c>
      <c r="I468" s="301">
        <v>4898.0000000000009</v>
      </c>
      <c r="J468" s="301">
        <v>4898.0000000000009</v>
      </c>
      <c r="K468" s="301">
        <v>4898.0000000000009</v>
      </c>
      <c r="L468" s="301">
        <v>4898.0000000000009</v>
      </c>
      <c r="M468" s="301">
        <v>4898</v>
      </c>
      <c r="N468" s="301">
        <v>4898.0000000000009</v>
      </c>
      <c r="O468" s="301">
        <v>4898.0000000000009</v>
      </c>
    </row>
    <row r="469" outlineLevel="2" collapsed="1" hidden="1">
      <c r="B469" s="312" t="s">
        <v>29</v>
      </c>
      <c r="C469" s="301"/>
      <c r="D469" s="301">
        <v>0</v>
      </c>
      <c r="E469" s="301">
        <v>0</v>
      </c>
      <c r="F469" s="301">
        <v>0</v>
      </c>
      <c r="G469" s="301">
        <v>0</v>
      </c>
      <c r="H469" s="301">
        <v>0</v>
      </c>
      <c r="I469" s="301">
        <v>0</v>
      </c>
      <c r="J469" s="301">
        <v>0</v>
      </c>
      <c r="K469" s="301">
        <v>0</v>
      </c>
      <c r="L469" s="301">
        <v>0</v>
      </c>
      <c r="M469" s="301">
        <v>0</v>
      </c>
      <c r="N469" s="301">
        <v>0</v>
      </c>
      <c r="O469" s="301">
        <v>0</v>
      </c>
    </row>
    <row r="470" outlineLevel="2" collapsed="1" hidden="1">
      <c r="B470" s="311" t="s">
        <v>23</v>
      </c>
      <c r="C470" s="301"/>
      <c r="D470" s="301">
        <v>9.2126786532934855</v>
      </c>
      <c r="E470" s="301">
        <v>9.4151608595278</v>
      </c>
      <c r="F470" s="301">
        <v>9.547797132259662</v>
      </c>
      <c r="G470" s="301">
        <v>9.6605939772612164</v>
      </c>
      <c r="H470" s="301">
        <v>9.8067888688982219</v>
      </c>
      <c r="I470" s="301">
        <v>9.95810423359928</v>
      </c>
      <c r="J470" s="301">
        <v>10.125530062495493</v>
      </c>
      <c r="K470" s="301">
        <v>10.261307621733176</v>
      </c>
      <c r="L470" s="301">
        <v>10.427756238103335</v>
      </c>
      <c r="M470" s="301">
        <v>10.548025545518446</v>
      </c>
      <c r="N470" s="301">
        <v>10.718907201105202</v>
      </c>
      <c r="O470" s="301">
        <v>10.91543292183305</v>
      </c>
    </row>
    <row r="471" outlineLevel="2" collapsed="1" hidden="1">
      <c r="B471" s="312" t="s">
        <v>31</v>
      </c>
      <c r="C471" s="313"/>
      <c r="D471" s="313">
        <v>2.2570874609947285</v>
      </c>
      <c r="E471" s="313">
        <v>2.3066951881244093</v>
      </c>
      <c r="F471" s="313">
        <v>2.3391908041469156</v>
      </c>
      <c r="G471" s="313">
        <v>2.3668258008806569</v>
      </c>
      <c r="H471" s="313">
        <v>2.4026432508529734</v>
      </c>
      <c r="I471" s="313">
        <v>2.4397152062717709</v>
      </c>
      <c r="J471" s="313">
        <v>2.4807341925264574</v>
      </c>
      <c r="K471" s="313">
        <v>2.5139994173294835</v>
      </c>
      <c r="L471" s="313">
        <v>2.5547789885104124</v>
      </c>
      <c r="M471" s="313">
        <v>2.5842447232793244</v>
      </c>
      <c r="N471" s="313">
        <v>2.6261103800176073</v>
      </c>
      <c r="O471" s="313">
        <v>2.6742587803592603</v>
      </c>
    </row>
    <row r="472" outlineLevel="2" collapsed="1" hidden="1">
      <c r="B472" s="312" t="s">
        <v>32</v>
      </c>
      <c r="C472" s="301"/>
      <c r="D472" s="301">
        <v>80.284743298097609</v>
      </c>
      <c r="E472" s="301">
        <v>64.599334541175</v>
      </c>
      <c r="F472" s="301">
        <v>64.509967544823411</v>
      </c>
      <c r="G472" s="301">
        <v>80.387765080682115</v>
      </c>
      <c r="H472" s="301">
        <v>64.286072650930663</v>
      </c>
      <c r="I472" s="301">
        <v>65.13111305947983</v>
      </c>
      <c r="J472" s="301">
        <v>65.014042764712926</v>
      </c>
      <c r="K472" s="301">
        <v>65.629309687710872</v>
      </c>
      <c r="L472" s="301">
        <v>81.845952810160739</v>
      </c>
      <c r="M472" s="301">
        <v>65.977772228079559</v>
      </c>
      <c r="N472" s="301">
        <v>82.625262864572022</v>
      </c>
      <c r="O472" s="301">
        <v>66.160677583875028</v>
      </c>
    </row>
    <row r="473" outlineLevel="2" collapsed="1" hidden="1">
      <c r="B473" s="312" t="s">
        <v>33</v>
      </c>
      <c r="C473" s="301"/>
      <c r="D473" s="301">
        <v>65.046580475571915</v>
      </c>
      <c r="E473" s="301">
        <v>48.606715718242491</v>
      </c>
      <c r="F473" s="301">
        <v>48.605787947692725</v>
      </c>
      <c r="G473" s="301">
        <v>65.045917624791642</v>
      </c>
      <c r="H473" s="301">
        <v>48.608394419763272</v>
      </c>
      <c r="I473" s="301">
        <v>48.610228535579537</v>
      </c>
      <c r="J473" s="301">
        <v>48.611113278701389</v>
      </c>
      <c r="K473" s="301">
        <v>48.612180825184645</v>
      </c>
      <c r="L473" s="301">
        <v>65.048442247704671</v>
      </c>
      <c r="M473" s="301">
        <v>48.611145188403007</v>
      </c>
      <c r="N473" s="301">
        <v>65.047886139758887</v>
      </c>
      <c r="O473" s="301">
        <v>48.610297792818855</v>
      </c>
    </row>
    <row r="474" outlineLevel="2" collapsed="1" hidden="1">
      <c r="B474" s="312" t="s">
        <v>34</v>
      </c>
      <c r="C474" s="301"/>
      <c r="D474" s="301">
        <v>5.4633790306976975</v>
      </c>
      <c r="E474" s="301">
        <v>6.0301515073771936</v>
      </c>
      <c r="F474" s="301">
        <v>5.6933361646639025</v>
      </c>
      <c r="G474" s="301">
        <v>5.0868634600102753</v>
      </c>
      <c r="H474" s="301">
        <v>5.2641735160656644</v>
      </c>
      <c r="I474" s="301">
        <v>5.9816301653943666</v>
      </c>
      <c r="J474" s="301">
        <v>5.7248224691407863</v>
      </c>
      <c r="K474" s="301">
        <v>6.2270210405240247</v>
      </c>
      <c r="L474" s="301">
        <v>5.8060410570971905</v>
      </c>
      <c r="M474" s="301">
        <v>6.24863146494037</v>
      </c>
      <c r="N474" s="301">
        <v>6.2532673961223617</v>
      </c>
      <c r="O474" s="301">
        <v>6.0185783171455789</v>
      </c>
    </row>
    <row r="475" outlineLevel="2" collapsed="1" hidden="1">
      <c r="B475" s="312" t="s">
        <v>35</v>
      </c>
      <c r="C475" s="301"/>
      <c r="D475" s="301">
        <v>0.56210513853452493</v>
      </c>
      <c r="E475" s="301">
        <v>0.54730645602750794</v>
      </c>
      <c r="F475" s="301">
        <v>0.66304630020711874</v>
      </c>
      <c r="G475" s="301">
        <v>0.59439001861898566</v>
      </c>
      <c r="H475" s="301">
        <v>0.60671584620351793</v>
      </c>
      <c r="I475" s="301">
        <v>0.58115012490664675</v>
      </c>
      <c r="J475" s="301">
        <v>0.55257695437525844</v>
      </c>
      <c r="K475" s="301">
        <v>0.52880020026903385</v>
      </c>
      <c r="L475" s="301">
        <v>0.56371326725554971</v>
      </c>
      <c r="M475" s="301">
        <v>0.56997002921774609</v>
      </c>
      <c r="N475" s="301">
        <v>0.60520212758556879</v>
      </c>
      <c r="O475" s="301">
        <v>0.61636855207754959</v>
      </c>
    </row>
    <row r="476" outlineLevel="2" collapsed="1" hidden="1">
      <c r="B476" s="312" t="s">
        <v>36</v>
      </c>
      <c r="C476" s="301"/>
      <c r="D476" s="301">
        <v>4826.92793535507</v>
      </c>
      <c r="E476" s="301">
        <v>4842.8158263174191</v>
      </c>
      <c r="F476" s="301">
        <v>4843.0378295865421</v>
      </c>
      <c r="G476" s="301">
        <v>4827.2728288980434</v>
      </c>
      <c r="H476" s="301">
        <v>4843.52071621728</v>
      </c>
      <c r="I476" s="301">
        <v>4842.8269911737</v>
      </c>
      <c r="J476" s="301">
        <v>4843.1114872987446</v>
      </c>
      <c r="K476" s="301">
        <v>4842.6319979340287</v>
      </c>
      <c r="L476" s="301">
        <v>4826.5818034268723</v>
      </c>
      <c r="M476" s="301">
        <v>4842.5702533188387</v>
      </c>
      <c r="N476" s="301">
        <v>4826.0936443374076</v>
      </c>
      <c r="O476" s="301">
        <v>4842.7547553377462</v>
      </c>
    </row>
    <row r="477" outlineLevel="2" collapsed="1" hidden="1">
      <c r="B477" s="312" t="s">
        <v>40</v>
      </c>
      <c r="C477" s="301"/>
      <c r="D477" s="301">
        <v>71.072064644930819</v>
      </c>
      <c r="E477" s="301">
        <v>55.184173682580443</v>
      </c>
      <c r="F477" s="301">
        <v>54.962170413458374</v>
      </c>
      <c r="G477" s="301">
        <v>70.727171101957964</v>
      </c>
      <c r="H477" s="301">
        <v>54.4792837827201</v>
      </c>
      <c r="I477" s="301">
        <v>55.173008826300673</v>
      </c>
      <c r="J477" s="301">
        <v>54.888512701256026</v>
      </c>
      <c r="K477" s="301">
        <v>55.368002065971957</v>
      </c>
      <c r="L477" s="301">
        <v>71.418196573128867</v>
      </c>
      <c r="M477" s="301">
        <v>55.429746681160786</v>
      </c>
      <c r="N477" s="301">
        <v>71.9063556625931</v>
      </c>
      <c r="O477" s="301">
        <v>55.245244662254379</v>
      </c>
    </row>
    <row r="478" outlineLevel="2" collapsed="1" hidden="1">
      <c r="B478" s="312" t="s">
        <v>41</v>
      </c>
      <c r="C478" s="313"/>
      <c r="D478" s="313">
        <v>3.6943389817799916</v>
      </c>
      <c r="E478" s="313">
        <v>3.7915065958679395</v>
      </c>
      <c r="F478" s="313">
        <v>3.80534459748511</v>
      </c>
      <c r="G478" s="313">
        <v>3.7385563145590037</v>
      </c>
      <c r="H478" s="313">
        <v>3.62883489091581</v>
      </c>
      <c r="I478" s="313">
        <v>3.8515612935850556</v>
      </c>
      <c r="J478" s="313">
        <v>3.8653069564405946</v>
      </c>
      <c r="K478" s="313">
        <v>3.8821242874854045</v>
      </c>
      <c r="L478" s="313">
        <v>3.815480101130631</v>
      </c>
      <c r="M478" s="313">
        <v>3.9109950640060469</v>
      </c>
      <c r="N478" s="313">
        <v>3.8455646583952827</v>
      </c>
      <c r="O478" s="313">
        <v>3.9370949998623748</v>
      </c>
    </row>
    <row r="479" outlineLevel="2" collapsed="1" hidden="1">
      <c r="B479" s="310" t="s">
        <v>42</v>
      </c>
    </row>
    <row r="480" outlineLevel="2" collapsed="1" hidden="1">
      <c r="B480" s="314" t="s">
        <v>22</v>
      </c>
      <c r="C480" s="315"/>
      <c r="D480" s="315">
        <v>3672</v>
      </c>
      <c r="E480" s="315">
        <v>3672</v>
      </c>
      <c r="F480" s="315">
        <v>3672</v>
      </c>
      <c r="G480" s="315">
        <v>3672</v>
      </c>
      <c r="H480" s="315">
        <v>3672</v>
      </c>
      <c r="I480" s="315">
        <v>3672</v>
      </c>
      <c r="J480" s="315">
        <v>3672</v>
      </c>
      <c r="K480" s="315">
        <v>3672</v>
      </c>
      <c r="L480" s="315">
        <v>3672</v>
      </c>
      <c r="M480" s="315">
        <v>3672</v>
      </c>
      <c r="N480" s="315">
        <v>3672</v>
      </c>
      <c r="O480" s="315">
        <v>3672</v>
      </c>
    </row>
    <row r="481" outlineLevel="2" collapsed="1" hidden="1">
      <c r="B481" s="314" t="s">
        <v>23</v>
      </c>
      <c r="C481" s="315"/>
      <c r="D481" s="315">
        <v>0</v>
      </c>
      <c r="E481" s="315">
        <v>0</v>
      </c>
      <c r="F481" s="315">
        <v>0</v>
      </c>
      <c r="G481" s="315">
        <v>0</v>
      </c>
      <c r="H481" s="315">
        <v>0</v>
      </c>
      <c r="I481" s="315">
        <v>0</v>
      </c>
      <c r="J481" s="315">
        <v>0</v>
      </c>
      <c r="K481" s="315">
        <v>0</v>
      </c>
      <c r="L481" s="315">
        <v>0</v>
      </c>
      <c r="M481" s="315">
        <v>0</v>
      </c>
      <c r="N481" s="315">
        <v>0</v>
      </c>
      <c r="O481" s="315">
        <v>0</v>
      </c>
    </row>
    <row r="482" outlineLevel="1"/>
    <row r="483" outlineLevel="1">
      <c r="B483" s="308" t="s">
        <v>43</v>
      </c>
      <c r="C483" s="309"/>
      <c r="D483" s="309"/>
      <c r="E483" s="309"/>
      <c r="F483" s="309"/>
      <c r="G483" s="309"/>
      <c r="H483" s="309"/>
      <c r="I483" s="309"/>
      <c r="J483" s="309"/>
      <c r="K483" s="309"/>
      <c r="L483" s="309"/>
      <c r="M483" s="309"/>
      <c r="N483" s="309"/>
      <c r="O483" s="309"/>
    </row>
    <row r="484" outlineLevel="1">
      <c r="B484" s="298" t="s">
        <v>19</v>
      </c>
      <c r="C484" s="301"/>
      <c r="D484" s="301">
        <v>124439</v>
      </c>
      <c r="E484" s="301">
        <v>124439</v>
      </c>
      <c r="F484" s="301">
        <v>124439</v>
      </c>
      <c r="G484" s="301">
        <v>124439</v>
      </c>
      <c r="H484" s="301">
        <v>124439</v>
      </c>
      <c r="I484" s="301">
        <v>124439</v>
      </c>
      <c r="J484" s="301">
        <v>124439</v>
      </c>
      <c r="K484" s="301">
        <v>124439</v>
      </c>
      <c r="L484" s="301">
        <v>124439</v>
      </c>
      <c r="M484" s="301">
        <v>124439</v>
      </c>
      <c r="N484" s="301">
        <v>124439</v>
      </c>
      <c r="O484" s="301">
        <v>124439</v>
      </c>
    </row>
    <row r="485" outlineLevel="1">
      <c r="B485" s="298" t="s">
        <v>20</v>
      </c>
      <c r="C485" s="300"/>
      <c r="D485" s="300">
        <v>68.2916216487389</v>
      </c>
      <c r="E485" s="300">
        <v>68.8575533743467</v>
      </c>
      <c r="F485" s="300">
        <v>69.3095514392856</v>
      </c>
      <c r="G485" s="300">
        <v>69.708895696753</v>
      </c>
      <c r="H485" s="300">
        <v>71.0943824956052</v>
      </c>
      <c r="I485" s="300">
        <v>72.4705018707115</v>
      </c>
      <c r="J485" s="300">
        <v>73.8705362484865</v>
      </c>
      <c r="K485" s="300">
        <v>75.3161494019028</v>
      </c>
      <c r="L485" s="300">
        <v>76.8198403632897</v>
      </c>
      <c r="M485" s="300">
        <v>78.3862940083429</v>
      </c>
      <c r="N485" s="300">
        <v>80.0091791286141</v>
      </c>
      <c r="O485" s="300">
        <v>81.6712737561491</v>
      </c>
    </row>
    <row r="486" outlineLevel="2" collapsed="1" hidden="1">
      <c r="B486" s="310" t="s">
        <v>44</v>
      </c>
    </row>
    <row r="487" outlineLevel="2" collapsed="1" hidden="1">
      <c r="B487" s="311" t="s">
        <v>22</v>
      </c>
      <c r="C487" s="301"/>
      <c r="D487" s="301">
        <v>43575</v>
      </c>
      <c r="E487" s="301">
        <v>43575</v>
      </c>
      <c r="F487" s="301">
        <v>43575</v>
      </c>
      <c r="G487" s="301">
        <v>43575</v>
      </c>
      <c r="H487" s="301">
        <v>43575</v>
      </c>
      <c r="I487" s="301">
        <v>43575</v>
      </c>
      <c r="J487" s="301">
        <v>43575</v>
      </c>
      <c r="K487" s="301">
        <v>43575</v>
      </c>
      <c r="L487" s="301">
        <v>43575</v>
      </c>
      <c r="M487" s="301">
        <v>43575</v>
      </c>
      <c r="N487" s="301">
        <v>43575</v>
      </c>
      <c r="O487" s="301">
        <v>43575</v>
      </c>
    </row>
    <row r="488" outlineLevel="2" collapsed="1" hidden="1">
      <c r="B488" s="311" t="s">
        <v>23</v>
      </c>
      <c r="C488" s="301"/>
      <c r="D488" s="301">
        <v>68.291621648738882</v>
      </c>
      <c r="E488" s="301">
        <v>68.857553374346651</v>
      </c>
      <c r="F488" s="301">
        <v>69.3095514392856</v>
      </c>
      <c r="G488" s="301">
        <v>69.708895696753</v>
      </c>
      <c r="H488" s="301">
        <v>71.094382495605188</v>
      </c>
      <c r="I488" s="301">
        <v>72.47050187071153</v>
      </c>
      <c r="J488" s="301">
        <v>73.870536248486474</v>
      </c>
      <c r="K488" s="301">
        <v>75.316149401902834</v>
      </c>
      <c r="L488" s="301">
        <v>76.819840363289657</v>
      </c>
      <c r="M488" s="301">
        <v>78.386294008342858</v>
      </c>
      <c r="N488" s="301">
        <v>80.009179128614079</v>
      </c>
      <c r="O488" s="301">
        <v>81.6712737561491</v>
      </c>
    </row>
    <row r="489" outlineLevel="2" collapsed="1" hidden="1">
      <c r="B489" s="312" t="s">
        <v>30</v>
      </c>
      <c r="C489" s="301"/>
      <c r="D489" s="301">
        <v>7.6256249929055517</v>
      </c>
      <c r="E489" s="301">
        <v>7.625625006207045</v>
      </c>
      <c r="F489" s="301">
        <v>7.6256250124813922</v>
      </c>
      <c r="G489" s="301">
        <v>7.6256250032691666</v>
      </c>
      <c r="H489" s="301">
        <v>7.6256249993741614</v>
      </c>
      <c r="I489" s="301">
        <v>7.6256250014283209</v>
      </c>
      <c r="J489" s="301">
        <v>7.6256250017780145</v>
      </c>
      <c r="K489" s="301">
        <v>7.6256250060491517</v>
      </c>
      <c r="L489" s="301">
        <v>7.62562500814135</v>
      </c>
      <c r="M489" s="301">
        <v>7.6256250059872981</v>
      </c>
      <c r="N489" s="301">
        <v>7.6256249966089076</v>
      </c>
      <c r="O489" s="301">
        <v>7.6256250017363634</v>
      </c>
    </row>
    <row r="490" outlineLevel="2" collapsed="1" hidden="1">
      <c r="B490" s="312" t="s">
        <v>31</v>
      </c>
      <c r="C490" s="313"/>
      <c r="D490" s="313">
        <v>1.880664279483343</v>
      </c>
      <c r="E490" s="313">
        <v>1.896249318398531</v>
      </c>
      <c r="F490" s="313">
        <v>1.90869676941234</v>
      </c>
      <c r="G490" s="313">
        <v>1.9196942016317522</v>
      </c>
      <c r="H490" s="313">
        <v>1.9578487434245835</v>
      </c>
      <c r="I490" s="313">
        <v>1.9957453182984242</v>
      </c>
      <c r="J490" s="313">
        <v>2.03430048188603</v>
      </c>
      <c r="K490" s="313">
        <v>2.07411082690266</v>
      </c>
      <c r="L490" s="313">
        <v>2.115520560779061</v>
      </c>
      <c r="M490" s="313">
        <v>2.1586586990249321</v>
      </c>
      <c r="N490" s="313">
        <v>2.2033508882234512</v>
      </c>
      <c r="O490" s="313">
        <v>2.2491228573121957</v>
      </c>
    </row>
    <row r="491" outlineLevel="2" collapsed="1" hidden="1">
      <c r="B491" s="312" t="s">
        <v>45</v>
      </c>
      <c r="C491" s="301"/>
      <c r="D491" s="301">
        <v>0</v>
      </c>
      <c r="E491" s="301">
        <v>0</v>
      </c>
      <c r="F491" s="301">
        <v>0</v>
      </c>
      <c r="G491" s="301">
        <v>0</v>
      </c>
      <c r="H491" s="301">
        <v>0</v>
      </c>
      <c r="I491" s="301">
        <v>0</v>
      </c>
      <c r="J491" s="301">
        <v>0</v>
      </c>
      <c r="K491" s="301">
        <v>0</v>
      </c>
      <c r="L491" s="301">
        <v>0</v>
      </c>
      <c r="M491" s="301">
        <v>0</v>
      </c>
      <c r="N491" s="301">
        <v>0</v>
      </c>
      <c r="O491" s="301">
        <v>0</v>
      </c>
    </row>
    <row r="492" outlineLevel="2" collapsed="1" hidden="1">
      <c r="B492" s="312" t="s">
        <v>46</v>
      </c>
      <c r="C492" s="301"/>
      <c r="D492" s="301">
        <v>3496.0072040590035</v>
      </c>
      <c r="E492" s="301">
        <v>3496.5926029895677</v>
      </c>
      <c r="F492" s="301">
        <v>3496.2074710613929</v>
      </c>
      <c r="G492" s="301">
        <v>5572.6755608366175</v>
      </c>
      <c r="H492" s="301">
        <v>5573.9971832837582</v>
      </c>
      <c r="I492" s="301">
        <v>5573.8709600749171</v>
      </c>
      <c r="J492" s="301">
        <v>5572.9690283308873</v>
      </c>
      <c r="K492" s="301">
        <v>5574.278104609296</v>
      </c>
      <c r="L492" s="301">
        <v>5574.2250383474211</v>
      </c>
      <c r="M492" s="301">
        <v>5573.1981850394786</v>
      </c>
      <c r="N492" s="301">
        <v>5573.9862183726818</v>
      </c>
      <c r="O492" s="301">
        <v>5572.9704492046812</v>
      </c>
    </row>
    <row r="493" outlineLevel="2" collapsed="1" hidden="1">
      <c r="B493" s="312" t="s">
        <v>36</v>
      </c>
      <c r="C493" s="301"/>
      <c r="D493" s="301">
        <v>40147.284413265865</v>
      </c>
      <c r="E493" s="301">
        <v>40147.26495307796</v>
      </c>
      <c r="F493" s="301">
        <v>40148.102077931471</v>
      </c>
      <c r="G493" s="301">
        <v>38072.033334146625</v>
      </c>
      <c r="H493" s="301">
        <v>38072.09720017777</v>
      </c>
      <c r="I493" s="301">
        <v>38073.599543715638</v>
      </c>
      <c r="J493" s="301">
        <v>38075.901503521462</v>
      </c>
      <c r="K493" s="301">
        <v>38076.038048485083</v>
      </c>
      <c r="L493" s="301">
        <v>38077.594804659449</v>
      </c>
      <c r="M493" s="301">
        <v>38080.188107455731</v>
      </c>
      <c r="N493" s="301">
        <v>38081.022960321381</v>
      </c>
      <c r="O493" s="301">
        <v>38083.700823095991</v>
      </c>
    </row>
    <row r="494" outlineLevel="2" collapsed="1" hidden="1">
      <c r="B494" s="312" t="s">
        <v>47</v>
      </c>
      <c r="C494" s="301"/>
      <c r="D494" s="301">
        <v>3427.7155867341385</v>
      </c>
      <c r="E494" s="301">
        <v>3427.7350469220387</v>
      </c>
      <c r="F494" s="301">
        <v>3426.8979220685278</v>
      </c>
      <c r="G494" s="301">
        <v>5502.9666658533752</v>
      </c>
      <c r="H494" s="301">
        <v>5502.9027998222355</v>
      </c>
      <c r="I494" s="301">
        <v>5501.4004562843584</v>
      </c>
      <c r="J494" s="301">
        <v>5499.0984964785348</v>
      </c>
      <c r="K494" s="301">
        <v>5498.9619515149143</v>
      </c>
      <c r="L494" s="301">
        <v>5497.40519534055</v>
      </c>
      <c r="M494" s="301">
        <v>5494.8118925442714</v>
      </c>
      <c r="N494" s="301">
        <v>5493.9770396786171</v>
      </c>
      <c r="O494" s="301">
        <v>5491.2991769040145</v>
      </c>
    </row>
    <row r="495" outlineLevel="2" collapsed="1" hidden="1">
      <c r="B495" s="312" t="s">
        <v>48</v>
      </c>
      <c r="C495" s="313"/>
      <c r="D495" s="313">
        <v>1.9988965854066207</v>
      </c>
      <c r="E495" s="313">
        <v>2.0195829308237907</v>
      </c>
      <c r="F495" s="313">
        <v>2.0399952383582587</v>
      </c>
      <c r="G495" s="313">
        <v>2.1124760491483534</v>
      </c>
      <c r="H495" s="313">
        <v>2.1411839177426737</v>
      </c>
      <c r="I495" s="313">
        <v>2.1723916673381209</v>
      </c>
      <c r="J495" s="313">
        <v>2.2063163795441896</v>
      </c>
      <c r="K495" s="313">
        <v>2.2430066649938762</v>
      </c>
      <c r="L495" s="313">
        <v>2.2825120152638649</v>
      </c>
      <c r="M495" s="313">
        <v>2.3239115803665253</v>
      </c>
      <c r="N495" s="313">
        <v>2.3654140096959959</v>
      </c>
      <c r="O495" s="313">
        <v>2.4055575435358145</v>
      </c>
    </row>
    <row r="496" outlineLevel="2" collapsed="1" hidden="1">
      <c r="B496" s="310" t="s">
        <v>49</v>
      </c>
    </row>
    <row r="497" outlineLevel="2" collapsed="1" hidden="1">
      <c r="B497" s="314" t="s">
        <v>22</v>
      </c>
      <c r="C497" s="315"/>
      <c r="D497" s="315">
        <v>10986</v>
      </c>
      <c r="E497" s="315">
        <v>10986</v>
      </c>
      <c r="F497" s="315">
        <v>10986</v>
      </c>
      <c r="G497" s="315">
        <v>10986</v>
      </c>
      <c r="H497" s="315">
        <v>10986</v>
      </c>
      <c r="I497" s="315">
        <v>10986</v>
      </c>
      <c r="J497" s="315">
        <v>10986</v>
      </c>
      <c r="K497" s="315">
        <v>10986</v>
      </c>
      <c r="L497" s="315">
        <v>10986</v>
      </c>
      <c r="M497" s="315">
        <v>10986</v>
      </c>
      <c r="N497" s="315">
        <v>10986</v>
      </c>
      <c r="O497" s="315">
        <v>10986</v>
      </c>
    </row>
    <row r="498" outlineLevel="2" collapsed="1" hidden="1">
      <c r="B498" s="314" t="s">
        <v>23</v>
      </c>
      <c r="C498" s="315"/>
      <c r="D498" s="315">
        <v>0</v>
      </c>
      <c r="E498" s="315">
        <v>0</v>
      </c>
      <c r="F498" s="315">
        <v>0</v>
      </c>
      <c r="G498" s="315">
        <v>0</v>
      </c>
      <c r="H498" s="315">
        <v>0</v>
      </c>
      <c r="I498" s="315">
        <v>0</v>
      </c>
      <c r="J498" s="315">
        <v>0</v>
      </c>
      <c r="K498" s="315">
        <v>0</v>
      </c>
      <c r="L498" s="315">
        <v>0</v>
      </c>
      <c r="M498" s="315">
        <v>0</v>
      </c>
      <c r="N498" s="315">
        <v>0</v>
      </c>
      <c r="O498" s="315">
        <v>0</v>
      </c>
    </row>
    <row r="499" outlineLevel="2" collapsed="1" hidden="1">
      <c r="B499" s="316" t="s">
        <v>30</v>
      </c>
      <c r="C499" s="315"/>
      <c r="D499" s="315">
        <v>54930</v>
      </c>
      <c r="E499" s="315">
        <v>54930</v>
      </c>
      <c r="F499" s="315">
        <v>54930</v>
      </c>
      <c r="G499" s="315">
        <v>54930</v>
      </c>
      <c r="H499" s="315">
        <v>54930</v>
      </c>
      <c r="I499" s="315">
        <v>54930</v>
      </c>
      <c r="J499" s="315">
        <v>54930</v>
      </c>
      <c r="K499" s="315">
        <v>54930</v>
      </c>
      <c r="L499" s="315">
        <v>54930</v>
      </c>
      <c r="M499" s="315">
        <v>54930</v>
      </c>
      <c r="N499" s="315">
        <v>54930</v>
      </c>
      <c r="O499" s="315">
        <v>54930</v>
      </c>
    </row>
    <row r="500" outlineLevel="2" collapsed="1" hidden="1">
      <c r="B500" s="316" t="s">
        <v>31</v>
      </c>
      <c r="C500" s="317"/>
      <c r="D500" s="317">
        <v>0</v>
      </c>
      <c r="E500" s="317">
        <v>0</v>
      </c>
      <c r="F500" s="317">
        <v>0</v>
      </c>
      <c r="G500" s="317">
        <v>0</v>
      </c>
      <c r="H500" s="317">
        <v>0</v>
      </c>
      <c r="I500" s="317">
        <v>0</v>
      </c>
      <c r="J500" s="317">
        <v>0</v>
      </c>
      <c r="K500" s="317">
        <v>0</v>
      </c>
      <c r="L500" s="317">
        <v>0</v>
      </c>
      <c r="M500" s="317">
        <v>0</v>
      </c>
      <c r="N500" s="317">
        <v>0</v>
      </c>
      <c r="O500" s="317">
        <v>0</v>
      </c>
    </row>
    <row r="501" outlineLevel="2" collapsed="1" hidden="1">
      <c r="B501" s="316" t="s">
        <v>46</v>
      </c>
      <c r="C501" s="315"/>
      <c r="D501" s="315">
        <v>0</v>
      </c>
      <c r="E501" s="315">
        <v>0</v>
      </c>
      <c r="F501" s="315">
        <v>0</v>
      </c>
      <c r="G501" s="315">
        <v>0</v>
      </c>
      <c r="H501" s="315">
        <v>0</v>
      </c>
      <c r="I501" s="315">
        <v>0</v>
      </c>
      <c r="J501" s="315">
        <v>0</v>
      </c>
      <c r="K501" s="315">
        <v>0</v>
      </c>
      <c r="L501" s="315">
        <v>0</v>
      </c>
      <c r="M501" s="315">
        <v>0</v>
      </c>
      <c r="N501" s="315">
        <v>0</v>
      </c>
      <c r="O501" s="315">
        <v>0</v>
      </c>
    </row>
    <row r="502" outlineLevel="2" collapsed="1" hidden="1">
      <c r="B502" s="316" t="s">
        <v>47</v>
      </c>
      <c r="C502" s="315"/>
      <c r="D502" s="315">
        <v>0</v>
      </c>
      <c r="E502" s="315">
        <v>0</v>
      </c>
      <c r="F502" s="315">
        <v>0</v>
      </c>
      <c r="G502" s="315">
        <v>0</v>
      </c>
      <c r="H502" s="315">
        <v>0</v>
      </c>
      <c r="I502" s="315">
        <v>0</v>
      </c>
      <c r="J502" s="315">
        <v>0</v>
      </c>
      <c r="K502" s="315">
        <v>0</v>
      </c>
      <c r="L502" s="315">
        <v>0</v>
      </c>
      <c r="M502" s="315">
        <v>0</v>
      </c>
      <c r="N502" s="315">
        <v>0</v>
      </c>
      <c r="O502" s="315">
        <v>0</v>
      </c>
    </row>
    <row r="503" outlineLevel="2" collapsed="1" hidden="1">
      <c r="B503" s="316" t="s">
        <v>50</v>
      </c>
      <c r="C503" s="317"/>
      <c r="D503" s="317">
        <v>0</v>
      </c>
      <c r="E503" s="317">
        <v>0</v>
      </c>
      <c r="F503" s="317">
        <v>0</v>
      </c>
      <c r="G503" s="317">
        <v>0</v>
      </c>
      <c r="H503" s="317">
        <v>0</v>
      </c>
      <c r="I503" s="317">
        <v>0</v>
      </c>
      <c r="J503" s="317">
        <v>0</v>
      </c>
      <c r="K503" s="317">
        <v>0</v>
      </c>
      <c r="L503" s="317">
        <v>0</v>
      </c>
      <c r="M503" s="317">
        <v>0</v>
      </c>
      <c r="N503" s="317">
        <v>0</v>
      </c>
      <c r="O503" s="317">
        <v>0</v>
      </c>
    </row>
    <row r="504" outlineLevel="2" collapsed="1" hidden="1">
      <c r="B504" s="310" t="s">
        <v>51</v>
      </c>
    </row>
    <row r="505" outlineLevel="2" collapsed="1" hidden="1">
      <c r="B505" s="311" t="s">
        <v>22</v>
      </c>
      <c r="C505" s="301"/>
      <c r="D505" s="301">
        <v>3210</v>
      </c>
      <c r="E505" s="301">
        <v>3210</v>
      </c>
      <c r="F505" s="301">
        <v>3210</v>
      </c>
      <c r="G505" s="301">
        <v>3210</v>
      </c>
      <c r="H505" s="301">
        <v>3210</v>
      </c>
      <c r="I505" s="301">
        <v>3210</v>
      </c>
      <c r="J505" s="301">
        <v>3210</v>
      </c>
      <c r="K505" s="301">
        <v>3210</v>
      </c>
      <c r="L505" s="301">
        <v>3210</v>
      </c>
      <c r="M505" s="301">
        <v>3210</v>
      </c>
      <c r="N505" s="301">
        <v>3210</v>
      </c>
      <c r="O505" s="301">
        <v>3210</v>
      </c>
    </row>
    <row r="506" outlineLevel="2" collapsed="1" hidden="1">
      <c r="B506" s="311" t="s">
        <v>23</v>
      </c>
      <c r="C506" s="301"/>
      <c r="D506" s="301">
        <v>0</v>
      </c>
      <c r="E506" s="301">
        <v>0</v>
      </c>
      <c r="F506" s="301">
        <v>0</v>
      </c>
      <c r="G506" s="301">
        <v>0</v>
      </c>
      <c r="H506" s="301">
        <v>0</v>
      </c>
      <c r="I506" s="301">
        <v>0</v>
      </c>
      <c r="J506" s="301">
        <v>0</v>
      </c>
      <c r="K506" s="301">
        <v>0</v>
      </c>
      <c r="L506" s="301">
        <v>0</v>
      </c>
      <c r="M506" s="301">
        <v>0</v>
      </c>
      <c r="N506" s="301">
        <v>0</v>
      </c>
      <c r="O506" s="301">
        <v>0</v>
      </c>
    </row>
    <row r="507" outlineLevel="2" collapsed="1" hidden="1">
      <c r="B507" s="312" t="s">
        <v>30</v>
      </c>
      <c r="C507" s="301"/>
      <c r="D507" s="301">
        <v>148.59625</v>
      </c>
      <c r="E507" s="301">
        <v>148.59625</v>
      </c>
      <c r="F507" s="301">
        <v>148.59625</v>
      </c>
      <c r="G507" s="301">
        <v>148.59625</v>
      </c>
      <c r="H507" s="301">
        <v>148.59625</v>
      </c>
      <c r="I507" s="301">
        <v>148.59625</v>
      </c>
      <c r="J507" s="301">
        <v>148.59625</v>
      </c>
      <c r="K507" s="301">
        <v>148.59625</v>
      </c>
      <c r="L507" s="301">
        <v>148.59625</v>
      </c>
      <c r="M507" s="301">
        <v>148.59625</v>
      </c>
      <c r="N507" s="301">
        <v>148.59625</v>
      </c>
      <c r="O507" s="301">
        <v>148.59625</v>
      </c>
    </row>
    <row r="508" outlineLevel="2" collapsed="1" hidden="1">
      <c r="B508" s="312" t="s">
        <v>31</v>
      </c>
      <c r="C508" s="313"/>
      <c r="D508" s="313">
        <v>0</v>
      </c>
      <c r="E508" s="313">
        <v>0</v>
      </c>
      <c r="F508" s="313">
        <v>0</v>
      </c>
      <c r="G508" s="313">
        <v>0</v>
      </c>
      <c r="H508" s="313">
        <v>0</v>
      </c>
      <c r="I508" s="313">
        <v>0</v>
      </c>
      <c r="J508" s="313">
        <v>0</v>
      </c>
      <c r="K508" s="313">
        <v>0</v>
      </c>
      <c r="L508" s="313">
        <v>0</v>
      </c>
      <c r="M508" s="313">
        <v>0</v>
      </c>
      <c r="N508" s="313">
        <v>0</v>
      </c>
      <c r="O508" s="313">
        <v>0</v>
      </c>
    </row>
    <row r="509" outlineLevel="2" collapsed="1" hidden="1">
      <c r="B509" s="312" t="s">
        <v>46</v>
      </c>
      <c r="C509" s="301"/>
      <c r="D509" s="301">
        <v>0</v>
      </c>
      <c r="E509" s="301">
        <v>0</v>
      </c>
      <c r="F509" s="301">
        <v>0</v>
      </c>
      <c r="G509" s="301">
        <v>0</v>
      </c>
      <c r="H509" s="301">
        <v>0</v>
      </c>
      <c r="I509" s="301">
        <v>0</v>
      </c>
      <c r="J509" s="301">
        <v>0</v>
      </c>
      <c r="K509" s="301">
        <v>0</v>
      </c>
      <c r="L509" s="301">
        <v>0</v>
      </c>
      <c r="M509" s="301">
        <v>0</v>
      </c>
      <c r="N509" s="301">
        <v>0</v>
      </c>
      <c r="O509" s="301">
        <v>0</v>
      </c>
    </row>
    <row r="510" outlineLevel="2" collapsed="1" hidden="1">
      <c r="B510" s="312" t="s">
        <v>36</v>
      </c>
      <c r="C510" s="301"/>
      <c r="D510" s="301">
        <v>3210</v>
      </c>
      <c r="E510" s="301">
        <v>3210</v>
      </c>
      <c r="F510" s="301">
        <v>3210</v>
      </c>
      <c r="G510" s="301">
        <v>3210</v>
      </c>
      <c r="H510" s="301">
        <v>3210</v>
      </c>
      <c r="I510" s="301">
        <v>3210</v>
      </c>
      <c r="J510" s="301">
        <v>3210</v>
      </c>
      <c r="K510" s="301">
        <v>3210</v>
      </c>
      <c r="L510" s="301">
        <v>3210</v>
      </c>
      <c r="M510" s="301">
        <v>3210</v>
      </c>
      <c r="N510" s="301">
        <v>3210</v>
      </c>
      <c r="O510" s="301">
        <v>3210</v>
      </c>
    </row>
    <row r="511" outlineLevel="2" collapsed="1" hidden="1">
      <c r="B511" s="312" t="s">
        <v>47</v>
      </c>
      <c r="C511" s="301"/>
      <c r="D511" s="301">
        <v>0</v>
      </c>
      <c r="E511" s="301">
        <v>0</v>
      </c>
      <c r="F511" s="301">
        <v>0</v>
      </c>
      <c r="G511" s="301">
        <v>0</v>
      </c>
      <c r="H511" s="301">
        <v>0</v>
      </c>
      <c r="I511" s="301">
        <v>0</v>
      </c>
      <c r="J511" s="301">
        <v>0</v>
      </c>
      <c r="K511" s="301">
        <v>0</v>
      </c>
      <c r="L511" s="301">
        <v>0</v>
      </c>
      <c r="M511" s="301">
        <v>0</v>
      </c>
      <c r="N511" s="301">
        <v>0</v>
      </c>
      <c r="O511" s="301">
        <v>0</v>
      </c>
    </row>
    <row r="512" outlineLevel="2" collapsed="1" hidden="1">
      <c r="B512" s="312" t="s">
        <v>50</v>
      </c>
      <c r="C512" s="313"/>
      <c r="D512" s="313">
        <v>0</v>
      </c>
      <c r="E512" s="313">
        <v>0</v>
      </c>
      <c r="F512" s="313">
        <v>0</v>
      </c>
      <c r="G512" s="313">
        <v>0</v>
      </c>
      <c r="H512" s="313">
        <v>0</v>
      </c>
      <c r="I512" s="313">
        <v>0</v>
      </c>
      <c r="J512" s="313">
        <v>0</v>
      </c>
      <c r="K512" s="313">
        <v>0</v>
      </c>
      <c r="L512" s="313">
        <v>0</v>
      </c>
      <c r="M512" s="313">
        <v>0</v>
      </c>
      <c r="N512" s="313">
        <v>0</v>
      </c>
      <c r="O512" s="313">
        <v>0</v>
      </c>
    </row>
    <row r="513" outlineLevel="2" collapsed="1" hidden="1">
      <c r="B513" s="310" t="s">
        <v>52</v>
      </c>
    </row>
    <row r="514" outlineLevel="2" collapsed="1" hidden="1">
      <c r="B514" s="314" t="s">
        <v>22</v>
      </c>
      <c r="C514" s="315"/>
      <c r="D514" s="315">
        <v>38575</v>
      </c>
      <c r="E514" s="315">
        <v>38575</v>
      </c>
      <c r="F514" s="315">
        <v>38575</v>
      </c>
      <c r="G514" s="315">
        <v>38575</v>
      </c>
      <c r="H514" s="315">
        <v>38575</v>
      </c>
      <c r="I514" s="315">
        <v>38575</v>
      </c>
      <c r="J514" s="315">
        <v>38575</v>
      </c>
      <c r="K514" s="315">
        <v>38575</v>
      </c>
      <c r="L514" s="315">
        <v>38575</v>
      </c>
      <c r="M514" s="315">
        <v>38575</v>
      </c>
      <c r="N514" s="315">
        <v>38575</v>
      </c>
      <c r="O514" s="315">
        <v>38575</v>
      </c>
    </row>
    <row r="515" outlineLevel="2" collapsed="1" hidden="1">
      <c r="B515" s="314" t="s">
        <v>23</v>
      </c>
      <c r="C515" s="315"/>
      <c r="D515" s="315">
        <v>0</v>
      </c>
      <c r="E515" s="315">
        <v>0</v>
      </c>
      <c r="F515" s="315">
        <v>0</v>
      </c>
      <c r="G515" s="315">
        <v>0</v>
      </c>
      <c r="H515" s="315">
        <v>0</v>
      </c>
      <c r="I515" s="315">
        <v>0</v>
      </c>
      <c r="J515" s="315">
        <v>0</v>
      </c>
      <c r="K515" s="315">
        <v>0</v>
      </c>
      <c r="L515" s="315">
        <v>0</v>
      </c>
      <c r="M515" s="315">
        <v>0</v>
      </c>
      <c r="N515" s="315">
        <v>0</v>
      </c>
      <c r="O515" s="315">
        <v>0</v>
      </c>
    </row>
    <row r="516" outlineLevel="2" collapsed="1" hidden="1">
      <c r="B516" s="316" t="s">
        <v>30</v>
      </c>
      <c r="C516" s="315"/>
      <c r="D516" s="315">
        <v>160729.166666667</v>
      </c>
      <c r="E516" s="315">
        <v>160729.166666667</v>
      </c>
      <c r="F516" s="315">
        <v>160729.166666667</v>
      </c>
      <c r="G516" s="315">
        <v>160729.166666667</v>
      </c>
      <c r="H516" s="315">
        <v>160729.166666667</v>
      </c>
      <c r="I516" s="315">
        <v>160729.166666667</v>
      </c>
      <c r="J516" s="315">
        <v>160729.166666667</v>
      </c>
      <c r="K516" s="315">
        <v>160729.166666667</v>
      </c>
      <c r="L516" s="315">
        <v>160729.166666667</v>
      </c>
      <c r="M516" s="315">
        <v>160729.166666667</v>
      </c>
      <c r="N516" s="315">
        <v>160729.166666667</v>
      </c>
      <c r="O516" s="315">
        <v>160729.166666667</v>
      </c>
    </row>
    <row r="517" outlineLevel="2" collapsed="1" hidden="1">
      <c r="B517" s="316" t="s">
        <v>31</v>
      </c>
      <c r="C517" s="317"/>
      <c r="D517" s="317">
        <v>0</v>
      </c>
      <c r="E517" s="317">
        <v>0</v>
      </c>
      <c r="F517" s="317">
        <v>0</v>
      </c>
      <c r="G517" s="317">
        <v>0</v>
      </c>
      <c r="H517" s="317">
        <v>0</v>
      </c>
      <c r="I517" s="317">
        <v>0</v>
      </c>
      <c r="J517" s="317">
        <v>0</v>
      </c>
      <c r="K517" s="317">
        <v>0</v>
      </c>
      <c r="L517" s="317">
        <v>0</v>
      </c>
      <c r="M517" s="317">
        <v>0</v>
      </c>
      <c r="N517" s="317">
        <v>0</v>
      </c>
      <c r="O517" s="317">
        <v>0</v>
      </c>
    </row>
    <row r="518" outlineLevel="2" collapsed="1" hidden="1">
      <c r="B518" s="316" t="s">
        <v>46</v>
      </c>
      <c r="C518" s="315"/>
      <c r="D518" s="315">
        <v>0</v>
      </c>
      <c r="E518" s="315">
        <v>0</v>
      </c>
      <c r="F518" s="315">
        <v>0</v>
      </c>
      <c r="G518" s="315">
        <v>0</v>
      </c>
      <c r="H518" s="315">
        <v>0</v>
      </c>
      <c r="I518" s="315">
        <v>0</v>
      </c>
      <c r="J518" s="315">
        <v>0</v>
      </c>
      <c r="K518" s="315">
        <v>0</v>
      </c>
      <c r="L518" s="315">
        <v>0</v>
      </c>
      <c r="M518" s="315">
        <v>0</v>
      </c>
      <c r="N518" s="315">
        <v>0</v>
      </c>
      <c r="O518" s="315">
        <v>0</v>
      </c>
    </row>
    <row r="519" outlineLevel="2" collapsed="1" hidden="1">
      <c r="B519" s="316" t="s">
        <v>36</v>
      </c>
      <c r="C519" s="315"/>
      <c r="D519" s="315">
        <v>38575</v>
      </c>
      <c r="E519" s="315">
        <v>38575</v>
      </c>
      <c r="F519" s="315">
        <v>38575</v>
      </c>
      <c r="G519" s="315">
        <v>38575</v>
      </c>
      <c r="H519" s="315">
        <v>38575</v>
      </c>
      <c r="I519" s="315">
        <v>38575</v>
      </c>
      <c r="J519" s="315">
        <v>38575</v>
      </c>
      <c r="K519" s="315">
        <v>38575</v>
      </c>
      <c r="L519" s="315">
        <v>38575</v>
      </c>
      <c r="M519" s="315">
        <v>38575</v>
      </c>
      <c r="N519" s="315">
        <v>38575</v>
      </c>
      <c r="O519" s="315">
        <v>38575</v>
      </c>
    </row>
    <row r="520" outlineLevel="2" collapsed="1" hidden="1">
      <c r="B520" s="316" t="s">
        <v>47</v>
      </c>
      <c r="C520" s="315"/>
      <c r="D520" s="315">
        <v>0</v>
      </c>
      <c r="E520" s="315">
        <v>0</v>
      </c>
      <c r="F520" s="315">
        <v>0</v>
      </c>
      <c r="G520" s="315">
        <v>0</v>
      </c>
      <c r="H520" s="315">
        <v>0</v>
      </c>
      <c r="I520" s="315">
        <v>0</v>
      </c>
      <c r="J520" s="315">
        <v>0</v>
      </c>
      <c r="K520" s="315">
        <v>0</v>
      </c>
      <c r="L520" s="315">
        <v>0</v>
      </c>
      <c r="M520" s="315">
        <v>0</v>
      </c>
      <c r="N520" s="315">
        <v>0</v>
      </c>
      <c r="O520" s="315">
        <v>0</v>
      </c>
    </row>
    <row r="521" outlineLevel="2" collapsed="1" hidden="1">
      <c r="B521" s="316" t="s">
        <v>53</v>
      </c>
      <c r="C521" s="317"/>
      <c r="D521" s="317">
        <v>0</v>
      </c>
      <c r="E521" s="317">
        <v>0</v>
      </c>
      <c r="F521" s="317">
        <v>0</v>
      </c>
      <c r="G521" s="317">
        <v>0</v>
      </c>
      <c r="H521" s="317">
        <v>0</v>
      </c>
      <c r="I521" s="317">
        <v>0</v>
      </c>
      <c r="J521" s="317">
        <v>0</v>
      </c>
      <c r="K521" s="317">
        <v>0</v>
      </c>
      <c r="L521" s="317">
        <v>0</v>
      </c>
      <c r="M521" s="317">
        <v>0</v>
      </c>
      <c r="N521" s="317">
        <v>0</v>
      </c>
      <c r="O521" s="317">
        <v>0</v>
      </c>
    </row>
    <row r="522" outlineLevel="2" collapsed="1" hidden="1">
      <c r="B522" s="310" t="s">
        <v>54</v>
      </c>
    </row>
    <row r="523" outlineLevel="2" collapsed="1" hidden="1">
      <c r="B523" s="311" t="s">
        <v>22</v>
      </c>
      <c r="C523" s="301"/>
      <c r="D523" s="301">
        <v>27507</v>
      </c>
      <c r="E523" s="301">
        <v>27507</v>
      </c>
      <c r="F523" s="301">
        <v>27507</v>
      </c>
      <c r="G523" s="301">
        <v>27507</v>
      </c>
      <c r="H523" s="301">
        <v>27507</v>
      </c>
      <c r="I523" s="301">
        <v>27507</v>
      </c>
      <c r="J523" s="301">
        <v>27507</v>
      </c>
      <c r="K523" s="301">
        <v>27507</v>
      </c>
      <c r="L523" s="301">
        <v>27507</v>
      </c>
      <c r="M523" s="301">
        <v>27507</v>
      </c>
      <c r="N523" s="301">
        <v>27507</v>
      </c>
      <c r="O523" s="301">
        <v>27507</v>
      </c>
    </row>
    <row r="524" outlineLevel="2" collapsed="1" hidden="1">
      <c r="B524" s="311" t="s">
        <v>23</v>
      </c>
      <c r="C524" s="301"/>
      <c r="D524" s="301">
        <v>0</v>
      </c>
      <c r="E524" s="301">
        <v>0</v>
      </c>
      <c r="F524" s="301">
        <v>0</v>
      </c>
      <c r="G524" s="301">
        <v>0</v>
      </c>
      <c r="H524" s="301">
        <v>0</v>
      </c>
      <c r="I524" s="301">
        <v>0</v>
      </c>
      <c r="J524" s="301">
        <v>0</v>
      </c>
      <c r="K524" s="301">
        <v>0</v>
      </c>
      <c r="L524" s="301">
        <v>0</v>
      </c>
      <c r="M524" s="301">
        <v>0</v>
      </c>
      <c r="N524" s="301">
        <v>0</v>
      </c>
      <c r="O524" s="301">
        <v>0</v>
      </c>
    </row>
    <row r="525" outlineLevel="2" collapsed="1" hidden="1">
      <c r="B525" s="312" t="s">
        <v>30</v>
      </c>
      <c r="C525" s="301"/>
      <c r="D525" s="301">
        <v>57.764700000000033</v>
      </c>
      <c r="E525" s="301">
        <v>57.764700000000069</v>
      </c>
      <c r="F525" s="301">
        <v>57.764699999999912</v>
      </c>
      <c r="G525" s="301">
        <v>57.764699999999991</v>
      </c>
      <c r="H525" s="301">
        <v>57.764700000000104</v>
      </c>
      <c r="I525" s="301">
        <v>57.7646999999999</v>
      </c>
      <c r="J525" s="301">
        <v>57.764699999999863</v>
      </c>
      <c r="K525" s="301">
        <v>57.764699999999934</v>
      </c>
      <c r="L525" s="301">
        <v>57.764699999999969</v>
      </c>
      <c r="M525" s="301">
        <v>57.764700000000111</v>
      </c>
      <c r="N525" s="301">
        <v>57.764700000000246</v>
      </c>
      <c r="O525" s="301">
        <v>57.764700000000182</v>
      </c>
    </row>
    <row r="526" outlineLevel="2" collapsed="1" hidden="1">
      <c r="B526" s="312" t="s">
        <v>46</v>
      </c>
      <c r="C526" s="301"/>
      <c r="D526" s="301">
        <v>817.0470058257439</v>
      </c>
      <c r="E526" s="301">
        <v>817.04700582574435</v>
      </c>
      <c r="F526" s="301">
        <v>817.04700582574287</v>
      </c>
      <c r="G526" s="301">
        <v>817.047005825743</v>
      </c>
      <c r="H526" s="301">
        <v>817.04700582574537</v>
      </c>
      <c r="I526" s="301">
        <v>817.04700582574367</v>
      </c>
      <c r="J526" s="301">
        <v>817.0470058257406</v>
      </c>
      <c r="K526" s="301">
        <v>817.04700582574173</v>
      </c>
      <c r="L526" s="301">
        <v>817.04700582574321</v>
      </c>
      <c r="M526" s="301">
        <v>817.04700582574355</v>
      </c>
      <c r="N526" s="301">
        <v>817.0470058257456</v>
      </c>
      <c r="O526" s="301">
        <v>817.04700582574628</v>
      </c>
    </row>
    <row r="527" outlineLevel="2" collapsed="1" hidden="1">
      <c r="B527" s="312" t="s">
        <v>47</v>
      </c>
      <c r="C527" s="301"/>
      <c r="D527" s="301">
        <v>817.0470058257431</v>
      </c>
      <c r="E527" s="301">
        <v>817.04700582569842</v>
      </c>
      <c r="F527" s="301">
        <v>817.04700582575424</v>
      </c>
      <c r="G527" s="301">
        <v>817.04700582582507</v>
      </c>
      <c r="H527" s="301">
        <v>817.04700582565</v>
      </c>
      <c r="I527" s="301">
        <v>817.04700582570581</v>
      </c>
      <c r="J527" s="301">
        <v>817.04700582577289</v>
      </c>
      <c r="K527" s="301">
        <v>817.04700582572821</v>
      </c>
      <c r="L527" s="301">
        <v>817.04700582581381</v>
      </c>
      <c r="M527" s="301">
        <v>817.04700582580642</v>
      </c>
      <c r="N527" s="301">
        <v>817.04700582575049</v>
      </c>
      <c r="O527" s="301">
        <v>817.04700582562759</v>
      </c>
    </row>
    <row r="528" outlineLevel="2" collapsed="1" hidden="1">
      <c r="B528" s="310" t="s">
        <v>55</v>
      </c>
    </row>
    <row r="529" outlineLevel="2" collapsed="1" hidden="1">
      <c r="B529" s="314" t="s">
        <v>22</v>
      </c>
      <c r="C529" s="315"/>
      <c r="D529" s="315">
        <v>586</v>
      </c>
      <c r="E529" s="315">
        <v>586</v>
      </c>
      <c r="F529" s="315">
        <v>586</v>
      </c>
      <c r="G529" s="315">
        <v>586</v>
      </c>
      <c r="H529" s="315">
        <v>586</v>
      </c>
      <c r="I529" s="315">
        <v>586</v>
      </c>
      <c r="J529" s="315">
        <v>586</v>
      </c>
      <c r="K529" s="315">
        <v>586</v>
      </c>
      <c r="L529" s="315">
        <v>586</v>
      </c>
      <c r="M529" s="315">
        <v>586</v>
      </c>
      <c r="N529" s="315">
        <v>586</v>
      </c>
      <c r="O529" s="315">
        <v>586</v>
      </c>
    </row>
    <row r="530" outlineLevel="2" collapsed="1" hidden="1">
      <c r="B530" s="314" t="s">
        <v>23</v>
      </c>
      <c r="C530" s="315"/>
      <c r="D530" s="315">
        <v>0</v>
      </c>
      <c r="E530" s="315">
        <v>0</v>
      </c>
      <c r="F530" s="315">
        <v>0</v>
      </c>
      <c r="G530" s="315">
        <v>0</v>
      </c>
      <c r="H530" s="315">
        <v>0</v>
      </c>
      <c r="I530" s="315">
        <v>0</v>
      </c>
      <c r="J530" s="315">
        <v>0</v>
      </c>
      <c r="K530" s="315">
        <v>0</v>
      </c>
      <c r="L530" s="315">
        <v>0</v>
      </c>
      <c r="M530" s="315">
        <v>0</v>
      </c>
      <c r="N530" s="315">
        <v>0</v>
      </c>
      <c r="O530" s="315">
        <v>0</v>
      </c>
    </row>
    <row r="532">
      <c r="B532" s="296" t="s">
        <v>60</v>
      </c>
      <c r="C532" s="296"/>
      <c r="D532" s="297"/>
      <c r="E532" s="297"/>
      <c r="F532" s="297"/>
      <c r="G532" s="297"/>
      <c r="H532" s="297"/>
      <c r="I532" s="297"/>
      <c r="J532" s="297"/>
      <c r="K532" s="297"/>
      <c r="L532" s="297"/>
      <c r="M532" s="297"/>
      <c r="N532" s="297"/>
      <c r="O532" s="297"/>
    </row>
    <row r="533">
      <c r="B533" s="299" t="s">
        <v>5</v>
      </c>
      <c r="C533" s="301"/>
      <c r="D533" s="301">
        <v>644.171664678298</v>
      </c>
      <c r="E533" s="301">
        <v>643.91493819806851</v>
      </c>
      <c r="F533" s="301">
        <v>643.06982749372173</v>
      </c>
      <c r="G533" s="301">
        <v>644.61077951685536</v>
      </c>
      <c r="H533" s="301">
        <v>646.0344470879445</v>
      </c>
      <c r="I533" s="301">
        <v>648.9620069196618</v>
      </c>
      <c r="J533" s="301">
        <v>651.28442023319667</v>
      </c>
      <c r="K533" s="301">
        <v>653.80321706721043</v>
      </c>
      <c r="L533" s="301">
        <v>656.73326398162465</v>
      </c>
      <c r="M533" s="301">
        <v>660.11524935875013</v>
      </c>
      <c r="N533" s="301">
        <v>663.30445029308055</v>
      </c>
      <c r="O533" s="301">
        <v>667.468268230383</v>
      </c>
    </row>
    <row r="534">
      <c r="B534" s="299" t="s">
        <v>7</v>
      </c>
      <c r="C534" s="301"/>
      <c r="D534" s="301">
        <v>92.223908412983576</v>
      </c>
      <c r="E534" s="301">
        <v>92.933578569904043</v>
      </c>
      <c r="F534" s="301">
        <v>93.519317251204072</v>
      </c>
      <c r="G534" s="301">
        <v>94.04492608837343</v>
      </c>
      <c r="H534" s="301">
        <v>95.650753457400711</v>
      </c>
      <c r="I534" s="301">
        <v>97.21231405694806</v>
      </c>
      <c r="J534" s="301">
        <v>98.7722051773097</v>
      </c>
      <c r="K534" s="301">
        <v>100.35927227407193</v>
      </c>
      <c r="L534" s="301">
        <v>101.99032350116696</v>
      </c>
      <c r="M534" s="301">
        <v>103.67352150432132</v>
      </c>
      <c r="N534" s="301">
        <v>105.40587632144494</v>
      </c>
      <c r="O534" s="301">
        <v>107.17148956728256</v>
      </c>
    </row>
    <row r="535">
      <c r="B535" s="302" t="s">
        <v>8</v>
      </c>
      <c r="C535" s="303"/>
      <c r="D535" s="303">
        <v>551.94775626531452</v>
      </c>
      <c r="E535" s="303">
        <v>550.98135962816446</v>
      </c>
      <c r="F535" s="303">
        <v>549.5505102425177</v>
      </c>
      <c r="G535" s="303">
        <v>550.565853428482</v>
      </c>
      <c r="H535" s="303">
        <v>550.3836936305438</v>
      </c>
      <c r="I535" s="303">
        <v>551.74969286271369</v>
      </c>
      <c r="J535" s="303">
        <v>552.512215055887</v>
      </c>
      <c r="K535" s="303">
        <v>553.44394479313848</v>
      </c>
      <c r="L535" s="303">
        <v>554.74294048045761</v>
      </c>
      <c r="M535" s="303">
        <v>556.44172785442879</v>
      </c>
      <c r="N535" s="303">
        <v>557.89857397163553</v>
      </c>
      <c r="O535" s="303">
        <v>560.29677866310044</v>
      </c>
    </row>
    <row r="536" outlineLevel="1">
      <c r="B536" s="298" t="s">
        <v>9</v>
      </c>
      <c r="C536" s="301"/>
      <c r="D536" s="301">
        <v>287.32937963286042</v>
      </c>
      <c r="E536" s="301">
        <v>287.3290698880553</v>
      </c>
      <c r="F536" s="301">
        <v>287.32875398135184</v>
      </c>
      <c r="G536" s="301">
        <v>287.32857088017465</v>
      </c>
      <c r="H536" s="301">
        <v>287.32844035959243</v>
      </c>
      <c r="I536" s="301">
        <v>287.32826277992132</v>
      </c>
      <c r="J536" s="301">
        <v>287.32814695620539</v>
      </c>
      <c r="K536" s="301">
        <v>287.32803043082356</v>
      </c>
      <c r="L536" s="301">
        <v>287.32797123336792</v>
      </c>
      <c r="M536" s="301">
        <v>287.32791875177622</v>
      </c>
      <c r="N536" s="301">
        <v>287.32789449277521</v>
      </c>
      <c r="O536" s="301">
        <v>287.3278676149547</v>
      </c>
    </row>
    <row r="537" outlineLevel="1">
      <c r="B537" s="298" t="s">
        <v>10</v>
      </c>
      <c r="C537" s="301"/>
      <c r="D537" s="301">
        <v>25.624423336220335</v>
      </c>
      <c r="E537" s="301">
        <v>25.579670173536329</v>
      </c>
      <c r="F537" s="301">
        <v>25.569291495787528</v>
      </c>
      <c r="G537" s="301">
        <v>25.582599643067351</v>
      </c>
      <c r="H537" s="301">
        <v>25.558183081155239</v>
      </c>
      <c r="I537" s="301">
        <v>25.572575064836009</v>
      </c>
      <c r="J537" s="301">
        <v>25.591984824715752</v>
      </c>
      <c r="K537" s="301">
        <v>25.634721879111119</v>
      </c>
      <c r="L537" s="301">
        <v>25.647945680692775</v>
      </c>
      <c r="M537" s="301">
        <v>25.662977308702832</v>
      </c>
      <c r="N537" s="301">
        <v>25.665984925811337</v>
      </c>
      <c r="O537" s="301">
        <v>25.708052742893155</v>
      </c>
    </row>
    <row r="538" outlineLevel="1">
      <c r="B538" s="298" t="s">
        <v>11</v>
      </c>
      <c r="C538" s="301"/>
      <c r="D538" s="301">
        <v>238.9939532962317</v>
      </c>
      <c r="E538" s="301">
        <v>238.07261956657908</v>
      </c>
      <c r="F538" s="301">
        <v>236.65246476538238</v>
      </c>
      <c r="G538" s="301">
        <v>237.65468290524103</v>
      </c>
      <c r="H538" s="301">
        <v>237.49707018979865</v>
      </c>
      <c r="I538" s="301">
        <v>238.848855017962</v>
      </c>
      <c r="J538" s="301">
        <v>239.59208327496179</v>
      </c>
      <c r="K538" s="301">
        <v>240.48119248320026</v>
      </c>
      <c r="L538" s="301">
        <v>241.76702356640996</v>
      </c>
      <c r="M538" s="301">
        <v>243.45083179395164</v>
      </c>
      <c r="N538" s="301">
        <v>244.90469455304262</v>
      </c>
      <c r="O538" s="301">
        <v>247.26085830525094</v>
      </c>
    </row>
    <row r="539" outlineLevel="1">
      <c r="B539" s="304" t="s">
        <v>12</v>
      </c>
      <c r="C539" s="305"/>
      <c r="D539" s="305">
        <v>49.370444962552554</v>
      </c>
      <c r="E539" s="305">
        <v>49.180119410108226</v>
      </c>
      <c r="F539" s="305">
        <v>48.88674933323486</v>
      </c>
      <c r="G539" s="305">
        <v>49.0937836737775</v>
      </c>
      <c r="H539" s="305">
        <v>49.06122464964394</v>
      </c>
      <c r="I539" s="305">
        <v>49.34047112236675</v>
      </c>
      <c r="J539" s="305">
        <v>49.494004336285933</v>
      </c>
      <c r="K539" s="305">
        <v>49.677673071940625</v>
      </c>
      <c r="L539" s="305">
        <v>49.94329507554864</v>
      </c>
      <c r="M539" s="305">
        <v>50.291129655791337</v>
      </c>
      <c r="N539" s="305">
        <v>50.591462992015281</v>
      </c>
      <c r="O539" s="305">
        <v>51.078190171706638</v>
      </c>
    </row>
    <row r="540" outlineLevel="1">
      <c r="B540" s="298" t="s">
        <v>13</v>
      </c>
      <c r="C540" s="301"/>
      <c r="D540" s="301">
        <v>189.62350833367916</v>
      </c>
      <c r="E540" s="301">
        <v>188.89250015647087</v>
      </c>
      <c r="F540" s="301">
        <v>187.76571543214752</v>
      </c>
      <c r="G540" s="301">
        <v>188.56089923146354</v>
      </c>
      <c r="H540" s="301">
        <v>188.43584554015473</v>
      </c>
      <c r="I540" s="301">
        <v>189.50838389559524</v>
      </c>
      <c r="J540" s="301">
        <v>190.09807893867588</v>
      </c>
      <c r="K540" s="301">
        <v>190.80351941125963</v>
      </c>
      <c r="L540" s="301">
        <v>191.82372849086133</v>
      </c>
      <c r="M540" s="301">
        <v>193.1597021381603</v>
      </c>
      <c r="N540" s="301">
        <v>194.31323156102735</v>
      </c>
      <c r="O540" s="301">
        <v>196.1826681335443</v>
      </c>
    </row>
    <row r="541" outlineLevel="1">
      <c r="B541" s="298" t="s">
        <v>14</v>
      </c>
      <c r="C541" s="301"/>
      <c r="D541" s="301">
        <v>0</v>
      </c>
      <c r="E541" s="301">
        <v>0</v>
      </c>
      <c r="F541" s="301">
        <v>0</v>
      </c>
      <c r="G541" s="301">
        <v>0</v>
      </c>
      <c r="H541" s="301">
        <v>0</v>
      </c>
      <c r="I541" s="301">
        <v>0</v>
      </c>
      <c r="J541" s="301">
        <v>0</v>
      </c>
      <c r="K541" s="301">
        <v>0</v>
      </c>
      <c r="L541" s="301">
        <v>0</v>
      </c>
      <c r="M541" s="301">
        <v>0</v>
      </c>
      <c r="N541" s="301">
        <v>0</v>
      </c>
      <c r="O541" s="301">
        <v>0</v>
      </c>
    </row>
    <row r="542" outlineLevel="1">
      <c r="B542" s="298" t="s">
        <v>15</v>
      </c>
      <c r="C542" s="301"/>
      <c r="D542" s="301">
        <v>189.62350833367916</v>
      </c>
      <c r="E542" s="301">
        <v>188.89250015647087</v>
      </c>
      <c r="F542" s="301">
        <v>187.76571543214752</v>
      </c>
      <c r="G542" s="301">
        <v>188.56089923146354</v>
      </c>
      <c r="H542" s="301">
        <v>188.43584554015473</v>
      </c>
      <c r="I542" s="301">
        <v>189.50838389559524</v>
      </c>
      <c r="J542" s="301">
        <v>190.09807893867588</v>
      </c>
      <c r="K542" s="301">
        <v>190.80351941125963</v>
      </c>
      <c r="L542" s="301">
        <v>191.82372849086133</v>
      </c>
      <c r="M542" s="301">
        <v>193.1597021381603</v>
      </c>
      <c r="N542" s="301">
        <v>194.31323156102735</v>
      </c>
      <c r="O542" s="301">
        <v>196.1826681335443</v>
      </c>
    </row>
    <row r="543" outlineLevel="1">
      <c r="B543" s="306" t="s">
        <v>16</v>
      </c>
      <c r="C543" s="307"/>
      <c r="D543" s="307">
        <v>0</v>
      </c>
      <c r="E543" s="307">
        <v>0</v>
      </c>
      <c r="F543" s="307">
        <v>0</v>
      </c>
      <c r="G543" s="307">
        <v>0</v>
      </c>
      <c r="H543" s="307">
        <v>0</v>
      </c>
      <c r="I543" s="307">
        <v>0</v>
      </c>
      <c r="J543" s="307">
        <v>0</v>
      </c>
      <c r="K543" s="307">
        <v>0</v>
      </c>
      <c r="L543" s="307">
        <v>0</v>
      </c>
      <c r="M543" s="307">
        <v>0</v>
      </c>
      <c r="N543" s="307">
        <v>0</v>
      </c>
      <c r="O543" s="307">
        <v>0</v>
      </c>
    </row>
    <row r="544" outlineLevel="1">
      <c r="B544" s="299" t="s">
        <v>17</v>
      </c>
      <c r="C544" s="301"/>
      <c r="D544" s="301">
        <v>17314.620272252232</v>
      </c>
      <c r="E544" s="301">
        <v>17503.512774944753</v>
      </c>
      <c r="F544" s="301">
        <v>17691.278481793761</v>
      </c>
      <c r="G544" s="301">
        <v>17879.839387524189</v>
      </c>
      <c r="H544" s="301">
        <v>18068.275235175221</v>
      </c>
      <c r="I544" s="301">
        <v>18257.783614852102</v>
      </c>
      <c r="J544" s="301">
        <v>18447.881697248937</v>
      </c>
      <c r="K544" s="301">
        <v>18638.685213268698</v>
      </c>
      <c r="L544" s="301">
        <v>18830.508944628149</v>
      </c>
      <c r="M544" s="301">
        <v>19023.668647341074</v>
      </c>
      <c r="N544" s="301">
        <v>19217.981878181665</v>
      </c>
      <c r="O544" s="301">
        <v>19414.164545661955</v>
      </c>
    </row>
    <row r="545" outlineLevel="1"/>
    <row r="546" outlineLevel="1">
      <c r="B546" s="308" t="s">
        <v>18</v>
      </c>
      <c r="C546" s="309"/>
      <c r="D546" s="309"/>
      <c r="E546" s="309"/>
      <c r="F546" s="309"/>
      <c r="G546" s="309"/>
      <c r="H546" s="309"/>
      <c r="I546" s="309"/>
      <c r="J546" s="309"/>
      <c r="K546" s="309"/>
      <c r="L546" s="309"/>
      <c r="M546" s="309"/>
      <c r="N546" s="309"/>
      <c r="O546" s="309"/>
    </row>
    <row r="547" outlineLevel="1">
      <c r="B547" s="298" t="s">
        <v>19</v>
      </c>
      <c r="C547" s="301"/>
      <c r="D547" s="301">
        <v>141753.6202722523</v>
      </c>
      <c r="E547" s="301">
        <v>141942.5127749448</v>
      </c>
      <c r="F547" s="301">
        <v>142130.27848179379</v>
      </c>
      <c r="G547" s="301">
        <v>142318.8393875242</v>
      </c>
      <c r="H547" s="301">
        <v>142507.2752351753</v>
      </c>
      <c r="I547" s="301">
        <v>142696.7836148522</v>
      </c>
      <c r="J547" s="301">
        <v>142886.88169724902</v>
      </c>
      <c r="K547" s="301">
        <v>143077.68521326871</v>
      </c>
      <c r="L547" s="301">
        <v>143269.50894462821</v>
      </c>
      <c r="M547" s="301">
        <v>143462.66864734111</v>
      </c>
      <c r="N547" s="301">
        <v>143656.98187818169</v>
      </c>
      <c r="O547" s="301">
        <v>143853.164545662</v>
      </c>
    </row>
    <row r="548" outlineLevel="1">
      <c r="B548" s="298" t="s">
        <v>20</v>
      </c>
      <c r="C548" s="300"/>
      <c r="D548" s="300">
        <v>644.171664678298</v>
      </c>
      <c r="E548" s="300">
        <v>643.914938198069</v>
      </c>
      <c r="F548" s="300">
        <v>643.069827493722</v>
      </c>
      <c r="G548" s="300">
        <v>644.610779516855</v>
      </c>
      <c r="H548" s="300">
        <v>646.034447087945</v>
      </c>
      <c r="I548" s="300">
        <v>648.962006919662</v>
      </c>
      <c r="J548" s="300">
        <v>651.284420233197</v>
      </c>
      <c r="K548" s="300">
        <v>653.80321706721</v>
      </c>
      <c r="L548" s="300">
        <v>656.733263981625</v>
      </c>
      <c r="M548" s="300">
        <v>660.11524935875</v>
      </c>
      <c r="N548" s="300">
        <v>663.304450293081</v>
      </c>
      <c r="O548" s="300">
        <v>667.468268230383</v>
      </c>
    </row>
    <row r="549" outlineLevel="2" collapsed="1" hidden="1">
      <c r="B549" s="310" t="s">
        <v>21</v>
      </c>
    </row>
    <row r="550" outlineLevel="2" collapsed="1" hidden="1">
      <c r="B550" s="311" t="s">
        <v>22</v>
      </c>
      <c r="C550" s="301"/>
      <c r="D550" s="301">
        <v>34817.620272252178</v>
      </c>
      <c r="E550" s="301">
        <v>35006.5127749447</v>
      </c>
      <c r="F550" s="301">
        <v>35194.2784817937</v>
      </c>
      <c r="G550" s="301">
        <v>35382.839387524131</v>
      </c>
      <c r="H550" s="301">
        <v>35571.275235175162</v>
      </c>
      <c r="I550" s="301">
        <v>35760.783614852051</v>
      </c>
      <c r="J550" s="301">
        <v>35950.881697248871</v>
      </c>
      <c r="K550" s="301">
        <v>36141.685213268647</v>
      </c>
      <c r="L550" s="301">
        <v>36333.5089446281</v>
      </c>
      <c r="M550" s="301">
        <v>36526.668647341</v>
      </c>
      <c r="N550" s="301">
        <v>36720.9818781816</v>
      </c>
      <c r="O550" s="301">
        <v>36917.164545661894</v>
      </c>
    </row>
    <row r="551" outlineLevel="2" collapsed="1" hidden="1">
      <c r="B551" s="311" t="s">
        <v>23</v>
      </c>
      <c r="C551" s="301"/>
      <c r="D551" s="301">
        <v>92.97170251273468</v>
      </c>
      <c r="E551" s="301">
        <v>93.466984915981087</v>
      </c>
      <c r="F551" s="301">
        <v>94.08395086886317</v>
      </c>
      <c r="G551" s="301">
        <v>94.888768981370845</v>
      </c>
      <c r="H551" s="301">
        <v>95.916394490644592</v>
      </c>
      <c r="I551" s="301">
        <v>97.16290945611685</v>
      </c>
      <c r="J551" s="301">
        <v>98.599227324502138</v>
      </c>
      <c r="K551" s="301">
        <v>100.12094104169344</v>
      </c>
      <c r="L551" s="301">
        <v>102.05671815476234</v>
      </c>
      <c r="M551" s="301">
        <v>104.2941819402583</v>
      </c>
      <c r="N551" s="301">
        <v>106.36893372277891</v>
      </c>
      <c r="O551" s="301">
        <v>109.15785121582471</v>
      </c>
    </row>
    <row r="552" outlineLevel="2" collapsed="1" hidden="1">
      <c r="B552" s="312" t="s">
        <v>24</v>
      </c>
      <c r="C552" s="313"/>
      <c r="D552" s="313">
        <v>3.2213684054841414</v>
      </c>
      <c r="E552" s="313">
        <v>3.2251353274880477</v>
      </c>
      <c r="F552" s="313">
        <v>3.2353702843076926</v>
      </c>
      <c r="G552" s="313">
        <v>3.2529801276874712</v>
      </c>
      <c r="H552" s="313">
        <v>3.2777990267844852</v>
      </c>
      <c r="I552" s="313">
        <v>3.3086264010239055</v>
      </c>
      <c r="J552" s="313">
        <v>3.341924414032555</v>
      </c>
      <c r="K552" s="313">
        <v>3.3885542708659666</v>
      </c>
      <c r="L552" s="313">
        <v>3.4445618373673148</v>
      </c>
      <c r="M552" s="313">
        <v>3.4945075801930976</v>
      </c>
      <c r="N552" s="313">
        <v>3.5671546554374474</v>
      </c>
      <c r="O552" s="313">
        <v>3.6276204101214771</v>
      </c>
    </row>
    <row r="553" outlineLevel="2" collapsed="1" hidden="1">
      <c r="B553" s="310" t="s">
        <v>25</v>
      </c>
    </row>
    <row r="554" outlineLevel="2" collapsed="1" hidden="1">
      <c r="B554" s="314" t="s">
        <v>26</v>
      </c>
      <c r="C554" s="315"/>
      <c r="D554" s="315">
        <v>98366.000000000073</v>
      </c>
      <c r="E554" s="315">
        <v>98366.000000000073</v>
      </c>
      <c r="F554" s="315">
        <v>98366.000000000073</v>
      </c>
      <c r="G554" s="315">
        <v>98366.000000000073</v>
      </c>
      <c r="H554" s="315">
        <v>98366.000000000073</v>
      </c>
      <c r="I554" s="315">
        <v>98366.000000000073</v>
      </c>
      <c r="J554" s="315">
        <v>98366.000000000073</v>
      </c>
      <c r="K554" s="315">
        <v>98366.000000000073</v>
      </c>
      <c r="L554" s="315">
        <v>98366.000000000073</v>
      </c>
      <c r="M554" s="315">
        <v>98366.000000000073</v>
      </c>
      <c r="N554" s="315">
        <v>98366.000000000073</v>
      </c>
      <c r="O554" s="315">
        <v>98366.000000000073</v>
      </c>
    </row>
    <row r="555" outlineLevel="2" collapsed="1" hidden="1">
      <c r="B555" s="316" t="s">
        <v>27</v>
      </c>
      <c r="C555" s="315"/>
      <c r="D555" s="315">
        <v>0</v>
      </c>
      <c r="E555" s="315">
        <v>0</v>
      </c>
      <c r="F555" s="315">
        <v>0</v>
      </c>
      <c r="G555" s="315">
        <v>0</v>
      </c>
      <c r="H555" s="315">
        <v>0</v>
      </c>
      <c r="I555" s="315">
        <v>0</v>
      </c>
      <c r="J555" s="315">
        <v>0</v>
      </c>
      <c r="K555" s="315">
        <v>0</v>
      </c>
      <c r="L555" s="315">
        <v>0</v>
      </c>
      <c r="M555" s="315">
        <v>0</v>
      </c>
      <c r="N555" s="315">
        <v>0</v>
      </c>
      <c r="O555" s="315">
        <v>0</v>
      </c>
    </row>
    <row r="556" outlineLevel="2" collapsed="1" hidden="1">
      <c r="B556" s="316" t="s">
        <v>28</v>
      </c>
      <c r="C556" s="315"/>
      <c r="D556" s="315">
        <v>32.221570670020093</v>
      </c>
      <c r="E556" s="315">
        <v>33.801809946747191</v>
      </c>
      <c r="F556" s="315">
        <v>34.108379888784285</v>
      </c>
      <c r="G556" s="315">
        <v>33.983879071226028</v>
      </c>
      <c r="H556" s="315">
        <v>34.686936309192227</v>
      </c>
      <c r="I556" s="315">
        <v>35.118428858935793</v>
      </c>
      <c r="J556" s="315">
        <v>34.7997677191306</v>
      </c>
      <c r="K556" s="315">
        <v>32.833018498754505</v>
      </c>
      <c r="L556" s="315">
        <v>34.386285351229411</v>
      </c>
      <c r="M556" s="315">
        <v>35.390203562449145</v>
      </c>
      <c r="N556" s="315">
        <v>35.823169388116455</v>
      </c>
      <c r="O556" s="315">
        <v>35.618302914603362</v>
      </c>
    </row>
    <row r="557" outlineLevel="2" collapsed="1" hidden="1">
      <c r="B557" s="314" t="s">
        <v>22</v>
      </c>
      <c r="C557" s="315"/>
      <c r="D557" s="315">
        <v>98366.000000000073</v>
      </c>
      <c r="E557" s="315">
        <v>98366.000000000073</v>
      </c>
      <c r="F557" s="315">
        <v>98366.000000000073</v>
      </c>
      <c r="G557" s="315">
        <v>98366.000000000073</v>
      </c>
      <c r="H557" s="315">
        <v>98366.000000000073</v>
      </c>
      <c r="I557" s="315">
        <v>98366.000000000073</v>
      </c>
      <c r="J557" s="315">
        <v>98366.000000000073</v>
      </c>
      <c r="K557" s="315">
        <v>98366.000000000073</v>
      </c>
      <c r="L557" s="315">
        <v>98366.000000000073</v>
      </c>
      <c r="M557" s="315">
        <v>98366.000000000073</v>
      </c>
      <c r="N557" s="315">
        <v>98366.000000000073</v>
      </c>
      <c r="O557" s="315">
        <v>98366.000000000073</v>
      </c>
    </row>
    <row r="558" outlineLevel="2" collapsed="1" hidden="1">
      <c r="B558" s="316" t="s">
        <v>29</v>
      </c>
      <c r="C558" s="315"/>
      <c r="D558" s="315">
        <v>32.221570670020093</v>
      </c>
      <c r="E558" s="315">
        <v>33.801809946747191</v>
      </c>
      <c r="F558" s="315">
        <v>34.108379888784285</v>
      </c>
      <c r="G558" s="315">
        <v>33.983879071226028</v>
      </c>
      <c r="H558" s="315">
        <v>34.686936309192227</v>
      </c>
      <c r="I558" s="315">
        <v>35.118428858935793</v>
      </c>
      <c r="J558" s="315">
        <v>34.7997677191306</v>
      </c>
      <c r="K558" s="315">
        <v>32.833018498754505</v>
      </c>
      <c r="L558" s="315">
        <v>34.386285351229411</v>
      </c>
      <c r="M558" s="315">
        <v>35.390203562449145</v>
      </c>
      <c r="N558" s="315">
        <v>35.823169388116455</v>
      </c>
      <c r="O558" s="315">
        <v>35.618302914603362</v>
      </c>
    </row>
    <row r="559" outlineLevel="2" collapsed="1" hidden="1">
      <c r="B559" s="314" t="s">
        <v>23</v>
      </c>
      <c r="C559" s="315"/>
      <c r="D559" s="315">
        <v>540.2610057946672</v>
      </c>
      <c r="E559" s="315">
        <v>539.24960394434038</v>
      </c>
      <c r="F559" s="315">
        <v>537.61317834219926</v>
      </c>
      <c r="G559" s="315">
        <v>538.1948725813819</v>
      </c>
      <c r="H559" s="315">
        <v>538.39034235372958</v>
      </c>
      <c r="I559" s="315">
        <v>539.88120281846545</v>
      </c>
      <c r="J559" s="315">
        <v>540.55621622313458</v>
      </c>
      <c r="K559" s="315">
        <v>541.37642792269867</v>
      </c>
      <c r="L559" s="315">
        <v>542.161814786544</v>
      </c>
      <c r="M559" s="315">
        <v>543.13179615826436</v>
      </c>
      <c r="N559" s="315">
        <v>544.03425774872164</v>
      </c>
      <c r="O559" s="315">
        <v>545.15838715985956</v>
      </c>
    </row>
    <row r="560" outlineLevel="2" collapsed="1" hidden="1">
      <c r="B560" s="316" t="s">
        <v>30</v>
      </c>
      <c r="C560" s="315"/>
      <c r="D560" s="315">
        <v>16.403808875334928</v>
      </c>
      <c r="E560" s="315">
        <v>16.383811476659272</v>
      </c>
      <c r="F560" s="315">
        <v>16.364740133349724</v>
      </c>
      <c r="G560" s="315">
        <v>16.348907955446407</v>
      </c>
      <c r="H560" s="315">
        <v>16.350698268473391</v>
      </c>
      <c r="I560" s="315">
        <v>16.339360888246148</v>
      </c>
      <c r="J560" s="315">
        <v>16.3282695781052</v>
      </c>
      <c r="K560" s="315">
        <v>16.317414386938932</v>
      </c>
      <c r="L560" s="315">
        <v>16.306879988848845</v>
      </c>
      <c r="M560" s="315">
        <v>16.296532192647749</v>
      </c>
      <c r="N560" s="315">
        <v>16.286232295258561</v>
      </c>
      <c r="O560" s="315">
        <v>16.275999664280274</v>
      </c>
    </row>
    <row r="561" outlineLevel="2" collapsed="1" hidden="1">
      <c r="B561" s="316" t="s">
        <v>31</v>
      </c>
      <c r="C561" s="317"/>
      <c r="D561" s="317">
        <v>6.5908261691397447</v>
      </c>
      <c r="E561" s="317">
        <v>6.5784877369539068</v>
      </c>
      <c r="F561" s="317">
        <v>6.558524429280836</v>
      </c>
      <c r="G561" s="317">
        <v>6.5656207134340914</v>
      </c>
      <c r="H561" s="317">
        <v>6.5680053150933748</v>
      </c>
      <c r="I561" s="317">
        <v>6.5861928245751376</v>
      </c>
      <c r="J561" s="317">
        <v>6.5944275406925259</v>
      </c>
      <c r="K561" s="317">
        <v>6.6044335797657512</v>
      </c>
      <c r="L561" s="317">
        <v>6.6140147789261778</v>
      </c>
      <c r="M561" s="317">
        <v>6.6258479087277795</v>
      </c>
      <c r="N561" s="317">
        <v>6.6368573419521528</v>
      </c>
      <c r="O561" s="317">
        <v>6.650570975660604</v>
      </c>
    </row>
    <row r="562" outlineLevel="2" collapsed="1" hidden="1">
      <c r="B562" s="316" t="s">
        <v>32</v>
      </c>
      <c r="C562" s="315"/>
      <c r="D562" s="315">
        <v>3001.6940617518085</v>
      </c>
      <c r="E562" s="315">
        <v>3931.1399966754816</v>
      </c>
      <c r="F562" s="315">
        <v>2687.0614025888926</v>
      </c>
      <c r="G562" s="315">
        <v>2669.221344321214</v>
      </c>
      <c r="H562" s="315">
        <v>2986.9977352881656</v>
      </c>
      <c r="I562" s="315">
        <v>2668.3194096498705</v>
      </c>
      <c r="J562" s="315">
        <v>2714.3850599572252</v>
      </c>
      <c r="K562" s="315">
        <v>2630.2462309219982</v>
      </c>
      <c r="L562" s="315">
        <v>2533.0251189765122</v>
      </c>
      <c r="M562" s="315">
        <v>2620.862653886421</v>
      </c>
      <c r="N562" s="315">
        <v>2671.7873911992911</v>
      </c>
      <c r="O562" s="315">
        <v>2657.1649247603091</v>
      </c>
    </row>
    <row r="563" outlineLevel="2" collapsed="1" hidden="1">
      <c r="B563" s="316" t="s">
        <v>33</v>
      </c>
      <c r="C563" s="315"/>
      <c r="D563" s="315">
        <v>1176.4478050360731</v>
      </c>
      <c r="E563" s="315">
        <v>1854.1845449614643</v>
      </c>
      <c r="F563" s="315">
        <v>780.09593180943182</v>
      </c>
      <c r="G563" s="315">
        <v>880.39193079517827</v>
      </c>
      <c r="H563" s="315">
        <v>1160.3974581882333</v>
      </c>
      <c r="I563" s="315">
        <v>803.877307171294</v>
      </c>
      <c r="J563" s="315">
        <v>882.10833606593474</v>
      </c>
      <c r="K563" s="315">
        <v>805.1453852044018</v>
      </c>
      <c r="L563" s="315">
        <v>770.04302018889018</v>
      </c>
      <c r="M563" s="315">
        <v>776.292473151727</v>
      </c>
      <c r="N563" s="315">
        <v>782.37616620387473</v>
      </c>
      <c r="O563" s="315">
        <v>871.60915144961837</v>
      </c>
    </row>
    <row r="564" outlineLevel="2" collapsed="1" hidden="1">
      <c r="B564" s="316" t="s">
        <v>34</v>
      </c>
      <c r="C564" s="315"/>
      <c r="D564" s="315">
        <v>1228.2568718532405</v>
      </c>
      <c r="E564" s="315">
        <v>1476.5085327764625</v>
      </c>
      <c r="F564" s="315">
        <v>1307.4612511407445</v>
      </c>
      <c r="G564" s="315">
        <v>1189.2231989422803</v>
      </c>
      <c r="H564" s="315">
        <v>1224.6011549807</v>
      </c>
      <c r="I564" s="315">
        <v>1259.7849348274217</v>
      </c>
      <c r="J564" s="315">
        <v>1228.135747100654</v>
      </c>
      <c r="K564" s="315">
        <v>1226.4176750184518</v>
      </c>
      <c r="L564" s="315">
        <v>1159.2306411166578</v>
      </c>
      <c r="M564" s="315">
        <v>1237.2387571469874</v>
      </c>
      <c r="N564" s="315">
        <v>1280.2514241105766</v>
      </c>
      <c r="O564" s="315">
        <v>1176.2226023440082</v>
      </c>
    </row>
    <row r="565" outlineLevel="2" collapsed="1" hidden="1">
      <c r="B565" s="316" t="s">
        <v>35</v>
      </c>
      <c r="C565" s="315"/>
      <c r="D565" s="315">
        <v>73.1321879431627</v>
      </c>
      <c r="E565" s="315">
        <v>77.58112646987253</v>
      </c>
      <c r="F565" s="315">
        <v>78.255781429868335</v>
      </c>
      <c r="G565" s="315">
        <v>77.760249957820122</v>
      </c>
      <c r="H565" s="315">
        <v>79.959478033975927</v>
      </c>
      <c r="I565" s="315">
        <v>81.1153257209359</v>
      </c>
      <c r="J565" s="315">
        <v>79.9130301456085</v>
      </c>
      <c r="K565" s="315">
        <v>73.6241571633847</v>
      </c>
      <c r="L565" s="315">
        <v>77.896522873269518</v>
      </c>
      <c r="M565" s="315">
        <v>80.496159622089849</v>
      </c>
      <c r="N565" s="315">
        <v>81.41177543137718</v>
      </c>
      <c r="O565" s="315">
        <v>80.4507834711038</v>
      </c>
    </row>
    <row r="566" outlineLevel="2" collapsed="1" hidden="1">
      <c r="B566" s="316" t="s">
        <v>36</v>
      </c>
      <c r="C566" s="315"/>
      <c r="D566" s="315">
        <v>95855.941564596083</v>
      </c>
      <c r="E566" s="315">
        <v>94923.923985890884</v>
      </c>
      <c r="F566" s="315">
        <v>96166.078655726509</v>
      </c>
      <c r="G566" s="315">
        <v>96184.640741168274</v>
      </c>
      <c r="H566" s="315">
        <v>95866.354972561792</v>
      </c>
      <c r="I566" s="315">
        <v>96186.104003452565</v>
      </c>
      <c r="J566" s="315">
        <v>96141.043118851288</v>
      </c>
      <c r="K566" s="315">
        <v>96227.979764303163</v>
      </c>
      <c r="L566" s="315">
        <v>96324.443530545774</v>
      </c>
      <c r="M566" s="315">
        <v>96236.582406346759</v>
      </c>
      <c r="N566" s="315">
        <v>96186.137464825879</v>
      </c>
      <c r="O566" s="315">
        <v>96202.099159898018</v>
      </c>
    </row>
    <row r="567" outlineLevel="2" collapsed="1" hidden="1">
      <c r="B567" s="316" t="s">
        <v>37</v>
      </c>
      <c r="C567" s="315"/>
      <c r="D567" s="315">
        <v>2510.0584354040088</v>
      </c>
      <c r="E567" s="315">
        <v>3442.0760141091914</v>
      </c>
      <c r="F567" s="315">
        <v>2199.9213442735831</v>
      </c>
      <c r="G567" s="315">
        <v>2181.3592588318065</v>
      </c>
      <c r="H567" s="315">
        <v>2499.6450274382555</v>
      </c>
      <c r="I567" s="315">
        <v>2179.8959965475442</v>
      </c>
      <c r="J567" s="315">
        <v>2224.9568811487547</v>
      </c>
      <c r="K567" s="315">
        <v>2138.020235696873</v>
      </c>
      <c r="L567" s="315">
        <v>2041.5564694543086</v>
      </c>
      <c r="M567" s="315">
        <v>2129.4175936533288</v>
      </c>
      <c r="N567" s="315">
        <v>2179.8625351742039</v>
      </c>
      <c r="O567" s="315">
        <v>2163.9008401020478</v>
      </c>
    </row>
    <row r="568" outlineLevel="2" collapsed="1" hidden="1">
      <c r="B568" s="316" t="s">
        <v>38</v>
      </c>
      <c r="C568" s="317"/>
      <c r="D568" s="317">
        <v>6.7954991741670714</v>
      </c>
      <c r="E568" s="317">
        <v>6.887764053337861</v>
      </c>
      <c r="F568" s="317">
        <v>6.7848615867086819</v>
      </c>
      <c r="G568" s="317">
        <v>6.8818190621990531</v>
      </c>
      <c r="H568" s="317">
        <v>7.0276957909248079</v>
      </c>
      <c r="I568" s="317">
        <v>6.9180979283943076</v>
      </c>
      <c r="J568" s="317">
        <v>7.0023941619188657</v>
      </c>
      <c r="K568" s="317">
        <v>7.0128529268751771</v>
      </c>
      <c r="L568" s="317">
        <v>7.0794043006197116</v>
      </c>
      <c r="M568" s="317">
        <v>7.0925389424578285</v>
      </c>
      <c r="N568" s="317">
        <v>7.1265649368375028</v>
      </c>
      <c r="O568" s="317">
        <v>7.2212868827145158</v>
      </c>
    </row>
    <row r="569" outlineLevel="2" collapsed="1" hidden="1">
      <c r="B569" s="310" t="s">
        <v>39</v>
      </c>
    </row>
    <row r="570" outlineLevel="2" collapsed="1" hidden="1">
      <c r="B570" s="311" t="s">
        <v>26</v>
      </c>
      <c r="C570" s="301"/>
      <c r="D570" s="301">
        <v>4898.0000000000009</v>
      </c>
      <c r="E570" s="301">
        <v>4898.0000000000009</v>
      </c>
      <c r="F570" s="301">
        <v>4898.0000000000009</v>
      </c>
      <c r="G570" s="301">
        <v>4898.0000000000009</v>
      </c>
      <c r="H570" s="301">
        <v>4898.0000000000009</v>
      </c>
      <c r="I570" s="301">
        <v>4898.0000000000009</v>
      </c>
      <c r="J570" s="301">
        <v>4898.0000000000009</v>
      </c>
      <c r="K570" s="301">
        <v>4898.0000000000009</v>
      </c>
      <c r="L570" s="301">
        <v>4898.0000000000009</v>
      </c>
      <c r="M570" s="301">
        <v>4898</v>
      </c>
      <c r="N570" s="301">
        <v>4898.0000000000009</v>
      </c>
      <c r="O570" s="301">
        <v>4898.0000000000009</v>
      </c>
    </row>
    <row r="571" outlineLevel="2" collapsed="1" hidden="1">
      <c r="B571" s="312" t="s">
        <v>27</v>
      </c>
      <c r="C571" s="301"/>
      <c r="D571" s="301">
        <v>0</v>
      </c>
      <c r="E571" s="301">
        <v>0</v>
      </c>
      <c r="F571" s="301">
        <v>0</v>
      </c>
      <c r="G571" s="301">
        <v>0</v>
      </c>
      <c r="H571" s="301">
        <v>0</v>
      </c>
      <c r="I571" s="301">
        <v>0</v>
      </c>
      <c r="J571" s="301">
        <v>0</v>
      </c>
      <c r="K571" s="301">
        <v>0</v>
      </c>
      <c r="L571" s="301">
        <v>0</v>
      </c>
      <c r="M571" s="301">
        <v>0</v>
      </c>
      <c r="N571" s="301">
        <v>0</v>
      </c>
      <c r="O571" s="301">
        <v>0</v>
      </c>
    </row>
    <row r="572" outlineLevel="2" collapsed="1" hidden="1">
      <c r="B572" s="312" t="s">
        <v>28</v>
      </c>
      <c r="C572" s="301"/>
      <c r="D572" s="301">
        <v>0</v>
      </c>
      <c r="E572" s="301">
        <v>0</v>
      </c>
      <c r="F572" s="301">
        <v>0</v>
      </c>
      <c r="G572" s="301">
        <v>0</v>
      </c>
      <c r="H572" s="301">
        <v>0</v>
      </c>
      <c r="I572" s="301">
        <v>0</v>
      </c>
      <c r="J572" s="301">
        <v>0</v>
      </c>
      <c r="K572" s="301">
        <v>0</v>
      </c>
      <c r="L572" s="301">
        <v>0</v>
      </c>
      <c r="M572" s="301">
        <v>0</v>
      </c>
      <c r="N572" s="301">
        <v>0</v>
      </c>
      <c r="O572" s="301">
        <v>0</v>
      </c>
    </row>
    <row r="573" outlineLevel="2" collapsed="1" hidden="1">
      <c r="B573" s="311" t="s">
        <v>22</v>
      </c>
      <c r="C573" s="301"/>
      <c r="D573" s="301">
        <v>4898.0000000000009</v>
      </c>
      <c r="E573" s="301">
        <v>4898.0000000000009</v>
      </c>
      <c r="F573" s="301">
        <v>4898.0000000000009</v>
      </c>
      <c r="G573" s="301">
        <v>4898.0000000000009</v>
      </c>
      <c r="H573" s="301">
        <v>4898.0000000000009</v>
      </c>
      <c r="I573" s="301">
        <v>4898.0000000000009</v>
      </c>
      <c r="J573" s="301">
        <v>4898.0000000000009</v>
      </c>
      <c r="K573" s="301">
        <v>4898.0000000000009</v>
      </c>
      <c r="L573" s="301">
        <v>4898.0000000000009</v>
      </c>
      <c r="M573" s="301">
        <v>4898</v>
      </c>
      <c r="N573" s="301">
        <v>4898.0000000000009</v>
      </c>
      <c r="O573" s="301">
        <v>4898.0000000000009</v>
      </c>
    </row>
    <row r="574" outlineLevel="2" collapsed="1" hidden="1">
      <c r="B574" s="312" t="s">
        <v>29</v>
      </c>
      <c r="C574" s="301"/>
      <c r="D574" s="301">
        <v>0</v>
      </c>
      <c r="E574" s="301">
        <v>0</v>
      </c>
      <c r="F574" s="301">
        <v>0</v>
      </c>
      <c r="G574" s="301">
        <v>0</v>
      </c>
      <c r="H574" s="301">
        <v>0</v>
      </c>
      <c r="I574" s="301">
        <v>0</v>
      </c>
      <c r="J574" s="301">
        <v>0</v>
      </c>
      <c r="K574" s="301">
        <v>0</v>
      </c>
      <c r="L574" s="301">
        <v>0</v>
      </c>
      <c r="M574" s="301">
        <v>0</v>
      </c>
      <c r="N574" s="301">
        <v>0</v>
      </c>
      <c r="O574" s="301">
        <v>0</v>
      </c>
    </row>
    <row r="575" outlineLevel="2" collapsed="1" hidden="1">
      <c r="B575" s="311" t="s">
        <v>23</v>
      </c>
      <c r="C575" s="301"/>
      <c r="D575" s="301">
        <v>10.938956370896252</v>
      </c>
      <c r="E575" s="301">
        <v>11.198349337747214</v>
      </c>
      <c r="F575" s="301">
        <v>11.372698282659409</v>
      </c>
      <c r="G575" s="301">
        <v>11.527137954102564</v>
      </c>
      <c r="H575" s="301">
        <v>11.7277102435702</v>
      </c>
      <c r="I575" s="301">
        <v>11.917894645079388</v>
      </c>
      <c r="J575" s="301">
        <v>12.128976685560097</v>
      </c>
      <c r="K575" s="301">
        <v>12.305848102818116</v>
      </c>
      <c r="L575" s="301">
        <v>12.514731040318523</v>
      </c>
      <c r="M575" s="301">
        <v>12.689271260227196</v>
      </c>
      <c r="N575" s="301">
        <v>12.901258821579878</v>
      </c>
      <c r="O575" s="301">
        <v>13.152029854698577</v>
      </c>
    </row>
    <row r="576" outlineLevel="2" collapsed="1" hidden="1">
      <c r="B576" s="312" t="s">
        <v>31</v>
      </c>
      <c r="C576" s="313"/>
      <c r="D576" s="313">
        <v>2.6800219773531033</v>
      </c>
      <c r="E576" s="313">
        <v>2.7435727246420281</v>
      </c>
      <c r="F576" s="313">
        <v>2.7862878601860528</v>
      </c>
      <c r="G576" s="313">
        <v>2.8241252643779244</v>
      </c>
      <c r="H576" s="313">
        <v>2.87326506579915</v>
      </c>
      <c r="I576" s="313">
        <v>2.9198598558789839</v>
      </c>
      <c r="J576" s="313">
        <v>2.9715745248411829</v>
      </c>
      <c r="K576" s="313">
        <v>3.01490766095993</v>
      </c>
      <c r="L576" s="313">
        <v>3.0660835541817528</v>
      </c>
      <c r="M576" s="313">
        <v>3.1088455517093982</v>
      </c>
      <c r="N576" s="313">
        <v>3.1607820714364752</v>
      </c>
      <c r="O576" s="313">
        <v>3.2222204625639628</v>
      </c>
    </row>
    <row r="577" outlineLevel="2" collapsed="1" hidden="1">
      <c r="B577" s="312" t="s">
        <v>32</v>
      </c>
      <c r="C577" s="301"/>
      <c r="D577" s="301">
        <v>82.3943012248438</v>
      </c>
      <c r="E577" s="301">
        <v>66.855540700053609</v>
      </c>
      <c r="F577" s="301">
        <v>66.8432400705599</v>
      </c>
      <c r="G577" s="301">
        <v>82.588453310661748</v>
      </c>
      <c r="H577" s="301">
        <v>66.643205857023361</v>
      </c>
      <c r="I577" s="301">
        <v>67.5245737208146</v>
      </c>
      <c r="J577" s="301">
        <v>67.513744091547167</v>
      </c>
      <c r="K577" s="301">
        <v>68.116435542072111</v>
      </c>
      <c r="L577" s="301">
        <v>84.496731478885849</v>
      </c>
      <c r="M577" s="301">
        <v>68.670118573408118</v>
      </c>
      <c r="N577" s="301">
        <v>85.54574518598011</v>
      </c>
      <c r="O577" s="301">
        <v>69.016859875023073</v>
      </c>
    </row>
    <row r="578" outlineLevel="2" collapsed="1" hidden="1">
      <c r="B578" s="312" t="s">
        <v>33</v>
      </c>
      <c r="C578" s="301"/>
      <c r="D578" s="301">
        <v>65.02396904034714</v>
      </c>
      <c r="E578" s="301">
        <v>48.582169634802611</v>
      </c>
      <c r="F578" s="301">
        <v>48.579551491380727</v>
      </c>
      <c r="G578" s="301">
        <v>65.018035756517847</v>
      </c>
      <c r="H578" s="301">
        <v>48.579246776386739</v>
      </c>
      <c r="I578" s="301">
        <v>48.579488291752931</v>
      </c>
      <c r="J578" s="301">
        <v>48.578915755932279</v>
      </c>
      <c r="K578" s="301">
        <v>48.5784641809116</v>
      </c>
      <c r="L578" s="301">
        <v>65.013093501329919</v>
      </c>
      <c r="M578" s="301">
        <v>48.574420385426095</v>
      </c>
      <c r="N578" s="301">
        <v>65.009839598659866</v>
      </c>
      <c r="O578" s="301">
        <v>48.57081050783291</v>
      </c>
    </row>
    <row r="579" outlineLevel="2" collapsed="1" hidden="1">
      <c r="B579" s="312" t="s">
        <v>34</v>
      </c>
      <c r="C579" s="301"/>
      <c r="D579" s="301">
        <v>5.8752217112674261</v>
      </c>
      <c r="E579" s="301">
        <v>6.5342442612115033</v>
      </c>
      <c r="F579" s="301">
        <v>6.2346858701823926</v>
      </c>
      <c r="G579" s="301">
        <v>5.4564058797881545</v>
      </c>
      <c r="H579" s="301">
        <v>5.7378147273836406</v>
      </c>
      <c r="I579" s="301">
        <v>6.4538286103897571</v>
      </c>
      <c r="J579" s="301">
        <v>6.2604749315789565</v>
      </c>
      <c r="K579" s="301">
        <v>6.7094485078007615</v>
      </c>
      <c r="L579" s="301">
        <v>6.4125058372114037</v>
      </c>
      <c r="M579" s="301">
        <v>6.8447013231612344</v>
      </c>
      <c r="N579" s="301">
        <v>7.0384173766606306</v>
      </c>
      <c r="O579" s="301">
        <v>6.6873238297346917</v>
      </c>
    </row>
    <row r="580" outlineLevel="2" collapsed="1" hidden="1">
      <c r="B580" s="312" t="s">
        <v>35</v>
      </c>
      <c r="C580" s="301"/>
      <c r="D580" s="301">
        <v>0.55615410233297879</v>
      </c>
      <c r="E580" s="301">
        <v>0.54077746629229062</v>
      </c>
      <c r="F580" s="301">
        <v>0.65630442633737063</v>
      </c>
      <c r="G580" s="301">
        <v>0.5868737202531713</v>
      </c>
      <c r="H580" s="301">
        <v>0.5984341096827811</v>
      </c>
      <c r="I580" s="301">
        <v>0.573362173592509</v>
      </c>
      <c r="J580" s="301">
        <v>0.54537671847582414</v>
      </c>
      <c r="K580" s="301">
        <v>0.52267475054162471</v>
      </c>
      <c r="L580" s="301">
        <v>0.55640110002598953</v>
      </c>
      <c r="M580" s="301">
        <v>0.56172560459359533</v>
      </c>
      <c r="N580" s="301">
        <v>0.59622938907972445</v>
      </c>
      <c r="O580" s="301">
        <v>0.60669568275687125</v>
      </c>
    </row>
    <row r="581" outlineLevel="2" collapsed="1" hidden="1">
      <c r="B581" s="312" t="s">
        <v>36</v>
      </c>
      <c r="C581" s="301"/>
      <c r="D581" s="301">
        <v>4826.5446551450368</v>
      </c>
      <c r="E581" s="301">
        <v>4842.34280863811</v>
      </c>
      <c r="F581" s="301">
        <v>4842.5294582118813</v>
      </c>
      <c r="G581" s="301">
        <v>4826.9386846443531</v>
      </c>
      <c r="H581" s="301">
        <v>4843.08450438585</v>
      </c>
      <c r="I581" s="301">
        <v>4842.3933209236347</v>
      </c>
      <c r="J581" s="301">
        <v>4842.6152325954135</v>
      </c>
      <c r="K581" s="301">
        <v>4842.1894125589251</v>
      </c>
      <c r="L581" s="301">
        <v>4826.0179995635754</v>
      </c>
      <c r="M581" s="301">
        <v>4842.0191526852686</v>
      </c>
      <c r="N581" s="301">
        <v>4825.3555136378245</v>
      </c>
      <c r="O581" s="301">
        <v>4842.135169979013</v>
      </c>
    </row>
    <row r="582" outlineLevel="2" collapsed="1" hidden="1">
      <c r="B582" s="312" t="s">
        <v>40</v>
      </c>
      <c r="C582" s="301"/>
      <c r="D582" s="301">
        <v>71.455344854963684</v>
      </c>
      <c r="E582" s="301">
        <v>55.657191361889858</v>
      </c>
      <c r="F582" s="301">
        <v>55.470541788118922</v>
      </c>
      <c r="G582" s="301">
        <v>71.061315355647992</v>
      </c>
      <c r="H582" s="301">
        <v>54.915495614150075</v>
      </c>
      <c r="I582" s="301">
        <v>55.606679076366589</v>
      </c>
      <c r="J582" s="301">
        <v>55.384767404586427</v>
      </c>
      <c r="K582" s="301">
        <v>55.810587441075072</v>
      </c>
      <c r="L582" s="301">
        <v>71.982000436425523</v>
      </c>
      <c r="M582" s="301">
        <v>55.980847314730894</v>
      </c>
      <c r="N582" s="301">
        <v>72.644486362175456</v>
      </c>
      <c r="O582" s="301">
        <v>55.864830020988592</v>
      </c>
    </row>
    <row r="583" outlineLevel="2" collapsed="1" hidden="1">
      <c r="B583" s="312" t="s">
        <v>41</v>
      </c>
      <c r="C583" s="313"/>
      <c r="D583" s="313">
        <v>4.6652140633618338</v>
      </c>
      <c r="E583" s="313">
        <v>4.7627460040221923</v>
      </c>
      <c r="F583" s="313">
        <v>4.7767566304197429</v>
      </c>
      <c r="G583" s="313">
        <v>4.7088652400290725</v>
      </c>
      <c r="H583" s="313">
        <v>4.5492798348229995</v>
      </c>
      <c r="I583" s="313">
        <v>4.8222304723230662</v>
      </c>
      <c r="J583" s="313">
        <v>4.8363831449581234</v>
      </c>
      <c r="K583" s="313">
        <v>4.8526974657879</v>
      </c>
      <c r="L583" s="313">
        <v>4.7868847528460634</v>
      </c>
      <c r="M583" s="313">
        <v>4.8821410629966016</v>
      </c>
      <c r="N583" s="313">
        <v>4.8178811619754347</v>
      </c>
      <c r="O583" s="313">
        <v>4.9085986072569874</v>
      </c>
    </row>
    <row r="584" outlineLevel="2" collapsed="1" hidden="1">
      <c r="B584" s="310" t="s">
        <v>42</v>
      </c>
    </row>
    <row r="585" outlineLevel="2" collapsed="1" hidden="1">
      <c r="B585" s="314" t="s">
        <v>22</v>
      </c>
      <c r="C585" s="315"/>
      <c r="D585" s="315">
        <v>3672</v>
      </c>
      <c r="E585" s="315">
        <v>3672</v>
      </c>
      <c r="F585" s="315">
        <v>3672</v>
      </c>
      <c r="G585" s="315">
        <v>3672</v>
      </c>
      <c r="H585" s="315">
        <v>3672</v>
      </c>
      <c r="I585" s="315">
        <v>3672</v>
      </c>
      <c r="J585" s="315">
        <v>3672</v>
      </c>
      <c r="K585" s="315">
        <v>3672</v>
      </c>
      <c r="L585" s="315">
        <v>3672</v>
      </c>
      <c r="M585" s="315">
        <v>3672</v>
      </c>
      <c r="N585" s="315">
        <v>3672</v>
      </c>
      <c r="O585" s="315">
        <v>3672</v>
      </c>
    </row>
    <row r="586" outlineLevel="2" collapsed="1" hidden="1">
      <c r="B586" s="314" t="s">
        <v>23</v>
      </c>
      <c r="C586" s="315"/>
      <c r="D586" s="315">
        <v>0</v>
      </c>
      <c r="E586" s="315">
        <v>0</v>
      </c>
      <c r="F586" s="315">
        <v>0</v>
      </c>
      <c r="G586" s="315">
        <v>0</v>
      </c>
      <c r="H586" s="315">
        <v>0</v>
      </c>
      <c r="I586" s="315">
        <v>0</v>
      </c>
      <c r="J586" s="315">
        <v>0</v>
      </c>
      <c r="K586" s="315">
        <v>0</v>
      </c>
      <c r="L586" s="315">
        <v>0</v>
      </c>
      <c r="M586" s="315">
        <v>0</v>
      </c>
      <c r="N586" s="315">
        <v>0</v>
      </c>
      <c r="O586" s="315">
        <v>0</v>
      </c>
    </row>
    <row r="587" outlineLevel="1"/>
    <row r="588" outlineLevel="1">
      <c r="B588" s="308" t="s">
        <v>43</v>
      </c>
      <c r="C588" s="309"/>
      <c r="D588" s="309"/>
      <c r="E588" s="309"/>
      <c r="F588" s="309"/>
      <c r="G588" s="309"/>
      <c r="H588" s="309"/>
      <c r="I588" s="309"/>
      <c r="J588" s="309"/>
      <c r="K588" s="309"/>
      <c r="L588" s="309"/>
      <c r="M588" s="309"/>
      <c r="N588" s="309"/>
      <c r="O588" s="309"/>
    </row>
    <row r="589" outlineLevel="1">
      <c r="B589" s="298" t="s">
        <v>19</v>
      </c>
      <c r="C589" s="301"/>
      <c r="D589" s="301">
        <v>124439</v>
      </c>
      <c r="E589" s="301">
        <v>124439</v>
      </c>
      <c r="F589" s="301">
        <v>124439</v>
      </c>
      <c r="G589" s="301">
        <v>124439</v>
      </c>
      <c r="H589" s="301">
        <v>124439</v>
      </c>
      <c r="I589" s="301">
        <v>124439</v>
      </c>
      <c r="J589" s="301">
        <v>124439</v>
      </c>
      <c r="K589" s="301">
        <v>124439</v>
      </c>
      <c r="L589" s="301">
        <v>124439</v>
      </c>
      <c r="M589" s="301">
        <v>124439</v>
      </c>
      <c r="N589" s="301">
        <v>124439</v>
      </c>
      <c r="O589" s="301">
        <v>124439</v>
      </c>
    </row>
    <row r="590" outlineLevel="1">
      <c r="B590" s="298" t="s">
        <v>20</v>
      </c>
      <c r="C590" s="300"/>
      <c r="D590" s="300">
        <v>92.2239084129836</v>
      </c>
      <c r="E590" s="300">
        <v>92.933578569904</v>
      </c>
      <c r="F590" s="300">
        <v>93.5193172512041</v>
      </c>
      <c r="G590" s="300">
        <v>94.0449260883734</v>
      </c>
      <c r="H590" s="300">
        <v>95.6507534574007</v>
      </c>
      <c r="I590" s="300">
        <v>97.2123140569481</v>
      </c>
      <c r="J590" s="300">
        <v>98.7722051773097</v>
      </c>
      <c r="K590" s="300">
        <v>100.359272274072</v>
      </c>
      <c r="L590" s="300">
        <v>101.990323501167</v>
      </c>
      <c r="M590" s="300">
        <v>103.673521504321</v>
      </c>
      <c r="N590" s="300">
        <v>105.405876321445</v>
      </c>
      <c r="O590" s="300">
        <v>107.171489567283</v>
      </c>
    </row>
    <row r="591" outlineLevel="2" collapsed="1" hidden="1">
      <c r="B591" s="310" t="s">
        <v>44</v>
      </c>
    </row>
    <row r="592" outlineLevel="2" collapsed="1" hidden="1">
      <c r="B592" s="311" t="s">
        <v>22</v>
      </c>
      <c r="C592" s="301"/>
      <c r="D592" s="301">
        <v>43575</v>
      </c>
      <c r="E592" s="301">
        <v>43575</v>
      </c>
      <c r="F592" s="301">
        <v>43575</v>
      </c>
      <c r="G592" s="301">
        <v>43575</v>
      </c>
      <c r="H592" s="301">
        <v>43575</v>
      </c>
      <c r="I592" s="301">
        <v>43575</v>
      </c>
      <c r="J592" s="301">
        <v>43575</v>
      </c>
      <c r="K592" s="301">
        <v>43575</v>
      </c>
      <c r="L592" s="301">
        <v>43575</v>
      </c>
      <c r="M592" s="301">
        <v>43575</v>
      </c>
      <c r="N592" s="301">
        <v>43575</v>
      </c>
      <c r="O592" s="301">
        <v>43575</v>
      </c>
    </row>
    <row r="593" outlineLevel="2" collapsed="1" hidden="1">
      <c r="B593" s="311" t="s">
        <v>23</v>
      </c>
      <c r="C593" s="301"/>
      <c r="D593" s="301">
        <v>92.223908412983576</v>
      </c>
      <c r="E593" s="301">
        <v>92.933578569904043</v>
      </c>
      <c r="F593" s="301">
        <v>93.519317251204072</v>
      </c>
      <c r="G593" s="301">
        <v>94.04492608837343</v>
      </c>
      <c r="H593" s="301">
        <v>95.650753457400711</v>
      </c>
      <c r="I593" s="301">
        <v>97.21231405694806</v>
      </c>
      <c r="J593" s="301">
        <v>98.7722051773097</v>
      </c>
      <c r="K593" s="301">
        <v>100.3592722740719</v>
      </c>
      <c r="L593" s="301">
        <v>101.99032350116696</v>
      </c>
      <c r="M593" s="301">
        <v>103.67352150432132</v>
      </c>
      <c r="N593" s="301">
        <v>105.40587632144494</v>
      </c>
      <c r="O593" s="301">
        <v>107.17148956728256</v>
      </c>
    </row>
    <row r="594" outlineLevel="2" collapsed="1" hidden="1">
      <c r="B594" s="312" t="s">
        <v>30</v>
      </c>
      <c r="C594" s="301"/>
      <c r="D594" s="301">
        <v>7.62562499744926</v>
      </c>
      <c r="E594" s="301">
        <v>7.6256249964401084</v>
      </c>
      <c r="F594" s="301">
        <v>7.6256250024412617</v>
      </c>
      <c r="G594" s="301">
        <v>7.6256250003494168</v>
      </c>
      <c r="H594" s="301">
        <v>7.62562500210117</v>
      </c>
      <c r="I594" s="301">
        <v>7.6256249987980835</v>
      </c>
      <c r="J594" s="301">
        <v>7.6256249940637355</v>
      </c>
      <c r="K594" s="301">
        <v>7.6256250082277317</v>
      </c>
      <c r="L594" s="301">
        <v>7.6256250004338009</v>
      </c>
      <c r="M594" s="301">
        <v>7.6256250022518595</v>
      </c>
      <c r="N594" s="301">
        <v>7.6256249997181929</v>
      </c>
      <c r="O594" s="301">
        <v>7.6256250006219988</v>
      </c>
    </row>
    <row r="595" outlineLevel="2" collapsed="1" hidden="1">
      <c r="B595" s="312" t="s">
        <v>31</v>
      </c>
      <c r="C595" s="313"/>
      <c r="D595" s="313">
        <v>2.5397289752284635</v>
      </c>
      <c r="E595" s="313">
        <v>2.559272387467237</v>
      </c>
      <c r="F595" s="313">
        <v>2.5754028847147419</v>
      </c>
      <c r="G595" s="313">
        <v>2.5898774826402318</v>
      </c>
      <c r="H595" s="313">
        <v>2.6340999230953726</v>
      </c>
      <c r="I595" s="313">
        <v>2.6771033131001185</v>
      </c>
      <c r="J595" s="313">
        <v>2.7200607277744497</v>
      </c>
      <c r="K595" s="313">
        <v>2.7637665342257325</v>
      </c>
      <c r="L595" s="313">
        <v>2.8086836076052863</v>
      </c>
      <c r="M595" s="313">
        <v>2.8550367367799327</v>
      </c>
      <c r="N595" s="313">
        <v>2.9027435820019263</v>
      </c>
      <c r="O595" s="313">
        <v>2.95136632199057</v>
      </c>
    </row>
    <row r="596" outlineLevel="2" collapsed="1" hidden="1">
      <c r="B596" s="312" t="s">
        <v>45</v>
      </c>
      <c r="C596" s="301"/>
      <c r="D596" s="301">
        <v>0</v>
      </c>
      <c r="E596" s="301">
        <v>0</v>
      </c>
      <c r="F596" s="301">
        <v>0</v>
      </c>
      <c r="G596" s="301">
        <v>0</v>
      </c>
      <c r="H596" s="301">
        <v>0</v>
      </c>
      <c r="I596" s="301">
        <v>0</v>
      </c>
      <c r="J596" s="301">
        <v>0</v>
      </c>
      <c r="K596" s="301">
        <v>0</v>
      </c>
      <c r="L596" s="301">
        <v>0</v>
      </c>
      <c r="M596" s="301">
        <v>0</v>
      </c>
      <c r="N596" s="301">
        <v>0</v>
      </c>
      <c r="O596" s="301">
        <v>0</v>
      </c>
    </row>
    <row r="597" outlineLevel="2" collapsed="1" hidden="1">
      <c r="B597" s="312" t="s">
        <v>46</v>
      </c>
      <c r="C597" s="301"/>
      <c r="D597" s="301">
        <v>3505.500125586349</v>
      </c>
      <c r="E597" s="301">
        <v>3504.2431109432432</v>
      </c>
      <c r="F597" s="301">
        <v>3502.0799909799866</v>
      </c>
      <c r="G597" s="301">
        <v>5595.5979861742444</v>
      </c>
      <c r="H597" s="301">
        <v>5593.3612730931027</v>
      </c>
      <c r="I597" s="301">
        <v>5589.841817353712</v>
      </c>
      <c r="J597" s="301">
        <v>5590.94215900956</v>
      </c>
      <c r="K597" s="301">
        <v>5588.5647972981305</v>
      </c>
      <c r="L597" s="301">
        <v>5584.9445978878312</v>
      </c>
      <c r="M597" s="301">
        <v>5585.8667258094374</v>
      </c>
      <c r="N597" s="301">
        <v>5583.0193454628406</v>
      </c>
      <c r="O597" s="301">
        <v>5578.620081315903</v>
      </c>
    </row>
    <row r="598" outlineLevel="2" collapsed="1" hidden="1">
      <c r="B598" s="312" t="s">
        <v>36</v>
      </c>
      <c r="C598" s="301"/>
      <c r="D598" s="301">
        <v>40161.723781942783</v>
      </c>
      <c r="E598" s="301">
        <v>40163.6904651363</v>
      </c>
      <c r="F598" s="301">
        <v>40166.43933484939</v>
      </c>
      <c r="G598" s="301">
        <v>38073.446933350846</v>
      </c>
      <c r="H598" s="301">
        <v>38077.289478326478</v>
      </c>
      <c r="I598" s="301">
        <v>38082.37050095226</v>
      </c>
      <c r="J598" s="301">
        <v>38082.830042593589</v>
      </c>
      <c r="K598" s="301">
        <v>38086.7944785537</v>
      </c>
      <c r="L598" s="301">
        <v>38092.045722822688</v>
      </c>
      <c r="M598" s="301">
        <v>38092.806794948636</v>
      </c>
      <c r="N598" s="301">
        <v>38097.386531541015</v>
      </c>
      <c r="O598" s="301">
        <v>38103.551408981191</v>
      </c>
    </row>
    <row r="599" outlineLevel="2" collapsed="1" hidden="1">
      <c r="B599" s="312" t="s">
        <v>47</v>
      </c>
      <c r="C599" s="301"/>
      <c r="D599" s="301">
        <v>3413.2762180572186</v>
      </c>
      <c r="E599" s="301">
        <v>3411.3095348637066</v>
      </c>
      <c r="F599" s="301">
        <v>3408.5606651506191</v>
      </c>
      <c r="G599" s="301">
        <v>5501.5530666491513</v>
      </c>
      <c r="H599" s="301">
        <v>5497.7105216735226</v>
      </c>
      <c r="I599" s="301">
        <v>5492.62949904774</v>
      </c>
      <c r="J599" s="301">
        <v>5492.16995740641</v>
      </c>
      <c r="K599" s="301">
        <v>5488.2055214463007</v>
      </c>
      <c r="L599" s="301">
        <v>5482.9542771773122</v>
      </c>
      <c r="M599" s="301">
        <v>5482.193205051366</v>
      </c>
      <c r="N599" s="301">
        <v>5477.6134684589915</v>
      </c>
      <c r="O599" s="301">
        <v>5471.4485910188168</v>
      </c>
    </row>
    <row r="600" outlineLevel="2" collapsed="1" hidden="1">
      <c r="B600" s="312" t="s">
        <v>48</v>
      </c>
      <c r="C600" s="313"/>
      <c r="D600" s="313">
        <v>2.75844890777271</v>
      </c>
      <c r="E600" s="313">
        <v>2.7806606331206183</v>
      </c>
      <c r="F600" s="313">
        <v>2.8020893516631364</v>
      </c>
      <c r="G600" s="313">
        <v>2.8756464445507106</v>
      </c>
      <c r="H600" s="313">
        <v>2.9045783745221732</v>
      </c>
      <c r="I600" s="313">
        <v>2.93582903169007</v>
      </c>
      <c r="J600" s="313">
        <v>2.969577343147229</v>
      </c>
      <c r="K600" s="313">
        <v>3.0060620874651947</v>
      </c>
      <c r="L600" s="313">
        <v>3.0452735381486074</v>
      </c>
      <c r="M600" s="313">
        <v>3.0862421207308373</v>
      </c>
      <c r="N600" s="313">
        <v>3.1273669548388661</v>
      </c>
      <c r="O600" s="313">
        <v>3.1671252735029576</v>
      </c>
    </row>
    <row r="601" outlineLevel="2" collapsed="1" hidden="1">
      <c r="B601" s="310" t="s">
        <v>49</v>
      </c>
    </row>
    <row r="602" outlineLevel="2" collapsed="1" hidden="1">
      <c r="B602" s="314" t="s">
        <v>22</v>
      </c>
      <c r="C602" s="315"/>
      <c r="D602" s="315">
        <v>10986</v>
      </c>
      <c r="E602" s="315">
        <v>10986</v>
      </c>
      <c r="F602" s="315">
        <v>10986</v>
      </c>
      <c r="G602" s="315">
        <v>10986</v>
      </c>
      <c r="H602" s="315">
        <v>10986</v>
      </c>
      <c r="I602" s="315">
        <v>10986</v>
      </c>
      <c r="J602" s="315">
        <v>10986</v>
      </c>
      <c r="K602" s="315">
        <v>10986</v>
      </c>
      <c r="L602" s="315">
        <v>10986</v>
      </c>
      <c r="M602" s="315">
        <v>10986</v>
      </c>
      <c r="N602" s="315">
        <v>10986</v>
      </c>
      <c r="O602" s="315">
        <v>10986</v>
      </c>
    </row>
    <row r="603" outlineLevel="2" collapsed="1" hidden="1">
      <c r="B603" s="314" t="s">
        <v>23</v>
      </c>
      <c r="C603" s="315"/>
      <c r="D603" s="315">
        <v>0</v>
      </c>
      <c r="E603" s="315">
        <v>0</v>
      </c>
      <c r="F603" s="315">
        <v>0</v>
      </c>
      <c r="G603" s="315">
        <v>0</v>
      </c>
      <c r="H603" s="315">
        <v>0</v>
      </c>
      <c r="I603" s="315">
        <v>0</v>
      </c>
      <c r="J603" s="315">
        <v>0</v>
      </c>
      <c r="K603" s="315">
        <v>0</v>
      </c>
      <c r="L603" s="315">
        <v>0</v>
      </c>
      <c r="M603" s="315">
        <v>0</v>
      </c>
      <c r="N603" s="315">
        <v>0</v>
      </c>
      <c r="O603" s="315">
        <v>0</v>
      </c>
    </row>
    <row r="604" outlineLevel="2" collapsed="1" hidden="1">
      <c r="B604" s="316" t="s">
        <v>30</v>
      </c>
      <c r="C604" s="315"/>
      <c r="D604" s="315">
        <v>54930</v>
      </c>
      <c r="E604" s="315">
        <v>54930</v>
      </c>
      <c r="F604" s="315">
        <v>54930</v>
      </c>
      <c r="G604" s="315">
        <v>54930</v>
      </c>
      <c r="H604" s="315">
        <v>54930</v>
      </c>
      <c r="I604" s="315">
        <v>54930</v>
      </c>
      <c r="J604" s="315">
        <v>54930</v>
      </c>
      <c r="K604" s="315">
        <v>54930</v>
      </c>
      <c r="L604" s="315">
        <v>54930</v>
      </c>
      <c r="M604" s="315">
        <v>54930</v>
      </c>
      <c r="N604" s="315">
        <v>54930</v>
      </c>
      <c r="O604" s="315">
        <v>54930</v>
      </c>
    </row>
    <row r="605" outlineLevel="2" collapsed="1" hidden="1">
      <c r="B605" s="316" t="s">
        <v>31</v>
      </c>
      <c r="C605" s="317"/>
      <c r="D605" s="317">
        <v>0</v>
      </c>
      <c r="E605" s="317">
        <v>0</v>
      </c>
      <c r="F605" s="317">
        <v>0</v>
      </c>
      <c r="G605" s="317">
        <v>0</v>
      </c>
      <c r="H605" s="317">
        <v>0</v>
      </c>
      <c r="I605" s="317">
        <v>0</v>
      </c>
      <c r="J605" s="317">
        <v>0</v>
      </c>
      <c r="K605" s="317">
        <v>0</v>
      </c>
      <c r="L605" s="317">
        <v>0</v>
      </c>
      <c r="M605" s="317">
        <v>0</v>
      </c>
      <c r="N605" s="317">
        <v>0</v>
      </c>
      <c r="O605" s="317">
        <v>0</v>
      </c>
    </row>
    <row r="606" outlineLevel="2" collapsed="1" hidden="1">
      <c r="B606" s="316" t="s">
        <v>46</v>
      </c>
      <c r="C606" s="315"/>
      <c r="D606" s="315">
        <v>0</v>
      </c>
      <c r="E606" s="315">
        <v>0</v>
      </c>
      <c r="F606" s="315">
        <v>0</v>
      </c>
      <c r="G606" s="315">
        <v>0</v>
      </c>
      <c r="H606" s="315">
        <v>0</v>
      </c>
      <c r="I606" s="315">
        <v>0</v>
      </c>
      <c r="J606" s="315">
        <v>0</v>
      </c>
      <c r="K606" s="315">
        <v>0</v>
      </c>
      <c r="L606" s="315">
        <v>0</v>
      </c>
      <c r="M606" s="315">
        <v>0</v>
      </c>
      <c r="N606" s="315">
        <v>0</v>
      </c>
      <c r="O606" s="315">
        <v>0</v>
      </c>
    </row>
    <row r="607" outlineLevel="2" collapsed="1" hidden="1">
      <c r="B607" s="316" t="s">
        <v>47</v>
      </c>
      <c r="C607" s="315"/>
      <c r="D607" s="315">
        <v>0</v>
      </c>
      <c r="E607" s="315">
        <v>0</v>
      </c>
      <c r="F607" s="315">
        <v>0</v>
      </c>
      <c r="G607" s="315">
        <v>0</v>
      </c>
      <c r="H607" s="315">
        <v>0</v>
      </c>
      <c r="I607" s="315">
        <v>0</v>
      </c>
      <c r="J607" s="315">
        <v>0</v>
      </c>
      <c r="K607" s="315">
        <v>0</v>
      </c>
      <c r="L607" s="315">
        <v>0</v>
      </c>
      <c r="M607" s="315">
        <v>0</v>
      </c>
      <c r="N607" s="315">
        <v>0</v>
      </c>
      <c r="O607" s="315">
        <v>0</v>
      </c>
    </row>
    <row r="608" outlineLevel="2" collapsed="1" hidden="1">
      <c r="B608" s="316" t="s">
        <v>50</v>
      </c>
      <c r="C608" s="317"/>
      <c r="D608" s="317">
        <v>0</v>
      </c>
      <c r="E608" s="317">
        <v>0</v>
      </c>
      <c r="F608" s="317">
        <v>0</v>
      </c>
      <c r="G608" s="317">
        <v>0</v>
      </c>
      <c r="H608" s="317">
        <v>0</v>
      </c>
      <c r="I608" s="317">
        <v>0</v>
      </c>
      <c r="J608" s="317">
        <v>0</v>
      </c>
      <c r="K608" s="317">
        <v>0</v>
      </c>
      <c r="L608" s="317">
        <v>0</v>
      </c>
      <c r="M608" s="317">
        <v>0</v>
      </c>
      <c r="N608" s="317">
        <v>0</v>
      </c>
      <c r="O608" s="317">
        <v>0</v>
      </c>
    </row>
    <row r="609" outlineLevel="2" collapsed="1" hidden="1">
      <c r="B609" s="310" t="s">
        <v>51</v>
      </c>
    </row>
    <row r="610" outlineLevel="2" collapsed="1" hidden="1">
      <c r="B610" s="311" t="s">
        <v>22</v>
      </c>
      <c r="C610" s="301"/>
      <c r="D610" s="301">
        <v>3210</v>
      </c>
      <c r="E610" s="301">
        <v>3210</v>
      </c>
      <c r="F610" s="301">
        <v>3210</v>
      </c>
      <c r="G610" s="301">
        <v>3210</v>
      </c>
      <c r="H610" s="301">
        <v>3210</v>
      </c>
      <c r="I610" s="301">
        <v>3210</v>
      </c>
      <c r="J610" s="301">
        <v>3210</v>
      </c>
      <c r="K610" s="301">
        <v>3210</v>
      </c>
      <c r="L610" s="301">
        <v>3210</v>
      </c>
      <c r="M610" s="301">
        <v>3210</v>
      </c>
      <c r="N610" s="301">
        <v>3210</v>
      </c>
      <c r="O610" s="301">
        <v>3210</v>
      </c>
    </row>
    <row r="611" outlineLevel="2" collapsed="1" hidden="1">
      <c r="B611" s="311" t="s">
        <v>23</v>
      </c>
      <c r="C611" s="301"/>
      <c r="D611" s="301">
        <v>0</v>
      </c>
      <c r="E611" s="301">
        <v>0</v>
      </c>
      <c r="F611" s="301">
        <v>0</v>
      </c>
      <c r="G611" s="301">
        <v>0</v>
      </c>
      <c r="H611" s="301">
        <v>0</v>
      </c>
      <c r="I611" s="301">
        <v>0</v>
      </c>
      <c r="J611" s="301">
        <v>0</v>
      </c>
      <c r="K611" s="301">
        <v>0</v>
      </c>
      <c r="L611" s="301">
        <v>0</v>
      </c>
      <c r="M611" s="301">
        <v>0</v>
      </c>
      <c r="N611" s="301">
        <v>0</v>
      </c>
      <c r="O611" s="301">
        <v>0</v>
      </c>
    </row>
    <row r="612" outlineLevel="2" collapsed="1" hidden="1">
      <c r="B612" s="312" t="s">
        <v>30</v>
      </c>
      <c r="C612" s="301"/>
      <c r="D612" s="301">
        <v>148.59625</v>
      </c>
      <c r="E612" s="301">
        <v>148.59625</v>
      </c>
      <c r="F612" s="301">
        <v>148.59625</v>
      </c>
      <c r="G612" s="301">
        <v>148.59625</v>
      </c>
      <c r="H612" s="301">
        <v>148.59625</v>
      </c>
      <c r="I612" s="301">
        <v>148.59625</v>
      </c>
      <c r="J612" s="301">
        <v>148.59625</v>
      </c>
      <c r="K612" s="301">
        <v>148.59625</v>
      </c>
      <c r="L612" s="301">
        <v>148.59625</v>
      </c>
      <c r="M612" s="301">
        <v>148.59625</v>
      </c>
      <c r="N612" s="301">
        <v>148.59625</v>
      </c>
      <c r="O612" s="301">
        <v>148.59625</v>
      </c>
    </row>
    <row r="613" outlineLevel="2" collapsed="1" hidden="1">
      <c r="B613" s="312" t="s">
        <v>31</v>
      </c>
      <c r="C613" s="313"/>
      <c r="D613" s="313">
        <v>0</v>
      </c>
      <c r="E613" s="313">
        <v>0</v>
      </c>
      <c r="F613" s="313">
        <v>0</v>
      </c>
      <c r="G613" s="313">
        <v>0</v>
      </c>
      <c r="H613" s="313">
        <v>0</v>
      </c>
      <c r="I613" s="313">
        <v>0</v>
      </c>
      <c r="J613" s="313">
        <v>0</v>
      </c>
      <c r="K613" s="313">
        <v>0</v>
      </c>
      <c r="L613" s="313">
        <v>0</v>
      </c>
      <c r="M613" s="313">
        <v>0</v>
      </c>
      <c r="N613" s="313">
        <v>0</v>
      </c>
      <c r="O613" s="313">
        <v>0</v>
      </c>
    </row>
    <row r="614" outlineLevel="2" collapsed="1" hidden="1">
      <c r="B614" s="312" t="s">
        <v>46</v>
      </c>
      <c r="C614" s="301"/>
      <c r="D614" s="301">
        <v>0</v>
      </c>
      <c r="E614" s="301">
        <v>0</v>
      </c>
      <c r="F614" s="301">
        <v>0</v>
      </c>
      <c r="G614" s="301">
        <v>0</v>
      </c>
      <c r="H614" s="301">
        <v>0</v>
      </c>
      <c r="I614" s="301">
        <v>0</v>
      </c>
      <c r="J614" s="301">
        <v>0</v>
      </c>
      <c r="K614" s="301">
        <v>0</v>
      </c>
      <c r="L614" s="301">
        <v>0</v>
      </c>
      <c r="M614" s="301">
        <v>0</v>
      </c>
      <c r="N614" s="301">
        <v>0</v>
      </c>
      <c r="O614" s="301">
        <v>0</v>
      </c>
    </row>
    <row r="615" outlineLevel="2" collapsed="1" hidden="1">
      <c r="B615" s="312" t="s">
        <v>36</v>
      </c>
      <c r="C615" s="301"/>
      <c r="D615" s="301">
        <v>3210</v>
      </c>
      <c r="E615" s="301">
        <v>3210</v>
      </c>
      <c r="F615" s="301">
        <v>3210</v>
      </c>
      <c r="G615" s="301">
        <v>3210</v>
      </c>
      <c r="H615" s="301">
        <v>3210</v>
      </c>
      <c r="I615" s="301">
        <v>3210</v>
      </c>
      <c r="J615" s="301">
        <v>3210</v>
      </c>
      <c r="K615" s="301">
        <v>3210</v>
      </c>
      <c r="L615" s="301">
        <v>3210</v>
      </c>
      <c r="M615" s="301">
        <v>3210</v>
      </c>
      <c r="N615" s="301">
        <v>3210</v>
      </c>
      <c r="O615" s="301">
        <v>3210</v>
      </c>
    </row>
    <row r="616" outlineLevel="2" collapsed="1" hidden="1">
      <c r="B616" s="312" t="s">
        <v>47</v>
      </c>
      <c r="C616" s="301"/>
      <c r="D616" s="301">
        <v>0</v>
      </c>
      <c r="E616" s="301">
        <v>0</v>
      </c>
      <c r="F616" s="301">
        <v>0</v>
      </c>
      <c r="G616" s="301">
        <v>0</v>
      </c>
      <c r="H616" s="301">
        <v>0</v>
      </c>
      <c r="I616" s="301">
        <v>0</v>
      </c>
      <c r="J616" s="301">
        <v>0</v>
      </c>
      <c r="K616" s="301">
        <v>0</v>
      </c>
      <c r="L616" s="301">
        <v>0</v>
      </c>
      <c r="M616" s="301">
        <v>0</v>
      </c>
      <c r="N616" s="301">
        <v>0</v>
      </c>
      <c r="O616" s="301">
        <v>0</v>
      </c>
    </row>
    <row r="617" outlineLevel="2" collapsed="1" hidden="1">
      <c r="B617" s="312" t="s">
        <v>50</v>
      </c>
      <c r="C617" s="313"/>
      <c r="D617" s="313">
        <v>0</v>
      </c>
      <c r="E617" s="313">
        <v>0</v>
      </c>
      <c r="F617" s="313">
        <v>0</v>
      </c>
      <c r="G617" s="313">
        <v>0</v>
      </c>
      <c r="H617" s="313">
        <v>0</v>
      </c>
      <c r="I617" s="313">
        <v>0</v>
      </c>
      <c r="J617" s="313">
        <v>0</v>
      </c>
      <c r="K617" s="313">
        <v>0</v>
      </c>
      <c r="L617" s="313">
        <v>0</v>
      </c>
      <c r="M617" s="313">
        <v>0</v>
      </c>
      <c r="N617" s="313">
        <v>0</v>
      </c>
      <c r="O617" s="313">
        <v>0</v>
      </c>
    </row>
    <row r="618" outlineLevel="2" collapsed="1" hidden="1">
      <c r="B618" s="310" t="s">
        <v>52</v>
      </c>
    </row>
    <row r="619" outlineLevel="2" collapsed="1" hidden="1">
      <c r="B619" s="314" t="s">
        <v>22</v>
      </c>
      <c r="C619" s="315"/>
      <c r="D619" s="315">
        <v>38575</v>
      </c>
      <c r="E619" s="315">
        <v>38575</v>
      </c>
      <c r="F619" s="315">
        <v>38575</v>
      </c>
      <c r="G619" s="315">
        <v>38575</v>
      </c>
      <c r="H619" s="315">
        <v>38575</v>
      </c>
      <c r="I619" s="315">
        <v>38575</v>
      </c>
      <c r="J619" s="315">
        <v>38575</v>
      </c>
      <c r="K619" s="315">
        <v>38575</v>
      </c>
      <c r="L619" s="315">
        <v>38575</v>
      </c>
      <c r="M619" s="315">
        <v>38575</v>
      </c>
      <c r="N619" s="315">
        <v>38575</v>
      </c>
      <c r="O619" s="315">
        <v>38575</v>
      </c>
    </row>
    <row r="620" outlineLevel="2" collapsed="1" hidden="1">
      <c r="B620" s="314" t="s">
        <v>23</v>
      </c>
      <c r="C620" s="315"/>
      <c r="D620" s="315">
        <v>0</v>
      </c>
      <c r="E620" s="315">
        <v>0</v>
      </c>
      <c r="F620" s="315">
        <v>0</v>
      </c>
      <c r="G620" s="315">
        <v>0</v>
      </c>
      <c r="H620" s="315">
        <v>0</v>
      </c>
      <c r="I620" s="315">
        <v>0</v>
      </c>
      <c r="J620" s="315">
        <v>0</v>
      </c>
      <c r="K620" s="315">
        <v>0</v>
      </c>
      <c r="L620" s="315">
        <v>0</v>
      </c>
      <c r="M620" s="315">
        <v>0</v>
      </c>
      <c r="N620" s="315">
        <v>0</v>
      </c>
      <c r="O620" s="315">
        <v>0</v>
      </c>
    </row>
    <row r="621" outlineLevel="2" collapsed="1" hidden="1">
      <c r="B621" s="316" t="s">
        <v>30</v>
      </c>
      <c r="C621" s="315"/>
      <c r="D621" s="315">
        <v>160729.166666667</v>
      </c>
      <c r="E621" s="315">
        <v>160729.166666667</v>
      </c>
      <c r="F621" s="315">
        <v>160729.166666667</v>
      </c>
      <c r="G621" s="315">
        <v>160729.166666667</v>
      </c>
      <c r="H621" s="315">
        <v>160729.166666667</v>
      </c>
      <c r="I621" s="315">
        <v>160729.166666667</v>
      </c>
      <c r="J621" s="315">
        <v>160729.166666667</v>
      </c>
      <c r="K621" s="315">
        <v>160729.166666667</v>
      </c>
      <c r="L621" s="315">
        <v>160729.166666667</v>
      </c>
      <c r="M621" s="315">
        <v>160729.166666667</v>
      </c>
      <c r="N621" s="315">
        <v>160729.166666667</v>
      </c>
      <c r="O621" s="315">
        <v>160729.166666667</v>
      </c>
    </row>
    <row r="622" outlineLevel="2" collapsed="1" hidden="1">
      <c r="B622" s="316" t="s">
        <v>31</v>
      </c>
      <c r="C622" s="317"/>
      <c r="D622" s="317">
        <v>0</v>
      </c>
      <c r="E622" s="317">
        <v>0</v>
      </c>
      <c r="F622" s="317">
        <v>0</v>
      </c>
      <c r="G622" s="317">
        <v>0</v>
      </c>
      <c r="H622" s="317">
        <v>0</v>
      </c>
      <c r="I622" s="317">
        <v>0</v>
      </c>
      <c r="J622" s="317">
        <v>0</v>
      </c>
      <c r="K622" s="317">
        <v>0</v>
      </c>
      <c r="L622" s="317">
        <v>0</v>
      </c>
      <c r="M622" s="317">
        <v>0</v>
      </c>
      <c r="N622" s="317">
        <v>0</v>
      </c>
      <c r="O622" s="317">
        <v>0</v>
      </c>
    </row>
    <row r="623" outlineLevel="2" collapsed="1" hidden="1">
      <c r="B623" s="316" t="s">
        <v>46</v>
      </c>
      <c r="C623" s="315"/>
      <c r="D623" s="315">
        <v>0</v>
      </c>
      <c r="E623" s="315">
        <v>0</v>
      </c>
      <c r="F623" s="315">
        <v>0</v>
      </c>
      <c r="G623" s="315">
        <v>0</v>
      </c>
      <c r="H623" s="315">
        <v>0</v>
      </c>
      <c r="I623" s="315">
        <v>0</v>
      </c>
      <c r="J623" s="315">
        <v>0</v>
      </c>
      <c r="K623" s="315">
        <v>0</v>
      </c>
      <c r="L623" s="315">
        <v>0</v>
      </c>
      <c r="M623" s="315">
        <v>0</v>
      </c>
      <c r="N623" s="315">
        <v>0</v>
      </c>
      <c r="O623" s="315">
        <v>0</v>
      </c>
    </row>
    <row r="624" outlineLevel="2" collapsed="1" hidden="1">
      <c r="B624" s="316" t="s">
        <v>36</v>
      </c>
      <c r="C624" s="315"/>
      <c r="D624" s="315">
        <v>38575</v>
      </c>
      <c r="E624" s="315">
        <v>38575</v>
      </c>
      <c r="F624" s="315">
        <v>38575</v>
      </c>
      <c r="G624" s="315">
        <v>38575</v>
      </c>
      <c r="H624" s="315">
        <v>38575</v>
      </c>
      <c r="I624" s="315">
        <v>38575</v>
      </c>
      <c r="J624" s="315">
        <v>38575</v>
      </c>
      <c r="K624" s="315">
        <v>38575</v>
      </c>
      <c r="L624" s="315">
        <v>38575</v>
      </c>
      <c r="M624" s="315">
        <v>38575</v>
      </c>
      <c r="N624" s="315">
        <v>38575</v>
      </c>
      <c r="O624" s="315">
        <v>38575</v>
      </c>
    </row>
    <row r="625" outlineLevel="2" collapsed="1" hidden="1">
      <c r="B625" s="316" t="s">
        <v>47</v>
      </c>
      <c r="C625" s="315"/>
      <c r="D625" s="315">
        <v>0</v>
      </c>
      <c r="E625" s="315">
        <v>0</v>
      </c>
      <c r="F625" s="315">
        <v>0</v>
      </c>
      <c r="G625" s="315">
        <v>0</v>
      </c>
      <c r="H625" s="315">
        <v>0</v>
      </c>
      <c r="I625" s="315">
        <v>0</v>
      </c>
      <c r="J625" s="315">
        <v>0</v>
      </c>
      <c r="K625" s="315">
        <v>0</v>
      </c>
      <c r="L625" s="315">
        <v>0</v>
      </c>
      <c r="M625" s="315">
        <v>0</v>
      </c>
      <c r="N625" s="315">
        <v>0</v>
      </c>
      <c r="O625" s="315">
        <v>0</v>
      </c>
    </row>
    <row r="626" outlineLevel="2" collapsed="1" hidden="1">
      <c r="B626" s="316" t="s">
        <v>53</v>
      </c>
      <c r="C626" s="317"/>
      <c r="D626" s="317">
        <v>0</v>
      </c>
      <c r="E626" s="317">
        <v>0</v>
      </c>
      <c r="F626" s="317">
        <v>0</v>
      </c>
      <c r="G626" s="317">
        <v>0</v>
      </c>
      <c r="H626" s="317">
        <v>0</v>
      </c>
      <c r="I626" s="317">
        <v>0</v>
      </c>
      <c r="J626" s="317">
        <v>0</v>
      </c>
      <c r="K626" s="317">
        <v>0</v>
      </c>
      <c r="L626" s="317">
        <v>0</v>
      </c>
      <c r="M626" s="317">
        <v>0</v>
      </c>
      <c r="N626" s="317">
        <v>0</v>
      </c>
      <c r="O626" s="317">
        <v>0</v>
      </c>
    </row>
    <row r="627" outlineLevel="2" collapsed="1" hidden="1">
      <c r="B627" s="310" t="s">
        <v>54</v>
      </c>
    </row>
    <row r="628" outlineLevel="2" collapsed="1" hidden="1">
      <c r="B628" s="311" t="s">
        <v>22</v>
      </c>
      <c r="C628" s="301"/>
      <c r="D628" s="301">
        <v>27507</v>
      </c>
      <c r="E628" s="301">
        <v>27507</v>
      </c>
      <c r="F628" s="301">
        <v>27507</v>
      </c>
      <c r="G628" s="301">
        <v>27507</v>
      </c>
      <c r="H628" s="301">
        <v>27507</v>
      </c>
      <c r="I628" s="301">
        <v>27507</v>
      </c>
      <c r="J628" s="301">
        <v>27507</v>
      </c>
      <c r="K628" s="301">
        <v>27507</v>
      </c>
      <c r="L628" s="301">
        <v>27507</v>
      </c>
      <c r="M628" s="301">
        <v>27507</v>
      </c>
      <c r="N628" s="301">
        <v>27507</v>
      </c>
      <c r="O628" s="301">
        <v>27507</v>
      </c>
    </row>
    <row r="629" outlineLevel="2" collapsed="1" hidden="1">
      <c r="B629" s="311" t="s">
        <v>23</v>
      </c>
      <c r="C629" s="301"/>
      <c r="D629" s="301">
        <v>0</v>
      </c>
      <c r="E629" s="301">
        <v>0</v>
      </c>
      <c r="F629" s="301">
        <v>0</v>
      </c>
      <c r="G629" s="301">
        <v>0</v>
      </c>
      <c r="H629" s="301">
        <v>0</v>
      </c>
      <c r="I629" s="301">
        <v>0</v>
      </c>
      <c r="J629" s="301">
        <v>0</v>
      </c>
      <c r="K629" s="301">
        <v>0</v>
      </c>
      <c r="L629" s="301">
        <v>0</v>
      </c>
      <c r="M629" s="301">
        <v>0</v>
      </c>
      <c r="N629" s="301">
        <v>0</v>
      </c>
      <c r="O629" s="301">
        <v>0</v>
      </c>
    </row>
    <row r="630" outlineLevel="2" collapsed="1" hidden="1">
      <c r="B630" s="312" t="s">
        <v>30</v>
      </c>
      <c r="C630" s="301"/>
      <c r="D630" s="301">
        <v>57.764700000000033</v>
      </c>
      <c r="E630" s="301">
        <v>57.764700000000069</v>
      </c>
      <c r="F630" s="301">
        <v>57.764699999999912</v>
      </c>
      <c r="G630" s="301">
        <v>57.764699999999991</v>
      </c>
      <c r="H630" s="301">
        <v>57.764700000000104</v>
      </c>
      <c r="I630" s="301">
        <v>57.7646999999999</v>
      </c>
      <c r="J630" s="301">
        <v>57.764699999999863</v>
      </c>
      <c r="K630" s="301">
        <v>57.764699999999934</v>
      </c>
      <c r="L630" s="301">
        <v>57.764699999999969</v>
      </c>
      <c r="M630" s="301">
        <v>57.764700000000111</v>
      </c>
      <c r="N630" s="301">
        <v>57.764700000000246</v>
      </c>
      <c r="O630" s="301">
        <v>57.764700000000182</v>
      </c>
    </row>
    <row r="631" outlineLevel="2" collapsed="1" hidden="1">
      <c r="B631" s="312" t="s">
        <v>46</v>
      </c>
      <c r="C631" s="301"/>
      <c r="D631" s="301">
        <v>817.0470058257439</v>
      </c>
      <c r="E631" s="301">
        <v>817.04700582574435</v>
      </c>
      <c r="F631" s="301">
        <v>817.04700582574287</v>
      </c>
      <c r="G631" s="301">
        <v>817.047005825743</v>
      </c>
      <c r="H631" s="301">
        <v>817.04700582574537</v>
      </c>
      <c r="I631" s="301">
        <v>817.04700582574367</v>
      </c>
      <c r="J631" s="301">
        <v>817.0470058257406</v>
      </c>
      <c r="K631" s="301">
        <v>817.04700582574173</v>
      </c>
      <c r="L631" s="301">
        <v>817.04700582574321</v>
      </c>
      <c r="M631" s="301">
        <v>817.04700582574355</v>
      </c>
      <c r="N631" s="301">
        <v>817.0470058257456</v>
      </c>
      <c r="O631" s="301">
        <v>817.04700582574628</v>
      </c>
    </row>
    <row r="632" outlineLevel="2" collapsed="1" hidden="1">
      <c r="B632" s="312" t="s">
        <v>47</v>
      </c>
      <c r="C632" s="301"/>
      <c r="D632" s="301">
        <v>817.0470058257431</v>
      </c>
      <c r="E632" s="301">
        <v>817.04700582569842</v>
      </c>
      <c r="F632" s="301">
        <v>817.04700582575424</v>
      </c>
      <c r="G632" s="301">
        <v>817.04700582582507</v>
      </c>
      <c r="H632" s="301">
        <v>817.04700582565</v>
      </c>
      <c r="I632" s="301">
        <v>817.04700582570581</v>
      </c>
      <c r="J632" s="301">
        <v>817.04700582577289</v>
      </c>
      <c r="K632" s="301">
        <v>817.04700582572821</v>
      </c>
      <c r="L632" s="301">
        <v>817.04700582581381</v>
      </c>
      <c r="M632" s="301">
        <v>817.04700582580642</v>
      </c>
      <c r="N632" s="301">
        <v>817.04700582575049</v>
      </c>
      <c r="O632" s="301">
        <v>817.04700582562759</v>
      </c>
    </row>
    <row r="633" outlineLevel="2" collapsed="1" hidden="1">
      <c r="B633" s="310" t="s">
        <v>55</v>
      </c>
    </row>
    <row r="634" outlineLevel="2" collapsed="1" hidden="1">
      <c r="B634" s="314" t="s">
        <v>22</v>
      </c>
      <c r="C634" s="315"/>
      <c r="D634" s="315">
        <v>586</v>
      </c>
      <c r="E634" s="315">
        <v>586</v>
      </c>
      <c r="F634" s="315">
        <v>586</v>
      </c>
      <c r="G634" s="315">
        <v>586</v>
      </c>
      <c r="H634" s="315">
        <v>586</v>
      </c>
      <c r="I634" s="315">
        <v>586</v>
      </c>
      <c r="J634" s="315">
        <v>586</v>
      </c>
      <c r="K634" s="315">
        <v>586</v>
      </c>
      <c r="L634" s="315">
        <v>586</v>
      </c>
      <c r="M634" s="315">
        <v>586</v>
      </c>
      <c r="N634" s="315">
        <v>586</v>
      </c>
      <c r="O634" s="315">
        <v>586</v>
      </c>
    </row>
    <row r="635" outlineLevel="2" collapsed="1" hidden="1">
      <c r="B635" s="314" t="s">
        <v>23</v>
      </c>
      <c r="C635" s="315"/>
      <c r="D635" s="315">
        <v>0</v>
      </c>
      <c r="E635" s="315">
        <v>0</v>
      </c>
      <c r="F635" s="315">
        <v>0</v>
      </c>
      <c r="G635" s="315">
        <v>0</v>
      </c>
      <c r="H635" s="315">
        <v>0</v>
      </c>
      <c r="I635" s="315">
        <v>0</v>
      </c>
      <c r="J635" s="315">
        <v>0</v>
      </c>
      <c r="K635" s="315">
        <v>0</v>
      </c>
      <c r="L635" s="315">
        <v>0</v>
      </c>
      <c r="M635" s="315">
        <v>0</v>
      </c>
      <c r="N635" s="315">
        <v>0</v>
      </c>
      <c r="O635" s="315">
        <v>0</v>
      </c>
    </row>
    <row r="637">
      <c r="B637" s="296" t="s">
        <v>61</v>
      </c>
      <c r="C637" s="296"/>
      <c r="D637" s="297"/>
      <c r="E637" s="297"/>
      <c r="F637" s="297"/>
      <c r="G637" s="297"/>
      <c r="H637" s="297"/>
      <c r="I637" s="297"/>
      <c r="J637" s="297"/>
      <c r="K637" s="297"/>
      <c r="L637" s="297"/>
      <c r="M637" s="297"/>
      <c r="N637" s="297"/>
      <c r="O637" s="297"/>
    </row>
    <row r="638">
      <c r="B638" s="299" t="s">
        <v>5</v>
      </c>
      <c r="C638" s="301"/>
      <c r="D638" s="301">
        <v>699.07645178845223</v>
      </c>
      <c r="E638" s="301">
        <v>700.53788087121336</v>
      </c>
      <c r="F638" s="301">
        <v>701.53175153336235</v>
      </c>
      <c r="G638" s="301">
        <v>704.429707367062</v>
      </c>
      <c r="H638" s="301">
        <v>707.21189903435561</v>
      </c>
      <c r="I638" s="301">
        <v>711.68806201089876</v>
      </c>
      <c r="J638" s="301">
        <v>715.28174787748958</v>
      </c>
      <c r="K638" s="301">
        <v>719.064496962245</v>
      </c>
      <c r="L638" s="301">
        <v>723.21543550381534</v>
      </c>
      <c r="M638" s="301">
        <v>727.77073789113751</v>
      </c>
      <c r="N638" s="301">
        <v>732.11293364856238</v>
      </c>
      <c r="O638" s="301">
        <v>737.42085699600818</v>
      </c>
    </row>
    <row r="639">
      <c r="B639" s="299" t="s">
        <v>7</v>
      </c>
      <c r="C639" s="301"/>
      <c r="D639" s="301">
        <v>115.89489911225209</v>
      </c>
      <c r="E639" s="301">
        <v>116.74622733475725</v>
      </c>
      <c r="F639" s="301">
        <v>117.46390474165658</v>
      </c>
      <c r="G639" s="301">
        <v>118.1141553461091</v>
      </c>
      <c r="H639" s="301">
        <v>119.93749500286538</v>
      </c>
      <c r="I639" s="301">
        <v>121.68221979646859</v>
      </c>
      <c r="J639" s="301">
        <v>123.40007737290753</v>
      </c>
      <c r="K639" s="301">
        <v>125.1268980737139</v>
      </c>
      <c r="L639" s="301">
        <v>126.88391096423813</v>
      </c>
      <c r="M639" s="301">
        <v>128.68269783410463</v>
      </c>
      <c r="N639" s="301">
        <v>130.52339074977641</v>
      </c>
      <c r="O639" s="301">
        <v>132.39162703701015</v>
      </c>
    </row>
    <row r="640">
      <c r="B640" s="302" t="s">
        <v>8</v>
      </c>
      <c r="C640" s="303"/>
      <c r="D640" s="303">
        <v>583.18155267620011</v>
      </c>
      <c r="E640" s="303">
        <v>583.79165353645612</v>
      </c>
      <c r="F640" s="303">
        <v>584.06784679170573</v>
      </c>
      <c r="G640" s="303">
        <v>586.315552020953</v>
      </c>
      <c r="H640" s="303">
        <v>587.27440403149035</v>
      </c>
      <c r="I640" s="303">
        <v>590.00584221443012</v>
      </c>
      <c r="J640" s="303">
        <v>591.881670504582</v>
      </c>
      <c r="K640" s="303">
        <v>593.937598888531</v>
      </c>
      <c r="L640" s="303">
        <v>596.33152453957723</v>
      </c>
      <c r="M640" s="303">
        <v>599.0880400570328</v>
      </c>
      <c r="N640" s="303">
        <v>601.589542898786</v>
      </c>
      <c r="O640" s="303">
        <v>605.029229958998</v>
      </c>
    </row>
    <row r="641" outlineLevel="1">
      <c r="B641" s="298" t="s">
        <v>9</v>
      </c>
      <c r="C641" s="301"/>
      <c r="D641" s="301">
        <v>287.32797404310105</v>
      </c>
      <c r="E641" s="301">
        <v>287.32756688073277</v>
      </c>
      <c r="F641" s="301">
        <v>287.32715622884035</v>
      </c>
      <c r="G641" s="301">
        <v>287.32692046564819</v>
      </c>
      <c r="H641" s="301">
        <v>287.326751290828</v>
      </c>
      <c r="I641" s="301">
        <v>287.32653496059777</v>
      </c>
      <c r="J641" s="301">
        <v>287.32639303117992</v>
      </c>
      <c r="K641" s="301">
        <v>287.32625937300918</v>
      </c>
      <c r="L641" s="301">
        <v>287.32619262692333</v>
      </c>
      <c r="M641" s="301">
        <v>287.32614870744942</v>
      </c>
      <c r="N641" s="301">
        <v>287.32612834379074</v>
      </c>
      <c r="O641" s="301">
        <v>287.32613465195897</v>
      </c>
    </row>
    <row r="642" outlineLevel="1">
      <c r="B642" s="298" t="s">
        <v>10</v>
      </c>
      <c r="C642" s="301"/>
      <c r="D642" s="301">
        <v>25.550583608453209</v>
      </c>
      <c r="E642" s="301">
        <v>25.494589718534215</v>
      </c>
      <c r="F642" s="301">
        <v>25.476628776683416</v>
      </c>
      <c r="G642" s="301">
        <v>25.487891086302628</v>
      </c>
      <c r="H642" s="301">
        <v>25.455680182414866</v>
      </c>
      <c r="I642" s="301">
        <v>25.465824078491341</v>
      </c>
      <c r="J642" s="301">
        <v>25.486144117973414</v>
      </c>
      <c r="K642" s="301">
        <v>25.544004572953984</v>
      </c>
      <c r="L642" s="301">
        <v>25.548803650279133</v>
      </c>
      <c r="M642" s="301">
        <v>25.557748609976294</v>
      </c>
      <c r="N642" s="301">
        <v>25.560910284217947</v>
      </c>
      <c r="O642" s="301">
        <v>25.604665844507497</v>
      </c>
    </row>
    <row r="643" outlineLevel="1">
      <c r="B643" s="298" t="s">
        <v>11</v>
      </c>
      <c r="C643" s="301"/>
      <c r="D643" s="301">
        <v>270.30299502464658</v>
      </c>
      <c r="E643" s="301">
        <v>270.96949693720177</v>
      </c>
      <c r="F643" s="301">
        <v>271.26406178619067</v>
      </c>
      <c r="G643" s="301">
        <v>273.50074046901619</v>
      </c>
      <c r="H643" s="301">
        <v>274.49197255824242</v>
      </c>
      <c r="I643" s="301">
        <v>277.2134831753462</v>
      </c>
      <c r="J643" s="301">
        <v>279.06913335541668</v>
      </c>
      <c r="K643" s="301">
        <v>281.06733494255326</v>
      </c>
      <c r="L643" s="301">
        <v>283.45652826238745</v>
      </c>
      <c r="M643" s="301">
        <v>286.20414273960756</v>
      </c>
      <c r="N643" s="301">
        <v>288.70250427076542</v>
      </c>
      <c r="O643" s="301">
        <v>292.09842946254463</v>
      </c>
    </row>
    <row r="644" outlineLevel="1">
      <c r="B644" s="304" t="s">
        <v>12</v>
      </c>
      <c r="C644" s="305"/>
      <c r="D644" s="305">
        <v>55.838145505448843</v>
      </c>
      <c r="E644" s="305">
        <v>55.97582888838555</v>
      </c>
      <c r="F644" s="305">
        <v>56.036678953687755</v>
      </c>
      <c r="G644" s="305">
        <v>56.498723370654574</v>
      </c>
      <c r="H644" s="305">
        <v>56.703488255419678</v>
      </c>
      <c r="I644" s="305">
        <v>57.265687375035832</v>
      </c>
      <c r="J644" s="305">
        <v>57.649020400082563</v>
      </c>
      <c r="K644" s="305">
        <v>58.061801142528921</v>
      </c>
      <c r="L644" s="305">
        <v>58.555351442337411</v>
      </c>
      <c r="M644" s="305">
        <v>59.12294299624493</v>
      </c>
      <c r="N644" s="305">
        <v>59.639044842209628</v>
      </c>
      <c r="O644" s="305">
        <v>60.340561911848084</v>
      </c>
    </row>
    <row r="645" outlineLevel="1">
      <c r="B645" s="298" t="s">
        <v>13</v>
      </c>
      <c r="C645" s="301"/>
      <c r="D645" s="301">
        <v>214.46484951919774</v>
      </c>
      <c r="E645" s="301">
        <v>214.9936680488162</v>
      </c>
      <c r="F645" s="301">
        <v>215.22738283250291</v>
      </c>
      <c r="G645" s="301">
        <v>217.00201709836162</v>
      </c>
      <c r="H645" s="301">
        <v>217.78848430282275</v>
      </c>
      <c r="I645" s="301">
        <v>219.94779580031039</v>
      </c>
      <c r="J645" s="301">
        <v>221.42011295533413</v>
      </c>
      <c r="K645" s="301">
        <v>223.00553380002432</v>
      </c>
      <c r="L645" s="301">
        <v>224.90117682005</v>
      </c>
      <c r="M645" s="301">
        <v>227.08119974336262</v>
      </c>
      <c r="N645" s="301">
        <v>229.06345942855577</v>
      </c>
      <c r="O645" s="301">
        <v>231.75786755069655</v>
      </c>
    </row>
    <row r="646" outlineLevel="1">
      <c r="B646" s="298" t="s">
        <v>14</v>
      </c>
      <c r="C646" s="301"/>
      <c r="D646" s="301">
        <v>0</v>
      </c>
      <c r="E646" s="301">
        <v>0</v>
      </c>
      <c r="F646" s="301">
        <v>0</v>
      </c>
      <c r="G646" s="301">
        <v>0</v>
      </c>
      <c r="H646" s="301">
        <v>0</v>
      </c>
      <c r="I646" s="301">
        <v>0</v>
      </c>
      <c r="J646" s="301">
        <v>0</v>
      </c>
      <c r="K646" s="301">
        <v>0</v>
      </c>
      <c r="L646" s="301">
        <v>0</v>
      </c>
      <c r="M646" s="301">
        <v>0</v>
      </c>
      <c r="N646" s="301">
        <v>0</v>
      </c>
      <c r="O646" s="301">
        <v>0</v>
      </c>
    </row>
    <row r="647" outlineLevel="1">
      <c r="B647" s="298" t="s">
        <v>15</v>
      </c>
      <c r="C647" s="301"/>
      <c r="D647" s="301">
        <v>214.46484951919774</v>
      </c>
      <c r="E647" s="301">
        <v>214.9936680488162</v>
      </c>
      <c r="F647" s="301">
        <v>215.22738283250291</v>
      </c>
      <c r="G647" s="301">
        <v>217.00201709836162</v>
      </c>
      <c r="H647" s="301">
        <v>217.78848430282275</v>
      </c>
      <c r="I647" s="301">
        <v>219.94779580031039</v>
      </c>
      <c r="J647" s="301">
        <v>221.42011295533413</v>
      </c>
      <c r="K647" s="301">
        <v>223.00553380002432</v>
      </c>
      <c r="L647" s="301">
        <v>224.90117682005</v>
      </c>
      <c r="M647" s="301">
        <v>227.08119974336262</v>
      </c>
      <c r="N647" s="301">
        <v>229.06345942855577</v>
      </c>
      <c r="O647" s="301">
        <v>231.75786755069655</v>
      </c>
    </row>
    <row r="648" outlineLevel="1">
      <c r="B648" s="306" t="s">
        <v>16</v>
      </c>
      <c r="C648" s="307"/>
      <c r="D648" s="307">
        <v>0</v>
      </c>
      <c r="E648" s="307">
        <v>0</v>
      </c>
      <c r="F648" s="307">
        <v>0</v>
      </c>
      <c r="G648" s="307">
        <v>0</v>
      </c>
      <c r="H648" s="307">
        <v>0</v>
      </c>
      <c r="I648" s="307">
        <v>0</v>
      </c>
      <c r="J648" s="307">
        <v>0</v>
      </c>
      <c r="K648" s="307">
        <v>0</v>
      </c>
      <c r="L648" s="307">
        <v>0</v>
      </c>
      <c r="M648" s="307">
        <v>0</v>
      </c>
      <c r="N648" s="307">
        <v>0</v>
      </c>
      <c r="O648" s="307">
        <v>0</v>
      </c>
    </row>
    <row r="649" outlineLevel="1">
      <c r="B649" s="299" t="s">
        <v>17</v>
      </c>
      <c r="C649" s="301"/>
      <c r="D649" s="301">
        <v>17618.038325271369</v>
      </c>
      <c r="E649" s="301">
        <v>17833.031992662342</v>
      </c>
      <c r="F649" s="301">
        <v>18048.259372866334</v>
      </c>
      <c r="G649" s="301">
        <v>18265.261393668414</v>
      </c>
      <c r="H649" s="301">
        <v>18483.049874982626</v>
      </c>
      <c r="I649" s="301">
        <v>18702.997668933749</v>
      </c>
      <c r="J649" s="301">
        <v>18924.417784839748</v>
      </c>
      <c r="K649" s="301">
        <v>19147.423322908671</v>
      </c>
      <c r="L649" s="301">
        <v>19372.324492482931</v>
      </c>
      <c r="M649" s="301">
        <v>19599.405700165331</v>
      </c>
      <c r="N649" s="301">
        <v>19828.469152314603</v>
      </c>
      <c r="O649" s="301">
        <v>20060.227022430121</v>
      </c>
    </row>
    <row r="650" outlineLevel="1"/>
    <row r="651" outlineLevel="1">
      <c r="B651" s="308" t="s">
        <v>18</v>
      </c>
      <c r="C651" s="309"/>
      <c r="D651" s="309"/>
      <c r="E651" s="309"/>
      <c r="F651" s="309"/>
      <c r="G651" s="309"/>
      <c r="H651" s="309"/>
      <c r="I651" s="309"/>
      <c r="J651" s="309"/>
      <c r="K651" s="309"/>
      <c r="L651" s="309"/>
      <c r="M651" s="309"/>
      <c r="N651" s="309"/>
      <c r="O651" s="309"/>
    </row>
    <row r="652" outlineLevel="1">
      <c r="B652" s="298" t="s">
        <v>19</v>
      </c>
      <c r="C652" s="301"/>
      <c r="D652" s="301">
        <v>142057.0383252714</v>
      </c>
      <c r="E652" s="301">
        <v>142272.03199266241</v>
      </c>
      <c r="F652" s="301">
        <v>142487.25937286639</v>
      </c>
      <c r="G652" s="301">
        <v>142704.26139366851</v>
      </c>
      <c r="H652" s="301">
        <v>142922.04987498271</v>
      </c>
      <c r="I652" s="301">
        <v>143141.99766893379</v>
      </c>
      <c r="J652" s="301">
        <v>143363.41778483981</v>
      </c>
      <c r="K652" s="301">
        <v>143586.4233229087</v>
      </c>
      <c r="L652" s="301">
        <v>143811.324492483</v>
      </c>
      <c r="M652" s="301">
        <v>144038.4057001654</v>
      </c>
      <c r="N652" s="301">
        <v>144267.46915231459</v>
      </c>
      <c r="O652" s="301">
        <v>144499.2270224301</v>
      </c>
    </row>
    <row r="653" outlineLevel="1">
      <c r="B653" s="298" t="s">
        <v>20</v>
      </c>
      <c r="C653" s="300"/>
      <c r="D653" s="300">
        <v>699.076451788452</v>
      </c>
      <c r="E653" s="300">
        <v>700.537880871213</v>
      </c>
      <c r="F653" s="300">
        <v>701.531751533362</v>
      </c>
      <c r="G653" s="300">
        <v>704.429707367062</v>
      </c>
      <c r="H653" s="300">
        <v>707.211899034356</v>
      </c>
      <c r="I653" s="300">
        <v>711.688062010899</v>
      </c>
      <c r="J653" s="300">
        <v>715.28174787749</v>
      </c>
      <c r="K653" s="300">
        <v>719.064496962245</v>
      </c>
      <c r="L653" s="300">
        <v>723.215435503815</v>
      </c>
      <c r="M653" s="300">
        <v>727.770737891138</v>
      </c>
      <c r="N653" s="300">
        <v>732.112933648562</v>
      </c>
      <c r="O653" s="300">
        <v>737.420856996008</v>
      </c>
    </row>
    <row r="654" outlineLevel="2" collapsed="1" hidden="1">
      <c r="B654" s="310" t="s">
        <v>21</v>
      </c>
    </row>
    <row r="655" outlineLevel="2" collapsed="1" hidden="1">
      <c r="B655" s="311" t="s">
        <v>22</v>
      </c>
      <c r="C655" s="301"/>
      <c r="D655" s="301">
        <v>35121.038325271293</v>
      </c>
      <c r="E655" s="301">
        <v>35336.031992662283</v>
      </c>
      <c r="F655" s="301">
        <v>35551.259372866276</v>
      </c>
      <c r="G655" s="301">
        <v>35768.261393668356</v>
      </c>
      <c r="H655" s="301">
        <v>35986.049874982557</v>
      </c>
      <c r="I655" s="301">
        <v>36205.997668933684</v>
      </c>
      <c r="J655" s="301">
        <v>36427.417784839679</v>
      </c>
      <c r="K655" s="301">
        <v>36650.423322908609</v>
      </c>
      <c r="L655" s="301">
        <v>36875.324492482861</v>
      </c>
      <c r="M655" s="301">
        <v>37102.405700165262</v>
      </c>
      <c r="N655" s="301">
        <v>37331.46915231453</v>
      </c>
      <c r="O655" s="301">
        <v>37563.227022430045</v>
      </c>
    </row>
    <row r="656" outlineLevel="2" collapsed="1" hidden="1">
      <c r="B656" s="311" t="s">
        <v>23</v>
      </c>
      <c r="C656" s="301"/>
      <c r="D656" s="301">
        <v>121.48562169924524</v>
      </c>
      <c r="E656" s="301">
        <v>122.21813235065937</v>
      </c>
      <c r="F656" s="301">
        <v>123.07676450734047</v>
      </c>
      <c r="G656" s="301">
        <v>124.12839475044665</v>
      </c>
      <c r="H656" s="301">
        <v>125.40881731936283</v>
      </c>
      <c r="I656" s="301">
        <v>126.91365681909966</v>
      </c>
      <c r="J656" s="301">
        <v>128.61567380046679</v>
      </c>
      <c r="K656" s="301">
        <v>130.408906227525</v>
      </c>
      <c r="L656" s="301">
        <v>132.62561587006437</v>
      </c>
      <c r="M656" s="301">
        <v>135.15351505836361</v>
      </c>
      <c r="N656" s="301">
        <v>137.52375550398531</v>
      </c>
      <c r="O656" s="301">
        <v>140.62359856675954</v>
      </c>
    </row>
    <row r="657" outlineLevel="2" collapsed="1" hidden="1">
      <c r="B657" s="312" t="s">
        <v>24</v>
      </c>
      <c r="C657" s="313"/>
      <c r="D657" s="313">
        <v>4.1758947290365551</v>
      </c>
      <c r="E657" s="313">
        <v>4.17964635756153</v>
      </c>
      <c r="F657" s="313">
        <v>4.1898395817230023</v>
      </c>
      <c r="G657" s="313">
        <v>4.2073775721700306</v>
      </c>
      <c r="H657" s="313">
        <v>4.2320951788819645</v>
      </c>
      <c r="I657" s="313">
        <v>4.2627967325145573</v>
      </c>
      <c r="J657" s="313">
        <v>4.2959588406005027</v>
      </c>
      <c r="K657" s="313">
        <v>4.3423983849212169</v>
      </c>
      <c r="L657" s="313">
        <v>4.3981773801908659</v>
      </c>
      <c r="M657" s="313">
        <v>4.4479193057836488</v>
      </c>
      <c r="N657" s="313">
        <v>4.5202699521845409</v>
      </c>
      <c r="O657" s="313">
        <v>4.5804890292564417</v>
      </c>
    </row>
    <row r="658" outlineLevel="2" collapsed="1" hidden="1">
      <c r="B658" s="310" t="s">
        <v>25</v>
      </c>
    </row>
    <row r="659" outlineLevel="2" collapsed="1" hidden="1">
      <c r="B659" s="314" t="s">
        <v>26</v>
      </c>
      <c r="C659" s="315"/>
      <c r="D659" s="315">
        <v>98366.000000000073</v>
      </c>
      <c r="E659" s="315">
        <v>98366.000000000073</v>
      </c>
      <c r="F659" s="315">
        <v>98366.000000000073</v>
      </c>
      <c r="G659" s="315">
        <v>98366.000000000073</v>
      </c>
      <c r="H659" s="315">
        <v>98366.000000000073</v>
      </c>
      <c r="I659" s="315">
        <v>98366.000000000073</v>
      </c>
      <c r="J659" s="315">
        <v>98366.000000000073</v>
      </c>
      <c r="K659" s="315">
        <v>98366.000000000073</v>
      </c>
      <c r="L659" s="315">
        <v>98366.000000000073</v>
      </c>
      <c r="M659" s="315">
        <v>98366.000000000073</v>
      </c>
      <c r="N659" s="315">
        <v>98366.000000000073</v>
      </c>
      <c r="O659" s="315">
        <v>98366.000000000073</v>
      </c>
    </row>
    <row r="660" outlineLevel="2" collapsed="1" hidden="1">
      <c r="B660" s="316" t="s">
        <v>27</v>
      </c>
      <c r="C660" s="315"/>
      <c r="D660" s="315">
        <v>0</v>
      </c>
      <c r="E660" s="315">
        <v>0</v>
      </c>
      <c r="F660" s="315">
        <v>0</v>
      </c>
      <c r="G660" s="315">
        <v>0</v>
      </c>
      <c r="H660" s="315">
        <v>0</v>
      </c>
      <c r="I660" s="315">
        <v>0</v>
      </c>
      <c r="J660" s="315">
        <v>0</v>
      </c>
      <c r="K660" s="315">
        <v>0</v>
      </c>
      <c r="L660" s="315">
        <v>0</v>
      </c>
      <c r="M660" s="315">
        <v>0</v>
      </c>
      <c r="N660" s="315">
        <v>0</v>
      </c>
      <c r="O660" s="315">
        <v>0</v>
      </c>
    </row>
    <row r="661" outlineLevel="2" collapsed="1" hidden="1">
      <c r="B661" s="316" t="s">
        <v>28</v>
      </c>
      <c r="C661" s="315"/>
      <c r="D661" s="315">
        <v>32.147730942252963</v>
      </c>
      <c r="E661" s="315">
        <v>33.716729491745077</v>
      </c>
      <c r="F661" s="315">
        <v>34.015717169680173</v>
      </c>
      <c r="G661" s="315">
        <v>33.889170514461306</v>
      </c>
      <c r="H661" s="315">
        <v>34.584433410451851</v>
      </c>
      <c r="I661" s="315">
        <v>35.011677872591129</v>
      </c>
      <c r="J661" s="315">
        <v>34.693927012388258</v>
      </c>
      <c r="K661" s="315">
        <v>32.742301192597374</v>
      </c>
      <c r="L661" s="315">
        <v>34.287143320815773</v>
      </c>
      <c r="M661" s="315">
        <v>35.28497486372261</v>
      </c>
      <c r="N661" s="315">
        <v>35.718094746523064</v>
      </c>
      <c r="O661" s="315">
        <v>35.5149160162177</v>
      </c>
    </row>
    <row r="662" outlineLevel="2" collapsed="1" hidden="1">
      <c r="B662" s="314" t="s">
        <v>22</v>
      </c>
      <c r="C662" s="315"/>
      <c r="D662" s="315">
        <v>98366.000000000073</v>
      </c>
      <c r="E662" s="315">
        <v>98366.000000000073</v>
      </c>
      <c r="F662" s="315">
        <v>98366.000000000073</v>
      </c>
      <c r="G662" s="315">
        <v>98366.000000000073</v>
      </c>
      <c r="H662" s="315">
        <v>98366.000000000073</v>
      </c>
      <c r="I662" s="315">
        <v>98366.000000000073</v>
      </c>
      <c r="J662" s="315">
        <v>98366.000000000073</v>
      </c>
      <c r="K662" s="315">
        <v>98366.000000000073</v>
      </c>
      <c r="L662" s="315">
        <v>98366.000000000073</v>
      </c>
      <c r="M662" s="315">
        <v>98366.000000000073</v>
      </c>
      <c r="N662" s="315">
        <v>98366.000000000073</v>
      </c>
      <c r="O662" s="315">
        <v>98366.000000000073</v>
      </c>
    </row>
    <row r="663" outlineLevel="2" collapsed="1" hidden="1">
      <c r="B663" s="316" t="s">
        <v>29</v>
      </c>
      <c r="C663" s="315"/>
      <c r="D663" s="315">
        <v>32.147730942252963</v>
      </c>
      <c r="E663" s="315">
        <v>33.716729491745077</v>
      </c>
      <c r="F663" s="315">
        <v>34.015717169680173</v>
      </c>
      <c r="G663" s="315">
        <v>33.889170514461306</v>
      </c>
      <c r="H663" s="315">
        <v>34.584433410451851</v>
      </c>
      <c r="I663" s="315">
        <v>35.011677872591129</v>
      </c>
      <c r="J663" s="315">
        <v>34.693927012388258</v>
      </c>
      <c r="K663" s="315">
        <v>32.742301192597374</v>
      </c>
      <c r="L663" s="315">
        <v>34.287143320815773</v>
      </c>
      <c r="M663" s="315">
        <v>35.28497486372261</v>
      </c>
      <c r="N663" s="315">
        <v>35.718094746523064</v>
      </c>
      <c r="O663" s="315">
        <v>35.5149160162177</v>
      </c>
    </row>
    <row r="664" outlineLevel="2" collapsed="1" hidden="1">
      <c r="B664" s="314" t="s">
        <v>23</v>
      </c>
      <c r="C664" s="315"/>
      <c r="D664" s="315">
        <v>564.93687315167881</v>
      </c>
      <c r="E664" s="315">
        <v>565.3502513966871</v>
      </c>
      <c r="F664" s="315">
        <v>565.26997241783374</v>
      </c>
      <c r="G664" s="315">
        <v>566.92080948402725</v>
      </c>
      <c r="H664" s="315">
        <v>568.16808978448</v>
      </c>
      <c r="I664" s="315">
        <v>570.910926539311</v>
      </c>
      <c r="J664" s="315">
        <v>572.54848765265149</v>
      </c>
      <c r="K664" s="315">
        <v>574.32068054853607</v>
      </c>
      <c r="L664" s="315">
        <v>576.005460793969</v>
      </c>
      <c r="M664" s="315">
        <v>577.80485765284186</v>
      </c>
      <c r="N664" s="315">
        <v>579.524527087156</v>
      </c>
      <c r="O664" s="315">
        <v>581.42852490595317</v>
      </c>
    </row>
    <row r="665" outlineLevel="2" collapsed="1" hidden="1">
      <c r="B665" s="316" t="s">
        <v>30</v>
      </c>
      <c r="C665" s="315"/>
      <c r="D665" s="315">
        <v>16.402403285447619</v>
      </c>
      <c r="E665" s="315">
        <v>16.382308465665037</v>
      </c>
      <c r="F665" s="315">
        <v>16.363142379752613</v>
      </c>
      <c r="G665" s="315">
        <v>16.34725754052355</v>
      </c>
      <c r="H665" s="315">
        <v>16.349009206068089</v>
      </c>
      <c r="I665" s="315">
        <v>16.337633071538448</v>
      </c>
      <c r="J665" s="315">
        <v>16.326515651404275</v>
      </c>
      <c r="K665" s="315">
        <v>16.315643340726979</v>
      </c>
      <c r="L665" s="315">
        <v>16.305101386023683</v>
      </c>
      <c r="M665" s="315">
        <v>16.29476214773327</v>
      </c>
      <c r="N665" s="315">
        <v>16.284466142938594</v>
      </c>
      <c r="O665" s="315">
        <v>16.274266713426275</v>
      </c>
    </row>
    <row r="666" outlineLevel="2" collapsed="1" hidden="1">
      <c r="B666" s="316" t="s">
        <v>31</v>
      </c>
      <c r="C666" s="317"/>
      <c r="D666" s="317">
        <v>6.8918553949740158</v>
      </c>
      <c r="E666" s="317">
        <v>6.8968983355633453</v>
      </c>
      <c r="F666" s="317">
        <v>6.8959189852327025</v>
      </c>
      <c r="G666" s="317">
        <v>6.9160581032148523</v>
      </c>
      <c r="H666" s="317">
        <v>6.9312740961447608</v>
      </c>
      <c r="I666" s="317">
        <v>6.9647348865174221</v>
      </c>
      <c r="J666" s="317">
        <v>6.9847120466744741</v>
      </c>
      <c r="K666" s="317">
        <v>7.0063316253404917</v>
      </c>
      <c r="L666" s="317">
        <v>7.0268848276107825</v>
      </c>
      <c r="M666" s="317">
        <v>7.0488362765936365</v>
      </c>
      <c r="N666" s="317">
        <v>7.0698151038426555</v>
      </c>
      <c r="O666" s="317">
        <v>7.0930426152038644</v>
      </c>
    </row>
    <row r="667" outlineLevel="2" collapsed="1" hidden="1">
      <c r="B667" s="316" t="s">
        <v>32</v>
      </c>
      <c r="C667" s="315"/>
      <c r="D667" s="315">
        <v>2967.0526220816796</v>
      </c>
      <c r="E667" s="315">
        <v>3908.3541138276405</v>
      </c>
      <c r="F667" s="315">
        <v>2673.8575958598185</v>
      </c>
      <c r="G667" s="315">
        <v>2668.6445398105516</v>
      </c>
      <c r="H667" s="315">
        <v>2990.2960630591579</v>
      </c>
      <c r="I667" s="315">
        <v>2675.4552333704755</v>
      </c>
      <c r="J667" s="315">
        <v>2727.6782098611548</v>
      </c>
      <c r="K667" s="315">
        <v>2645.462763653697</v>
      </c>
      <c r="L667" s="315">
        <v>2551.7889226959346</v>
      </c>
      <c r="M667" s="315">
        <v>2647.2929687371534</v>
      </c>
      <c r="N667" s="315">
        <v>2693.0552776419231</v>
      </c>
      <c r="O667" s="315">
        <v>2692.9869737776794</v>
      </c>
    </row>
    <row r="668" outlineLevel="2" collapsed="1" hidden="1">
      <c r="B668" s="316" t="s">
        <v>33</v>
      </c>
      <c r="C668" s="315"/>
      <c r="D668" s="315">
        <v>1174.8435569844012</v>
      </c>
      <c r="E668" s="315">
        <v>1852.5872751690208</v>
      </c>
      <c r="F668" s="315">
        <v>778.47041720825951</v>
      </c>
      <c r="G668" s="315">
        <v>878.8837794351482</v>
      </c>
      <c r="H668" s="315">
        <v>1158.8155483481396</v>
      </c>
      <c r="I668" s="315">
        <v>802.22964839259987</v>
      </c>
      <c r="J668" s="315">
        <v>880.38895572301021</v>
      </c>
      <c r="K668" s="315">
        <v>803.34126370040144</v>
      </c>
      <c r="L668" s="315">
        <v>768.15213973812638</v>
      </c>
      <c r="M668" s="315">
        <v>774.32269059483053</v>
      </c>
      <c r="N668" s="315">
        <v>780.29022814452412</v>
      </c>
      <c r="O668" s="315">
        <v>869.46491352751559</v>
      </c>
    </row>
    <row r="669" outlineLevel="2" collapsed="1" hidden="1">
      <c r="B669" s="316" t="s">
        <v>34</v>
      </c>
      <c r="C669" s="315"/>
      <c r="D669" s="315">
        <v>1170.6858942890087</v>
      </c>
      <c r="E669" s="315">
        <v>1429.371931682844</v>
      </c>
      <c r="F669" s="315">
        <v>1268.392933453177</v>
      </c>
      <c r="G669" s="315">
        <v>1161.5996175977675</v>
      </c>
      <c r="H669" s="315">
        <v>1199.8855156803186</v>
      </c>
      <c r="I669" s="315">
        <v>1237.7250050390387</v>
      </c>
      <c r="J669" s="315">
        <v>1211.3451951115803</v>
      </c>
      <c r="K669" s="315">
        <v>1210.6713064139897</v>
      </c>
      <c r="L669" s="315">
        <v>1146.2299781941395</v>
      </c>
      <c r="M669" s="315">
        <v>1231.1662177296266</v>
      </c>
      <c r="N669" s="315">
        <v>1268.3138689143082</v>
      </c>
      <c r="O669" s="315">
        <v>1178.1225374754142</v>
      </c>
    </row>
    <row r="670" outlineLevel="2" collapsed="1" hidden="1">
      <c r="B670" s="316" t="s">
        <v>35</v>
      </c>
      <c r="C670" s="315"/>
      <c r="D670" s="315">
        <v>72.98870094203734</v>
      </c>
      <c r="E670" s="315">
        <v>77.426964044751472</v>
      </c>
      <c r="F670" s="315">
        <v>78.087415160300253</v>
      </c>
      <c r="G670" s="315">
        <v>77.5875908341329</v>
      </c>
      <c r="H670" s="315">
        <v>79.775918452287215</v>
      </c>
      <c r="I670" s="315">
        <v>80.927286471064377</v>
      </c>
      <c r="J670" s="315">
        <v>79.722087025316966</v>
      </c>
      <c r="K670" s="315">
        <v>73.445156331496761</v>
      </c>
      <c r="L670" s="315">
        <v>77.706445355724014</v>
      </c>
      <c r="M670" s="315">
        <v>80.2939649075863</v>
      </c>
      <c r="N670" s="315">
        <v>81.211119638873129</v>
      </c>
      <c r="O670" s="315">
        <v>80.245264582221893</v>
      </c>
    </row>
    <row r="671" outlineLevel="2" collapsed="1" hidden="1">
      <c r="B671" s="316" t="s">
        <v>36</v>
      </c>
      <c r="C671" s="315"/>
      <c r="D671" s="315">
        <v>95915.33411689708</v>
      </c>
      <c r="E671" s="315">
        <v>94972.8970997038</v>
      </c>
      <c r="F671" s="315">
        <v>96207.033516793264</v>
      </c>
      <c r="G671" s="315">
        <v>96214.039841670688</v>
      </c>
      <c r="H671" s="315">
        <v>95892.938584310643</v>
      </c>
      <c r="I671" s="315">
        <v>96210.106382063532</v>
      </c>
      <c r="J671" s="315">
        <v>96159.849835048808</v>
      </c>
      <c r="K671" s="315">
        <v>96245.7999724425</v>
      </c>
      <c r="L671" s="315">
        <v>96339.624293444038</v>
      </c>
      <c r="M671" s="315">
        <v>96244.93215181744</v>
      </c>
      <c r="N671" s="315">
        <v>96200.466688536384</v>
      </c>
      <c r="O671" s="315">
        <v>96202.652368681884</v>
      </c>
    </row>
    <row r="672" outlineLevel="2" collapsed="1" hidden="1">
      <c r="B672" s="316" t="s">
        <v>37</v>
      </c>
      <c r="C672" s="315"/>
      <c r="D672" s="315">
        <v>2450.6658831029868</v>
      </c>
      <c r="E672" s="315">
        <v>3393.1029002962482</v>
      </c>
      <c r="F672" s="315">
        <v>2158.9664832068192</v>
      </c>
      <c r="G672" s="315">
        <v>2151.9601583293993</v>
      </c>
      <c r="H672" s="315">
        <v>2473.0614156893876</v>
      </c>
      <c r="I672" s="315">
        <v>2155.893617936516</v>
      </c>
      <c r="J672" s="315">
        <v>2206.1501649512647</v>
      </c>
      <c r="K672" s="315">
        <v>2120.2000275575087</v>
      </c>
      <c r="L672" s="315">
        <v>2026.3757065560158</v>
      </c>
      <c r="M672" s="315">
        <v>2121.0678481827067</v>
      </c>
      <c r="N672" s="315">
        <v>2165.5333114636946</v>
      </c>
      <c r="O672" s="315">
        <v>2163.3476313181882</v>
      </c>
    </row>
    <row r="673" outlineLevel="2" collapsed="1" hidden="1">
      <c r="B673" s="316" t="s">
        <v>38</v>
      </c>
      <c r="C673" s="317"/>
      <c r="D673" s="317">
        <v>7.6876780414617452</v>
      </c>
      <c r="E673" s="317">
        <v>7.78432598630855</v>
      </c>
      <c r="F673" s="317">
        <v>7.6623268340011421</v>
      </c>
      <c r="G673" s="317">
        <v>7.7814206788495861</v>
      </c>
      <c r="H673" s="317">
        <v>7.9267872037701146</v>
      </c>
      <c r="I673" s="317">
        <v>7.8114972085785563</v>
      </c>
      <c r="J673" s="317">
        <v>7.9009706928813008</v>
      </c>
      <c r="K673" s="317">
        <v>7.9168899459062132</v>
      </c>
      <c r="L673" s="317">
        <v>7.9827659429504783</v>
      </c>
      <c r="M673" s="317">
        <v>7.99385952115908</v>
      </c>
      <c r="N673" s="317">
        <v>8.030514635236198</v>
      </c>
      <c r="O673" s="317">
        <v>8.1282644252241827</v>
      </c>
    </row>
    <row r="674" outlineLevel="2" collapsed="1" hidden="1">
      <c r="B674" s="310" t="s">
        <v>39</v>
      </c>
    </row>
    <row r="675" outlineLevel="2" collapsed="1" hidden="1">
      <c r="B675" s="311" t="s">
        <v>26</v>
      </c>
      <c r="C675" s="301"/>
      <c r="D675" s="301">
        <v>4898.0000000000009</v>
      </c>
      <c r="E675" s="301">
        <v>4898.0000000000009</v>
      </c>
      <c r="F675" s="301">
        <v>4898.0000000000009</v>
      </c>
      <c r="G675" s="301">
        <v>4898.0000000000009</v>
      </c>
      <c r="H675" s="301">
        <v>4898.0000000000009</v>
      </c>
      <c r="I675" s="301">
        <v>4898.0000000000009</v>
      </c>
      <c r="J675" s="301">
        <v>4898.0000000000009</v>
      </c>
      <c r="K675" s="301">
        <v>4898.0000000000009</v>
      </c>
      <c r="L675" s="301">
        <v>4898.0000000000009</v>
      </c>
      <c r="M675" s="301">
        <v>4898</v>
      </c>
      <c r="N675" s="301">
        <v>4898.0000000000009</v>
      </c>
      <c r="O675" s="301">
        <v>4898.0000000000009</v>
      </c>
    </row>
    <row r="676" outlineLevel="2" collapsed="1" hidden="1">
      <c r="B676" s="312" t="s">
        <v>27</v>
      </c>
      <c r="C676" s="301"/>
      <c r="D676" s="301">
        <v>0</v>
      </c>
      <c r="E676" s="301">
        <v>0</v>
      </c>
      <c r="F676" s="301">
        <v>0</v>
      </c>
      <c r="G676" s="301">
        <v>0</v>
      </c>
      <c r="H676" s="301">
        <v>0</v>
      </c>
      <c r="I676" s="301">
        <v>0</v>
      </c>
      <c r="J676" s="301">
        <v>0</v>
      </c>
      <c r="K676" s="301">
        <v>0</v>
      </c>
      <c r="L676" s="301">
        <v>0</v>
      </c>
      <c r="M676" s="301">
        <v>0</v>
      </c>
      <c r="N676" s="301">
        <v>0</v>
      </c>
      <c r="O676" s="301">
        <v>0</v>
      </c>
    </row>
    <row r="677" outlineLevel="2" collapsed="1" hidden="1">
      <c r="B677" s="312" t="s">
        <v>28</v>
      </c>
      <c r="C677" s="301"/>
      <c r="D677" s="301">
        <v>0</v>
      </c>
      <c r="E677" s="301">
        <v>0</v>
      </c>
      <c r="F677" s="301">
        <v>0</v>
      </c>
      <c r="G677" s="301">
        <v>0</v>
      </c>
      <c r="H677" s="301">
        <v>0</v>
      </c>
      <c r="I677" s="301">
        <v>0</v>
      </c>
      <c r="J677" s="301">
        <v>0</v>
      </c>
      <c r="K677" s="301">
        <v>0</v>
      </c>
      <c r="L677" s="301">
        <v>0</v>
      </c>
      <c r="M677" s="301">
        <v>0</v>
      </c>
      <c r="N677" s="301">
        <v>0</v>
      </c>
      <c r="O677" s="301">
        <v>0</v>
      </c>
    </row>
    <row r="678" outlineLevel="2" collapsed="1" hidden="1">
      <c r="B678" s="311" t="s">
        <v>22</v>
      </c>
      <c r="C678" s="301"/>
      <c r="D678" s="301">
        <v>4898.0000000000009</v>
      </c>
      <c r="E678" s="301">
        <v>4898.0000000000009</v>
      </c>
      <c r="F678" s="301">
        <v>4898.0000000000009</v>
      </c>
      <c r="G678" s="301">
        <v>4898.0000000000009</v>
      </c>
      <c r="H678" s="301">
        <v>4898.0000000000009</v>
      </c>
      <c r="I678" s="301">
        <v>4898.0000000000009</v>
      </c>
      <c r="J678" s="301">
        <v>4898.0000000000009</v>
      </c>
      <c r="K678" s="301">
        <v>4898.0000000000009</v>
      </c>
      <c r="L678" s="301">
        <v>4898.0000000000009</v>
      </c>
      <c r="M678" s="301">
        <v>4898</v>
      </c>
      <c r="N678" s="301">
        <v>4898.0000000000009</v>
      </c>
      <c r="O678" s="301">
        <v>4898.0000000000009</v>
      </c>
    </row>
    <row r="679" outlineLevel="2" collapsed="1" hidden="1">
      <c r="B679" s="312" t="s">
        <v>29</v>
      </c>
      <c r="C679" s="301"/>
      <c r="D679" s="301">
        <v>0</v>
      </c>
      <c r="E679" s="301">
        <v>0</v>
      </c>
      <c r="F679" s="301">
        <v>0</v>
      </c>
      <c r="G679" s="301">
        <v>0</v>
      </c>
      <c r="H679" s="301">
        <v>0</v>
      </c>
      <c r="I679" s="301">
        <v>0</v>
      </c>
      <c r="J679" s="301">
        <v>0</v>
      </c>
      <c r="K679" s="301">
        <v>0</v>
      </c>
      <c r="L679" s="301">
        <v>0</v>
      </c>
      <c r="M679" s="301">
        <v>0</v>
      </c>
      <c r="N679" s="301">
        <v>0</v>
      </c>
      <c r="O679" s="301">
        <v>0</v>
      </c>
    </row>
    <row r="680" outlineLevel="2" collapsed="1" hidden="1">
      <c r="B680" s="311" t="s">
        <v>23</v>
      </c>
      <c r="C680" s="301"/>
      <c r="D680" s="301">
        <v>12.653956937528381</v>
      </c>
      <c r="E680" s="301">
        <v>12.969497123866919</v>
      </c>
      <c r="F680" s="301">
        <v>13.185014608188139</v>
      </c>
      <c r="G680" s="301">
        <v>13.380503132588013</v>
      </c>
      <c r="H680" s="301">
        <v>13.634991930512502</v>
      </c>
      <c r="I680" s="301">
        <v>13.863478652487427</v>
      </c>
      <c r="J680" s="301">
        <v>14.117586424371359</v>
      </c>
      <c r="K680" s="301">
        <v>14.334910186183457</v>
      </c>
      <c r="L680" s="301">
        <v>14.584358839781974</v>
      </c>
      <c r="M680" s="301">
        <v>14.812365179932311</v>
      </c>
      <c r="N680" s="301">
        <v>15.064651057420917</v>
      </c>
      <c r="O680" s="301">
        <v>15.368733523295399</v>
      </c>
    </row>
    <row r="681" outlineLevel="2" collapsed="1" hidden="1">
      <c r="B681" s="312" t="s">
        <v>31</v>
      </c>
      <c r="C681" s="313"/>
      <c r="D681" s="313">
        <v>3.100193614747663</v>
      </c>
      <c r="E681" s="313">
        <v>3.1775003161780928</v>
      </c>
      <c r="F681" s="313">
        <v>3.2303016598255949</v>
      </c>
      <c r="G681" s="313">
        <v>3.2781959491844859</v>
      </c>
      <c r="H681" s="313">
        <v>3.3405451850990198</v>
      </c>
      <c r="I681" s="313">
        <v>3.39652396549304</v>
      </c>
      <c r="J681" s="313">
        <v>3.4587798508055587</v>
      </c>
      <c r="K681" s="313">
        <v>3.51202372875054</v>
      </c>
      <c r="L681" s="313">
        <v>3.5731381395954194</v>
      </c>
      <c r="M681" s="313">
        <v>3.6289992274231868</v>
      </c>
      <c r="N681" s="313">
        <v>3.6908087523285218</v>
      </c>
      <c r="O681" s="313">
        <v>3.7653083356379082</v>
      </c>
    </row>
    <row r="682" outlineLevel="2" collapsed="1" hidden="1">
      <c r="B682" s="312" t="s">
        <v>32</v>
      </c>
      <c r="C682" s="301"/>
      <c r="D682" s="301">
        <v>83.87211601647266</v>
      </c>
      <c r="E682" s="301">
        <v>68.435366417018784</v>
      </c>
      <c r="F682" s="301">
        <v>68.4773043840457</v>
      </c>
      <c r="G682" s="301">
        <v>84.267701592980885</v>
      </c>
      <c r="H682" s="301">
        <v>68.444570784330381</v>
      </c>
      <c r="I682" s="301">
        <v>69.336065286679855</v>
      </c>
      <c r="J682" s="301">
        <v>69.422345096343037</v>
      </c>
      <c r="K682" s="301">
        <v>70.04314284671139</v>
      </c>
      <c r="L682" s="301">
        <v>86.44431729643523</v>
      </c>
      <c r="M682" s="301">
        <v>70.661822459392056</v>
      </c>
      <c r="N682" s="301">
        <v>87.538848452979053</v>
      </c>
      <c r="O682" s="301">
        <v>71.066987723475535</v>
      </c>
    </row>
    <row r="683" outlineLevel="2" collapsed="1" hidden="1">
      <c r="B683" s="312" t="s">
        <v>33</v>
      </c>
      <c r="C683" s="301"/>
      <c r="D683" s="301">
        <v>65.001492769408657</v>
      </c>
      <c r="E683" s="301">
        <v>48.558162712669656</v>
      </c>
      <c r="F683" s="301">
        <v>48.554412930986608</v>
      </c>
      <c r="G683" s="301">
        <v>64.991768097360378</v>
      </c>
      <c r="H683" s="301">
        <v>48.552099319140126</v>
      </c>
      <c r="I683" s="301">
        <v>48.551289487887011</v>
      </c>
      <c r="J683" s="301">
        <v>48.5498266086085</v>
      </c>
      <c r="K683" s="301">
        <v>48.548486921742857</v>
      </c>
      <c r="L683" s="301">
        <v>64.982420577635011</v>
      </c>
      <c r="M683" s="301">
        <v>48.543106478241839</v>
      </c>
      <c r="N683" s="301">
        <v>64.977969740553448</v>
      </c>
      <c r="O683" s="301">
        <v>48.538497951393147</v>
      </c>
    </row>
    <row r="684" outlineLevel="2" collapsed="1" hidden="1">
      <c r="B684" s="312" t="s">
        <v>34</v>
      </c>
      <c r="C684" s="301"/>
      <c r="D684" s="301">
        <v>5.6629250763928427</v>
      </c>
      <c r="E684" s="301">
        <v>6.369677683882764</v>
      </c>
      <c r="F684" s="301">
        <v>6.08427825541745</v>
      </c>
      <c r="G684" s="301">
        <v>5.3117172172456106</v>
      </c>
      <c r="H684" s="301">
        <v>5.662595443741969</v>
      </c>
      <c r="I684" s="301">
        <v>6.3513125675112185</v>
      </c>
      <c r="J684" s="301">
        <v>6.2127323976537223</v>
      </c>
      <c r="K684" s="301">
        <v>6.6396774164564016</v>
      </c>
      <c r="L684" s="301">
        <v>6.3242558594731433</v>
      </c>
      <c r="M684" s="301">
        <v>6.7482621260407614</v>
      </c>
      <c r="N684" s="301">
        <v>6.90392549194665</v>
      </c>
      <c r="O684" s="301">
        <v>6.5574206667227992</v>
      </c>
    </row>
    <row r="685" outlineLevel="2" collapsed="1" hidden="1">
      <c r="B685" s="312" t="s">
        <v>35</v>
      </c>
      <c r="C685" s="301"/>
      <c r="D685" s="301">
        <v>0.55374123314278545</v>
      </c>
      <c r="E685" s="301">
        <v>0.53802889659946573</v>
      </c>
      <c r="F685" s="301">
        <v>0.65359858945348881</v>
      </c>
      <c r="G685" s="301">
        <v>0.58371314578689515</v>
      </c>
      <c r="H685" s="301">
        <v>0.5948840909357932</v>
      </c>
      <c r="I685" s="301">
        <v>0.56998457879419617</v>
      </c>
      <c r="J685" s="301">
        <v>0.54219966570945155</v>
      </c>
      <c r="K685" s="301">
        <v>0.5200683223286684</v>
      </c>
      <c r="L685" s="301">
        <v>0.55328201954508949</v>
      </c>
      <c r="M685" s="301">
        <v>0.55808867517714444</v>
      </c>
      <c r="N685" s="301">
        <v>0.59230216305804551</v>
      </c>
      <c r="O685" s="301">
        <v>0.6023355820641968</v>
      </c>
    </row>
    <row r="686" outlineLevel="2" collapsed="1" hidden="1">
      <c r="B686" s="312" t="s">
        <v>36</v>
      </c>
      <c r="C686" s="301"/>
      <c r="D686" s="301">
        <v>4826.781840920532</v>
      </c>
      <c r="E686" s="301">
        <v>4842.5341307063463</v>
      </c>
      <c r="F686" s="301">
        <v>4842.7077102252633</v>
      </c>
      <c r="G686" s="301">
        <v>4827.1128015396071</v>
      </c>
      <c r="H686" s="301">
        <v>4843.1904211457449</v>
      </c>
      <c r="I686" s="301">
        <v>4842.5274133666244</v>
      </c>
      <c r="J686" s="301">
        <v>4842.69524132757</v>
      </c>
      <c r="K686" s="301">
        <v>4842.2917673395177</v>
      </c>
      <c r="L686" s="301">
        <v>4826.1400415434282</v>
      </c>
      <c r="M686" s="301">
        <v>4842.1505427202965</v>
      </c>
      <c r="N686" s="301">
        <v>4825.5258026043</v>
      </c>
      <c r="O686" s="301">
        <v>4842.3017457989035</v>
      </c>
    </row>
    <row r="687" outlineLevel="2" collapsed="1" hidden="1">
      <c r="B687" s="312" t="s">
        <v>40</v>
      </c>
      <c r="C687" s="301"/>
      <c r="D687" s="301">
        <v>71.218159079468052</v>
      </c>
      <c r="E687" s="301">
        <v>55.465869293653377</v>
      </c>
      <c r="F687" s="301">
        <v>55.29228977473683</v>
      </c>
      <c r="G687" s="301">
        <v>70.887198460393819</v>
      </c>
      <c r="H687" s="301">
        <v>54.809578854255435</v>
      </c>
      <c r="I687" s="301">
        <v>55.472586633376487</v>
      </c>
      <c r="J687" s="301">
        <v>55.304758672430182</v>
      </c>
      <c r="K687" s="301">
        <v>55.708232660483453</v>
      </c>
      <c r="L687" s="301">
        <v>71.859958456572812</v>
      </c>
      <c r="M687" s="301">
        <v>55.849457279703408</v>
      </c>
      <c r="N687" s="301">
        <v>72.4741973957005</v>
      </c>
      <c r="O687" s="301">
        <v>55.698254201097591</v>
      </c>
    </row>
    <row r="688" outlineLevel="2" collapsed="1" hidden="1">
      <c r="B688" s="312" t="s">
        <v>41</v>
      </c>
      <c r="C688" s="313"/>
      <c r="D688" s="313">
        <v>5.6280329978356862</v>
      </c>
      <c r="E688" s="313">
        <v>5.7253398228966343</v>
      </c>
      <c r="F688" s="313">
        <v>5.7393422160059968</v>
      </c>
      <c r="G688" s="313">
        <v>5.6717778125690659</v>
      </c>
      <c r="H688" s="313">
        <v>5.4597866269157294</v>
      </c>
      <c r="I688" s="313">
        <v>5.7848323071273375</v>
      </c>
      <c r="J688" s="313">
        <v>5.799290570607079</v>
      </c>
      <c r="K688" s="313">
        <v>5.8153352477833193</v>
      </c>
      <c r="L688" s="313">
        <v>5.7497585518011354</v>
      </c>
      <c r="M688" s="313">
        <v>5.8444382030586732</v>
      </c>
      <c r="N688" s="313">
        <v>5.7803120751163259</v>
      </c>
      <c r="O688" s="313">
        <v>5.8705257918053082</v>
      </c>
    </row>
    <row r="689" outlineLevel="2" collapsed="1" hidden="1">
      <c r="B689" s="310" t="s">
        <v>42</v>
      </c>
    </row>
    <row r="690" outlineLevel="2" collapsed="1" hidden="1">
      <c r="B690" s="314" t="s">
        <v>22</v>
      </c>
      <c r="C690" s="315"/>
      <c r="D690" s="315">
        <v>3672</v>
      </c>
      <c r="E690" s="315">
        <v>3672</v>
      </c>
      <c r="F690" s="315">
        <v>3672</v>
      </c>
      <c r="G690" s="315">
        <v>3672</v>
      </c>
      <c r="H690" s="315">
        <v>3672</v>
      </c>
      <c r="I690" s="315">
        <v>3672</v>
      </c>
      <c r="J690" s="315">
        <v>3672</v>
      </c>
      <c r="K690" s="315">
        <v>3672</v>
      </c>
      <c r="L690" s="315">
        <v>3672</v>
      </c>
      <c r="M690" s="315">
        <v>3672</v>
      </c>
      <c r="N690" s="315">
        <v>3672</v>
      </c>
      <c r="O690" s="315">
        <v>3672</v>
      </c>
    </row>
    <row r="691" outlineLevel="2" collapsed="1" hidden="1">
      <c r="B691" s="314" t="s">
        <v>23</v>
      </c>
      <c r="C691" s="315"/>
      <c r="D691" s="315">
        <v>0</v>
      </c>
      <c r="E691" s="315">
        <v>0</v>
      </c>
      <c r="F691" s="315">
        <v>0</v>
      </c>
      <c r="G691" s="315">
        <v>0</v>
      </c>
      <c r="H691" s="315">
        <v>0</v>
      </c>
      <c r="I691" s="315">
        <v>0</v>
      </c>
      <c r="J691" s="315">
        <v>0</v>
      </c>
      <c r="K691" s="315">
        <v>0</v>
      </c>
      <c r="L691" s="315">
        <v>0</v>
      </c>
      <c r="M691" s="315">
        <v>0</v>
      </c>
      <c r="N691" s="315">
        <v>0</v>
      </c>
      <c r="O691" s="315">
        <v>0</v>
      </c>
    </row>
    <row r="692" outlineLevel="1"/>
    <row r="693" outlineLevel="1">
      <c r="B693" s="308" t="s">
        <v>43</v>
      </c>
      <c r="C693" s="309"/>
      <c r="D693" s="309"/>
      <c r="E693" s="309"/>
      <c r="F693" s="309"/>
      <c r="G693" s="309"/>
      <c r="H693" s="309"/>
      <c r="I693" s="309"/>
      <c r="J693" s="309"/>
      <c r="K693" s="309"/>
      <c r="L693" s="309"/>
      <c r="M693" s="309"/>
      <c r="N693" s="309"/>
      <c r="O693" s="309"/>
    </row>
    <row r="694" outlineLevel="1">
      <c r="B694" s="298" t="s">
        <v>19</v>
      </c>
      <c r="C694" s="301"/>
      <c r="D694" s="301">
        <v>124439</v>
      </c>
      <c r="E694" s="301">
        <v>124439</v>
      </c>
      <c r="F694" s="301">
        <v>124439</v>
      </c>
      <c r="G694" s="301">
        <v>124439</v>
      </c>
      <c r="H694" s="301">
        <v>124439</v>
      </c>
      <c r="I694" s="301">
        <v>124439</v>
      </c>
      <c r="J694" s="301">
        <v>124439</v>
      </c>
      <c r="K694" s="301">
        <v>124439</v>
      </c>
      <c r="L694" s="301">
        <v>124439</v>
      </c>
      <c r="M694" s="301">
        <v>124439</v>
      </c>
      <c r="N694" s="301">
        <v>124439</v>
      </c>
      <c r="O694" s="301">
        <v>124439</v>
      </c>
    </row>
    <row r="695" outlineLevel="1">
      <c r="B695" s="298" t="s">
        <v>20</v>
      </c>
      <c r="C695" s="300"/>
      <c r="D695" s="300">
        <v>115.894899112252</v>
      </c>
      <c r="E695" s="300">
        <v>116.746227334757</v>
      </c>
      <c r="F695" s="300">
        <v>117.463904741657</v>
      </c>
      <c r="G695" s="300">
        <v>118.114155346109</v>
      </c>
      <c r="H695" s="300">
        <v>119.937495002865</v>
      </c>
      <c r="I695" s="300">
        <v>121.682219796469</v>
      </c>
      <c r="J695" s="300">
        <v>123.400077372908</v>
      </c>
      <c r="K695" s="300">
        <v>125.126898073714</v>
      </c>
      <c r="L695" s="300">
        <v>126.883910964238</v>
      </c>
      <c r="M695" s="300">
        <v>128.682697834105</v>
      </c>
      <c r="N695" s="300">
        <v>130.523390749776</v>
      </c>
      <c r="O695" s="300">
        <v>132.39162703701</v>
      </c>
    </row>
    <row r="696" outlineLevel="2" collapsed="1" hidden="1">
      <c r="B696" s="310" t="s">
        <v>44</v>
      </c>
    </row>
    <row r="697" outlineLevel="2" collapsed="1" hidden="1">
      <c r="B697" s="311" t="s">
        <v>22</v>
      </c>
      <c r="C697" s="301"/>
      <c r="D697" s="301">
        <v>43575</v>
      </c>
      <c r="E697" s="301">
        <v>43575</v>
      </c>
      <c r="F697" s="301">
        <v>43575</v>
      </c>
      <c r="G697" s="301">
        <v>43575</v>
      </c>
      <c r="H697" s="301">
        <v>43575</v>
      </c>
      <c r="I697" s="301">
        <v>43575</v>
      </c>
      <c r="J697" s="301">
        <v>43575</v>
      </c>
      <c r="K697" s="301">
        <v>43575</v>
      </c>
      <c r="L697" s="301">
        <v>43575</v>
      </c>
      <c r="M697" s="301">
        <v>43575</v>
      </c>
      <c r="N697" s="301">
        <v>43575</v>
      </c>
      <c r="O697" s="301">
        <v>43575</v>
      </c>
    </row>
    <row r="698" outlineLevel="2" collapsed="1" hidden="1">
      <c r="B698" s="311" t="s">
        <v>23</v>
      </c>
      <c r="C698" s="301"/>
      <c r="D698" s="301">
        <v>115.89489911225209</v>
      </c>
      <c r="E698" s="301">
        <v>116.74622733475725</v>
      </c>
      <c r="F698" s="301">
        <v>117.46390474165658</v>
      </c>
      <c r="G698" s="301">
        <v>118.1141553461091</v>
      </c>
      <c r="H698" s="301">
        <v>119.93749500286538</v>
      </c>
      <c r="I698" s="301">
        <v>121.68221979646859</v>
      </c>
      <c r="J698" s="301">
        <v>123.40007737290753</v>
      </c>
      <c r="K698" s="301">
        <v>125.1268980737139</v>
      </c>
      <c r="L698" s="301">
        <v>126.88391096423813</v>
      </c>
      <c r="M698" s="301">
        <v>128.6826978341046</v>
      </c>
      <c r="N698" s="301">
        <v>130.52339074977641</v>
      </c>
      <c r="O698" s="301">
        <v>132.39162703701015</v>
      </c>
    </row>
    <row r="699" outlineLevel="2" collapsed="1" hidden="1">
      <c r="B699" s="312" t="s">
        <v>30</v>
      </c>
      <c r="C699" s="301"/>
      <c r="D699" s="301">
        <v>7.6256249975770061</v>
      </c>
      <c r="E699" s="301">
        <v>7.6256250001245771</v>
      </c>
      <c r="F699" s="301">
        <v>7.6256250035296116</v>
      </c>
      <c r="G699" s="301">
        <v>7.6256250007406718</v>
      </c>
      <c r="H699" s="301">
        <v>7.6256249957534834</v>
      </c>
      <c r="I699" s="301">
        <v>7.6256249961762528</v>
      </c>
      <c r="J699" s="301">
        <v>7.6256249957279572</v>
      </c>
      <c r="K699" s="301">
        <v>7.6256249965999228</v>
      </c>
      <c r="L699" s="301">
        <v>7.6256249968403562</v>
      </c>
      <c r="M699" s="301">
        <v>7.62562500285778</v>
      </c>
      <c r="N699" s="301">
        <v>7.6256250030539228</v>
      </c>
      <c r="O699" s="301">
        <v>7.6256249884797542</v>
      </c>
    </row>
    <row r="700" outlineLevel="2" collapsed="1" hidden="1">
      <c r="B700" s="312" t="s">
        <v>31</v>
      </c>
      <c r="C700" s="313"/>
      <c r="D700" s="313">
        <v>3.1915979101480785</v>
      </c>
      <c r="E700" s="313">
        <v>3.2150424050879791</v>
      </c>
      <c r="F700" s="313">
        <v>3.2348063267926079</v>
      </c>
      <c r="G700" s="313">
        <v>3.2527134002370834</v>
      </c>
      <c r="H700" s="313">
        <v>3.3029258520582543</v>
      </c>
      <c r="I700" s="313">
        <v>3.3509733506772759</v>
      </c>
      <c r="J700" s="313">
        <v>3.3982809603554567</v>
      </c>
      <c r="K700" s="313">
        <v>3.4458354030626897</v>
      </c>
      <c r="L700" s="313">
        <v>3.4942213002199827</v>
      </c>
      <c r="M700" s="313">
        <v>3.5437575995622606</v>
      </c>
      <c r="N700" s="313">
        <v>3.594447938031708</v>
      </c>
      <c r="O700" s="313">
        <v>3.645896785872913</v>
      </c>
    </row>
    <row r="701" outlineLevel="2" collapsed="1" hidden="1">
      <c r="B701" s="312" t="s">
        <v>45</v>
      </c>
      <c r="C701" s="301"/>
      <c r="D701" s="301">
        <v>0</v>
      </c>
      <c r="E701" s="301">
        <v>0</v>
      </c>
      <c r="F701" s="301">
        <v>0</v>
      </c>
      <c r="G701" s="301">
        <v>0</v>
      </c>
      <c r="H701" s="301">
        <v>0</v>
      </c>
      <c r="I701" s="301">
        <v>0</v>
      </c>
      <c r="J701" s="301">
        <v>0</v>
      </c>
      <c r="K701" s="301">
        <v>0</v>
      </c>
      <c r="L701" s="301">
        <v>0</v>
      </c>
      <c r="M701" s="301">
        <v>0</v>
      </c>
      <c r="N701" s="301">
        <v>0</v>
      </c>
      <c r="O701" s="301">
        <v>0</v>
      </c>
    </row>
    <row r="702" outlineLevel="2" collapsed="1" hidden="1">
      <c r="B702" s="312" t="s">
        <v>46</v>
      </c>
      <c r="C702" s="301"/>
      <c r="D702" s="301">
        <v>3512.5030523068085</v>
      </c>
      <c r="E702" s="301">
        <v>3510.1363207288382</v>
      </c>
      <c r="F702" s="301">
        <v>3506.5873216476011</v>
      </c>
      <c r="G702" s="301">
        <v>5614.7907628400162</v>
      </c>
      <c r="H702" s="301">
        <v>5610.2084604516385</v>
      </c>
      <c r="I702" s="301">
        <v>5603.9866722079278</v>
      </c>
      <c r="J702" s="301">
        <v>5606.3337837263762</v>
      </c>
      <c r="K702" s="301">
        <v>5601.2929465028292</v>
      </c>
      <c r="L702" s="301">
        <v>5594.7392364998577</v>
      </c>
      <c r="M702" s="301">
        <v>5596.8188808919922</v>
      </c>
      <c r="N702" s="301">
        <v>5591.2785295605809</v>
      </c>
      <c r="O702" s="301">
        <v>5583.99463423679</v>
      </c>
    </row>
    <row r="703" outlineLevel="2" collapsed="1" hidden="1">
      <c r="B703" s="312" t="s">
        <v>36</v>
      </c>
      <c r="C703" s="301"/>
      <c r="D703" s="301">
        <v>40178.391847647828</v>
      </c>
      <c r="E703" s="301">
        <v>40181.609907355305</v>
      </c>
      <c r="F703" s="301">
        <v>40185.876585508326</v>
      </c>
      <c r="G703" s="301">
        <v>38078.323388854515</v>
      </c>
      <c r="H703" s="301">
        <v>38084.729037741075</v>
      </c>
      <c r="I703" s="301">
        <v>38092.695549277276</v>
      </c>
      <c r="J703" s="301">
        <v>38092.066290616414</v>
      </c>
      <c r="K703" s="301">
        <v>38098.833947383013</v>
      </c>
      <c r="L703" s="301">
        <v>38107.144681763137</v>
      </c>
      <c r="M703" s="301">
        <v>38106.863808915979</v>
      </c>
      <c r="N703" s="301">
        <v>38114.244868448892</v>
      </c>
      <c r="O703" s="301">
        <v>38123.396990517547</v>
      </c>
    </row>
    <row r="704" outlineLevel="2" collapsed="1" hidden="1">
      <c r="B704" s="312" t="s">
        <v>47</v>
      </c>
      <c r="C704" s="301"/>
      <c r="D704" s="301">
        <v>3396.6081523521711</v>
      </c>
      <c r="E704" s="301">
        <v>3393.3900926446895</v>
      </c>
      <c r="F704" s="301">
        <v>3389.1234144916743</v>
      </c>
      <c r="G704" s="301">
        <v>5496.6766111454926</v>
      </c>
      <c r="H704" s="301">
        <v>5490.2709622589273</v>
      </c>
      <c r="I704" s="301">
        <v>5482.3044507227223</v>
      </c>
      <c r="J704" s="301">
        <v>5482.9337093835829</v>
      </c>
      <c r="K704" s="301">
        <v>5476.1660526169817</v>
      </c>
      <c r="L704" s="301">
        <v>5467.8553182368614</v>
      </c>
      <c r="M704" s="301">
        <v>5468.1361910840205</v>
      </c>
      <c r="N704" s="301">
        <v>5460.7551315511055</v>
      </c>
      <c r="O704" s="301">
        <v>5451.6030094824482</v>
      </c>
    </row>
    <row r="705" outlineLevel="2" collapsed="1" hidden="1">
      <c r="B705" s="312" t="s">
        <v>48</v>
      </c>
      <c r="C705" s="313"/>
      <c r="D705" s="313">
        <v>3.50958683993484</v>
      </c>
      <c r="E705" s="313">
        <v>3.5332802016498088</v>
      </c>
      <c r="F705" s="313">
        <v>3.5556969164832615</v>
      </c>
      <c r="G705" s="313">
        <v>3.6304147424341009</v>
      </c>
      <c r="H705" s="313">
        <v>3.6595640701155236</v>
      </c>
      <c r="I705" s="313">
        <v>3.6908562288749249</v>
      </c>
      <c r="J705" s="313">
        <v>3.7244498109583493</v>
      </c>
      <c r="K705" s="313">
        <v>3.7607254543956095</v>
      </c>
      <c r="L705" s="313">
        <v>3.7996467558424936</v>
      </c>
      <c r="M705" s="313">
        <v>3.8402110384659216</v>
      </c>
      <c r="N705" s="313">
        <v>3.8809588404927777</v>
      </c>
      <c r="O705" s="313">
        <v>3.9203383793041677</v>
      </c>
    </row>
    <row r="706" outlineLevel="2" collapsed="1" hidden="1">
      <c r="B706" s="310" t="s">
        <v>49</v>
      </c>
    </row>
    <row r="707" outlineLevel="2" collapsed="1" hidden="1">
      <c r="B707" s="314" t="s">
        <v>22</v>
      </c>
      <c r="C707" s="315"/>
      <c r="D707" s="315">
        <v>10986</v>
      </c>
      <c r="E707" s="315">
        <v>10986</v>
      </c>
      <c r="F707" s="315">
        <v>10986</v>
      </c>
      <c r="G707" s="315">
        <v>10986</v>
      </c>
      <c r="H707" s="315">
        <v>10986</v>
      </c>
      <c r="I707" s="315">
        <v>10986</v>
      </c>
      <c r="J707" s="315">
        <v>10986</v>
      </c>
      <c r="K707" s="315">
        <v>10986</v>
      </c>
      <c r="L707" s="315">
        <v>10986</v>
      </c>
      <c r="M707" s="315">
        <v>10986</v>
      </c>
      <c r="N707" s="315">
        <v>10986</v>
      </c>
      <c r="O707" s="315">
        <v>10986</v>
      </c>
    </row>
    <row r="708" outlineLevel="2" collapsed="1" hidden="1">
      <c r="B708" s="314" t="s">
        <v>23</v>
      </c>
      <c r="C708" s="315"/>
      <c r="D708" s="315">
        <v>0</v>
      </c>
      <c r="E708" s="315">
        <v>0</v>
      </c>
      <c r="F708" s="315">
        <v>0</v>
      </c>
      <c r="G708" s="315">
        <v>0</v>
      </c>
      <c r="H708" s="315">
        <v>0</v>
      </c>
      <c r="I708" s="315">
        <v>0</v>
      </c>
      <c r="J708" s="315">
        <v>0</v>
      </c>
      <c r="K708" s="315">
        <v>0</v>
      </c>
      <c r="L708" s="315">
        <v>0</v>
      </c>
      <c r="M708" s="315">
        <v>0</v>
      </c>
      <c r="N708" s="315">
        <v>0</v>
      </c>
      <c r="O708" s="315">
        <v>0</v>
      </c>
    </row>
    <row r="709" outlineLevel="2" collapsed="1" hidden="1">
      <c r="B709" s="316" t="s">
        <v>30</v>
      </c>
      <c r="C709" s="315"/>
      <c r="D709" s="315">
        <v>54930</v>
      </c>
      <c r="E709" s="315">
        <v>54930</v>
      </c>
      <c r="F709" s="315">
        <v>54930</v>
      </c>
      <c r="G709" s="315">
        <v>54930</v>
      </c>
      <c r="H709" s="315">
        <v>54930</v>
      </c>
      <c r="I709" s="315">
        <v>54930</v>
      </c>
      <c r="J709" s="315">
        <v>54930</v>
      </c>
      <c r="K709" s="315">
        <v>54930</v>
      </c>
      <c r="L709" s="315">
        <v>54930</v>
      </c>
      <c r="M709" s="315">
        <v>54930</v>
      </c>
      <c r="N709" s="315">
        <v>54930</v>
      </c>
      <c r="O709" s="315">
        <v>54930</v>
      </c>
    </row>
    <row r="710" outlineLevel="2" collapsed="1" hidden="1">
      <c r="B710" s="316" t="s">
        <v>31</v>
      </c>
      <c r="C710" s="317"/>
      <c r="D710" s="317">
        <v>0</v>
      </c>
      <c r="E710" s="317">
        <v>0</v>
      </c>
      <c r="F710" s="317">
        <v>0</v>
      </c>
      <c r="G710" s="317">
        <v>0</v>
      </c>
      <c r="H710" s="317">
        <v>0</v>
      </c>
      <c r="I710" s="317">
        <v>0</v>
      </c>
      <c r="J710" s="317">
        <v>0</v>
      </c>
      <c r="K710" s="317">
        <v>0</v>
      </c>
      <c r="L710" s="317">
        <v>0</v>
      </c>
      <c r="M710" s="317">
        <v>0</v>
      </c>
      <c r="N710" s="317">
        <v>0</v>
      </c>
      <c r="O710" s="317">
        <v>0</v>
      </c>
    </row>
    <row r="711" outlineLevel="2" collapsed="1" hidden="1">
      <c r="B711" s="316" t="s">
        <v>46</v>
      </c>
      <c r="C711" s="315"/>
      <c r="D711" s="315">
        <v>0</v>
      </c>
      <c r="E711" s="315">
        <v>0</v>
      </c>
      <c r="F711" s="315">
        <v>0</v>
      </c>
      <c r="G711" s="315">
        <v>0</v>
      </c>
      <c r="H711" s="315">
        <v>0</v>
      </c>
      <c r="I711" s="315">
        <v>0</v>
      </c>
      <c r="J711" s="315">
        <v>0</v>
      </c>
      <c r="K711" s="315">
        <v>0</v>
      </c>
      <c r="L711" s="315">
        <v>0</v>
      </c>
      <c r="M711" s="315">
        <v>0</v>
      </c>
      <c r="N711" s="315">
        <v>0</v>
      </c>
      <c r="O711" s="315">
        <v>0</v>
      </c>
    </row>
    <row r="712" outlineLevel="2" collapsed="1" hidden="1">
      <c r="B712" s="316" t="s">
        <v>47</v>
      </c>
      <c r="C712" s="315"/>
      <c r="D712" s="315">
        <v>0</v>
      </c>
      <c r="E712" s="315">
        <v>0</v>
      </c>
      <c r="F712" s="315">
        <v>0</v>
      </c>
      <c r="G712" s="315">
        <v>0</v>
      </c>
      <c r="H712" s="315">
        <v>0</v>
      </c>
      <c r="I712" s="315">
        <v>0</v>
      </c>
      <c r="J712" s="315">
        <v>0</v>
      </c>
      <c r="K712" s="315">
        <v>0</v>
      </c>
      <c r="L712" s="315">
        <v>0</v>
      </c>
      <c r="M712" s="315">
        <v>0</v>
      </c>
      <c r="N712" s="315">
        <v>0</v>
      </c>
      <c r="O712" s="315">
        <v>0</v>
      </c>
    </row>
    <row r="713" outlineLevel="2" collapsed="1" hidden="1">
      <c r="B713" s="316" t="s">
        <v>50</v>
      </c>
      <c r="C713" s="317"/>
      <c r="D713" s="317">
        <v>0</v>
      </c>
      <c r="E713" s="317">
        <v>0</v>
      </c>
      <c r="F713" s="317">
        <v>0</v>
      </c>
      <c r="G713" s="317">
        <v>0</v>
      </c>
      <c r="H713" s="317">
        <v>0</v>
      </c>
      <c r="I713" s="317">
        <v>0</v>
      </c>
      <c r="J713" s="317">
        <v>0</v>
      </c>
      <c r="K713" s="317">
        <v>0</v>
      </c>
      <c r="L713" s="317">
        <v>0</v>
      </c>
      <c r="M713" s="317">
        <v>0</v>
      </c>
      <c r="N713" s="317">
        <v>0</v>
      </c>
      <c r="O713" s="317">
        <v>0</v>
      </c>
    </row>
    <row r="714" outlineLevel="2" collapsed="1" hidden="1">
      <c r="B714" s="310" t="s">
        <v>51</v>
      </c>
    </row>
    <row r="715" outlineLevel="2" collapsed="1" hidden="1">
      <c r="B715" s="311" t="s">
        <v>22</v>
      </c>
      <c r="C715" s="301"/>
      <c r="D715" s="301">
        <v>3210</v>
      </c>
      <c r="E715" s="301">
        <v>3210</v>
      </c>
      <c r="F715" s="301">
        <v>3210</v>
      </c>
      <c r="G715" s="301">
        <v>3210</v>
      </c>
      <c r="H715" s="301">
        <v>3210</v>
      </c>
      <c r="I715" s="301">
        <v>3210</v>
      </c>
      <c r="J715" s="301">
        <v>3210</v>
      </c>
      <c r="K715" s="301">
        <v>3210</v>
      </c>
      <c r="L715" s="301">
        <v>3210</v>
      </c>
      <c r="M715" s="301">
        <v>3210</v>
      </c>
      <c r="N715" s="301">
        <v>3210</v>
      </c>
      <c r="O715" s="301">
        <v>3210</v>
      </c>
    </row>
    <row r="716" outlineLevel="2" collapsed="1" hidden="1">
      <c r="B716" s="311" t="s">
        <v>23</v>
      </c>
      <c r="C716" s="301"/>
      <c r="D716" s="301">
        <v>0</v>
      </c>
      <c r="E716" s="301">
        <v>0</v>
      </c>
      <c r="F716" s="301">
        <v>0</v>
      </c>
      <c r="G716" s="301">
        <v>0</v>
      </c>
      <c r="H716" s="301">
        <v>0</v>
      </c>
      <c r="I716" s="301">
        <v>0</v>
      </c>
      <c r="J716" s="301">
        <v>0</v>
      </c>
      <c r="K716" s="301">
        <v>0</v>
      </c>
      <c r="L716" s="301">
        <v>0</v>
      </c>
      <c r="M716" s="301">
        <v>0</v>
      </c>
      <c r="N716" s="301">
        <v>0</v>
      </c>
      <c r="O716" s="301">
        <v>0</v>
      </c>
    </row>
    <row r="717" outlineLevel="2" collapsed="1" hidden="1">
      <c r="B717" s="312" t="s">
        <v>30</v>
      </c>
      <c r="C717" s="301"/>
      <c r="D717" s="301">
        <v>148.59625</v>
      </c>
      <c r="E717" s="301">
        <v>148.59625</v>
      </c>
      <c r="F717" s="301">
        <v>148.59625</v>
      </c>
      <c r="G717" s="301">
        <v>148.59625</v>
      </c>
      <c r="H717" s="301">
        <v>148.59625</v>
      </c>
      <c r="I717" s="301">
        <v>148.59625</v>
      </c>
      <c r="J717" s="301">
        <v>148.59625</v>
      </c>
      <c r="K717" s="301">
        <v>148.59625</v>
      </c>
      <c r="L717" s="301">
        <v>148.59625</v>
      </c>
      <c r="M717" s="301">
        <v>148.59625</v>
      </c>
      <c r="N717" s="301">
        <v>148.59625</v>
      </c>
      <c r="O717" s="301">
        <v>148.59625</v>
      </c>
    </row>
    <row r="718" outlineLevel="2" collapsed="1" hidden="1">
      <c r="B718" s="312" t="s">
        <v>31</v>
      </c>
      <c r="C718" s="313"/>
      <c r="D718" s="313">
        <v>0</v>
      </c>
      <c r="E718" s="313">
        <v>0</v>
      </c>
      <c r="F718" s="313">
        <v>0</v>
      </c>
      <c r="G718" s="313">
        <v>0</v>
      </c>
      <c r="H718" s="313">
        <v>0</v>
      </c>
      <c r="I718" s="313">
        <v>0</v>
      </c>
      <c r="J718" s="313">
        <v>0</v>
      </c>
      <c r="K718" s="313">
        <v>0</v>
      </c>
      <c r="L718" s="313">
        <v>0</v>
      </c>
      <c r="M718" s="313">
        <v>0</v>
      </c>
      <c r="N718" s="313">
        <v>0</v>
      </c>
      <c r="O718" s="313">
        <v>0</v>
      </c>
    </row>
    <row r="719" outlineLevel="2" collapsed="1" hidden="1">
      <c r="B719" s="312" t="s">
        <v>46</v>
      </c>
      <c r="C719" s="301"/>
      <c r="D719" s="301">
        <v>0</v>
      </c>
      <c r="E719" s="301">
        <v>0</v>
      </c>
      <c r="F719" s="301">
        <v>0</v>
      </c>
      <c r="G719" s="301">
        <v>0</v>
      </c>
      <c r="H719" s="301">
        <v>0</v>
      </c>
      <c r="I719" s="301">
        <v>0</v>
      </c>
      <c r="J719" s="301">
        <v>0</v>
      </c>
      <c r="K719" s="301">
        <v>0</v>
      </c>
      <c r="L719" s="301">
        <v>0</v>
      </c>
      <c r="M719" s="301">
        <v>0</v>
      </c>
      <c r="N719" s="301">
        <v>0</v>
      </c>
      <c r="O719" s="301">
        <v>0</v>
      </c>
    </row>
    <row r="720" outlineLevel="2" collapsed="1" hidden="1">
      <c r="B720" s="312" t="s">
        <v>36</v>
      </c>
      <c r="C720" s="301"/>
      <c r="D720" s="301">
        <v>3210</v>
      </c>
      <c r="E720" s="301">
        <v>3210</v>
      </c>
      <c r="F720" s="301">
        <v>3210</v>
      </c>
      <c r="G720" s="301">
        <v>3210</v>
      </c>
      <c r="H720" s="301">
        <v>3210</v>
      </c>
      <c r="I720" s="301">
        <v>3210</v>
      </c>
      <c r="J720" s="301">
        <v>3210</v>
      </c>
      <c r="K720" s="301">
        <v>3210</v>
      </c>
      <c r="L720" s="301">
        <v>3210</v>
      </c>
      <c r="M720" s="301">
        <v>3210</v>
      </c>
      <c r="N720" s="301">
        <v>3210</v>
      </c>
      <c r="O720" s="301">
        <v>3210</v>
      </c>
    </row>
    <row r="721" outlineLevel="2" collapsed="1" hidden="1">
      <c r="B721" s="312" t="s">
        <v>47</v>
      </c>
      <c r="C721" s="301"/>
      <c r="D721" s="301">
        <v>0</v>
      </c>
      <c r="E721" s="301">
        <v>0</v>
      </c>
      <c r="F721" s="301">
        <v>0</v>
      </c>
      <c r="G721" s="301">
        <v>0</v>
      </c>
      <c r="H721" s="301">
        <v>0</v>
      </c>
      <c r="I721" s="301">
        <v>0</v>
      </c>
      <c r="J721" s="301">
        <v>0</v>
      </c>
      <c r="K721" s="301">
        <v>0</v>
      </c>
      <c r="L721" s="301">
        <v>0</v>
      </c>
      <c r="M721" s="301">
        <v>0</v>
      </c>
      <c r="N721" s="301">
        <v>0</v>
      </c>
      <c r="O721" s="301">
        <v>0</v>
      </c>
    </row>
    <row r="722" outlineLevel="2" collapsed="1" hidden="1">
      <c r="B722" s="312" t="s">
        <v>50</v>
      </c>
      <c r="C722" s="313"/>
      <c r="D722" s="313">
        <v>0</v>
      </c>
      <c r="E722" s="313">
        <v>0</v>
      </c>
      <c r="F722" s="313">
        <v>0</v>
      </c>
      <c r="G722" s="313">
        <v>0</v>
      </c>
      <c r="H722" s="313">
        <v>0</v>
      </c>
      <c r="I722" s="313">
        <v>0</v>
      </c>
      <c r="J722" s="313">
        <v>0</v>
      </c>
      <c r="K722" s="313">
        <v>0</v>
      </c>
      <c r="L722" s="313">
        <v>0</v>
      </c>
      <c r="M722" s="313">
        <v>0</v>
      </c>
      <c r="N722" s="313">
        <v>0</v>
      </c>
      <c r="O722" s="313">
        <v>0</v>
      </c>
    </row>
    <row r="723" outlineLevel="2" collapsed="1" hidden="1">
      <c r="B723" s="310" t="s">
        <v>52</v>
      </c>
    </row>
    <row r="724" outlineLevel="2" collapsed="1" hidden="1">
      <c r="B724" s="314" t="s">
        <v>22</v>
      </c>
      <c r="C724" s="315"/>
      <c r="D724" s="315">
        <v>38575</v>
      </c>
      <c r="E724" s="315">
        <v>38575</v>
      </c>
      <c r="F724" s="315">
        <v>38575</v>
      </c>
      <c r="G724" s="315">
        <v>38575</v>
      </c>
      <c r="H724" s="315">
        <v>38575</v>
      </c>
      <c r="I724" s="315">
        <v>38575</v>
      </c>
      <c r="J724" s="315">
        <v>38575</v>
      </c>
      <c r="K724" s="315">
        <v>38575</v>
      </c>
      <c r="L724" s="315">
        <v>38575</v>
      </c>
      <c r="M724" s="315">
        <v>38575</v>
      </c>
      <c r="N724" s="315">
        <v>38575</v>
      </c>
      <c r="O724" s="315">
        <v>38575</v>
      </c>
    </row>
    <row r="725" outlineLevel="2" collapsed="1" hidden="1">
      <c r="B725" s="314" t="s">
        <v>23</v>
      </c>
      <c r="C725" s="315"/>
      <c r="D725" s="315">
        <v>0</v>
      </c>
      <c r="E725" s="315">
        <v>0</v>
      </c>
      <c r="F725" s="315">
        <v>0</v>
      </c>
      <c r="G725" s="315">
        <v>0</v>
      </c>
      <c r="H725" s="315">
        <v>0</v>
      </c>
      <c r="I725" s="315">
        <v>0</v>
      </c>
      <c r="J725" s="315">
        <v>0</v>
      </c>
      <c r="K725" s="315">
        <v>0</v>
      </c>
      <c r="L725" s="315">
        <v>0</v>
      </c>
      <c r="M725" s="315">
        <v>0</v>
      </c>
      <c r="N725" s="315">
        <v>0</v>
      </c>
      <c r="O725" s="315">
        <v>0</v>
      </c>
    </row>
    <row r="726" outlineLevel="2" collapsed="1" hidden="1">
      <c r="B726" s="316" t="s">
        <v>30</v>
      </c>
      <c r="C726" s="315"/>
      <c r="D726" s="315">
        <v>160729.166666667</v>
      </c>
      <c r="E726" s="315">
        <v>160729.166666667</v>
      </c>
      <c r="F726" s="315">
        <v>160729.166666667</v>
      </c>
      <c r="G726" s="315">
        <v>160729.166666667</v>
      </c>
      <c r="H726" s="315">
        <v>160729.166666667</v>
      </c>
      <c r="I726" s="315">
        <v>160729.166666667</v>
      </c>
      <c r="J726" s="315">
        <v>160729.166666667</v>
      </c>
      <c r="K726" s="315">
        <v>160729.166666667</v>
      </c>
      <c r="L726" s="315">
        <v>160729.166666667</v>
      </c>
      <c r="M726" s="315">
        <v>160729.166666667</v>
      </c>
      <c r="N726" s="315">
        <v>160729.166666667</v>
      </c>
      <c r="O726" s="315">
        <v>160729.166666667</v>
      </c>
    </row>
    <row r="727" outlineLevel="2" collapsed="1" hidden="1">
      <c r="B727" s="316" t="s">
        <v>31</v>
      </c>
      <c r="C727" s="317"/>
      <c r="D727" s="317">
        <v>0</v>
      </c>
      <c r="E727" s="317">
        <v>0</v>
      </c>
      <c r="F727" s="317">
        <v>0</v>
      </c>
      <c r="G727" s="317">
        <v>0</v>
      </c>
      <c r="H727" s="317">
        <v>0</v>
      </c>
      <c r="I727" s="317">
        <v>0</v>
      </c>
      <c r="J727" s="317">
        <v>0</v>
      </c>
      <c r="K727" s="317">
        <v>0</v>
      </c>
      <c r="L727" s="317">
        <v>0</v>
      </c>
      <c r="M727" s="317">
        <v>0</v>
      </c>
      <c r="N727" s="317">
        <v>0</v>
      </c>
      <c r="O727" s="317">
        <v>0</v>
      </c>
    </row>
    <row r="728" outlineLevel="2" collapsed="1" hidden="1">
      <c r="B728" s="316" t="s">
        <v>46</v>
      </c>
      <c r="C728" s="315"/>
      <c r="D728" s="315">
        <v>0</v>
      </c>
      <c r="E728" s="315">
        <v>0</v>
      </c>
      <c r="F728" s="315">
        <v>0</v>
      </c>
      <c r="G728" s="315">
        <v>0</v>
      </c>
      <c r="H728" s="315">
        <v>0</v>
      </c>
      <c r="I728" s="315">
        <v>0</v>
      </c>
      <c r="J728" s="315">
        <v>0</v>
      </c>
      <c r="K728" s="315">
        <v>0</v>
      </c>
      <c r="L728" s="315">
        <v>0</v>
      </c>
      <c r="M728" s="315">
        <v>0</v>
      </c>
      <c r="N728" s="315">
        <v>0</v>
      </c>
      <c r="O728" s="315">
        <v>0</v>
      </c>
    </row>
    <row r="729" outlineLevel="2" collapsed="1" hidden="1">
      <c r="B729" s="316" t="s">
        <v>36</v>
      </c>
      <c r="C729" s="315"/>
      <c r="D729" s="315">
        <v>38575</v>
      </c>
      <c r="E729" s="315">
        <v>38575</v>
      </c>
      <c r="F729" s="315">
        <v>38575</v>
      </c>
      <c r="G729" s="315">
        <v>38575</v>
      </c>
      <c r="H729" s="315">
        <v>38575</v>
      </c>
      <c r="I729" s="315">
        <v>38575</v>
      </c>
      <c r="J729" s="315">
        <v>38575</v>
      </c>
      <c r="K729" s="315">
        <v>38575</v>
      </c>
      <c r="L729" s="315">
        <v>38575</v>
      </c>
      <c r="M729" s="315">
        <v>38575</v>
      </c>
      <c r="N729" s="315">
        <v>38575</v>
      </c>
      <c r="O729" s="315">
        <v>38575</v>
      </c>
    </row>
    <row r="730" outlineLevel="2" collapsed="1" hidden="1">
      <c r="B730" s="316" t="s">
        <v>47</v>
      </c>
      <c r="C730" s="315"/>
      <c r="D730" s="315">
        <v>0</v>
      </c>
      <c r="E730" s="315">
        <v>0</v>
      </c>
      <c r="F730" s="315">
        <v>0</v>
      </c>
      <c r="G730" s="315">
        <v>0</v>
      </c>
      <c r="H730" s="315">
        <v>0</v>
      </c>
      <c r="I730" s="315">
        <v>0</v>
      </c>
      <c r="J730" s="315">
        <v>0</v>
      </c>
      <c r="K730" s="315">
        <v>0</v>
      </c>
      <c r="L730" s="315">
        <v>0</v>
      </c>
      <c r="M730" s="315">
        <v>0</v>
      </c>
      <c r="N730" s="315">
        <v>0</v>
      </c>
      <c r="O730" s="315">
        <v>0</v>
      </c>
    </row>
    <row r="731" outlineLevel="2" collapsed="1" hidden="1">
      <c r="B731" s="316" t="s">
        <v>53</v>
      </c>
      <c r="C731" s="317"/>
      <c r="D731" s="317">
        <v>0</v>
      </c>
      <c r="E731" s="317">
        <v>0</v>
      </c>
      <c r="F731" s="317">
        <v>0</v>
      </c>
      <c r="G731" s="317">
        <v>0</v>
      </c>
      <c r="H731" s="317">
        <v>0</v>
      </c>
      <c r="I731" s="317">
        <v>0</v>
      </c>
      <c r="J731" s="317">
        <v>0</v>
      </c>
      <c r="K731" s="317">
        <v>0</v>
      </c>
      <c r="L731" s="317">
        <v>0</v>
      </c>
      <c r="M731" s="317">
        <v>0</v>
      </c>
      <c r="N731" s="317">
        <v>0</v>
      </c>
      <c r="O731" s="317">
        <v>0</v>
      </c>
    </row>
    <row r="732" outlineLevel="2" collapsed="1" hidden="1">
      <c r="B732" s="310" t="s">
        <v>54</v>
      </c>
    </row>
    <row r="733" outlineLevel="2" collapsed="1" hidden="1">
      <c r="B733" s="311" t="s">
        <v>22</v>
      </c>
      <c r="C733" s="301"/>
      <c r="D733" s="301">
        <v>27507</v>
      </c>
      <c r="E733" s="301">
        <v>27507</v>
      </c>
      <c r="F733" s="301">
        <v>27507</v>
      </c>
      <c r="G733" s="301">
        <v>27507</v>
      </c>
      <c r="H733" s="301">
        <v>27507</v>
      </c>
      <c r="I733" s="301">
        <v>27507</v>
      </c>
      <c r="J733" s="301">
        <v>27507</v>
      </c>
      <c r="K733" s="301">
        <v>27507</v>
      </c>
      <c r="L733" s="301">
        <v>27507</v>
      </c>
      <c r="M733" s="301">
        <v>27507</v>
      </c>
      <c r="N733" s="301">
        <v>27507</v>
      </c>
      <c r="O733" s="301">
        <v>27507</v>
      </c>
    </row>
    <row r="734" outlineLevel="2" collapsed="1" hidden="1">
      <c r="B734" s="311" t="s">
        <v>23</v>
      </c>
      <c r="C734" s="301"/>
      <c r="D734" s="301">
        <v>0</v>
      </c>
      <c r="E734" s="301">
        <v>0</v>
      </c>
      <c r="F734" s="301">
        <v>0</v>
      </c>
      <c r="G734" s="301">
        <v>0</v>
      </c>
      <c r="H734" s="301">
        <v>0</v>
      </c>
      <c r="I734" s="301">
        <v>0</v>
      </c>
      <c r="J734" s="301">
        <v>0</v>
      </c>
      <c r="K734" s="301">
        <v>0</v>
      </c>
      <c r="L734" s="301">
        <v>0</v>
      </c>
      <c r="M734" s="301">
        <v>0</v>
      </c>
      <c r="N734" s="301">
        <v>0</v>
      </c>
      <c r="O734" s="301">
        <v>0</v>
      </c>
    </row>
    <row r="735" outlineLevel="2" collapsed="1" hidden="1">
      <c r="B735" s="312" t="s">
        <v>30</v>
      </c>
      <c r="C735" s="301"/>
      <c r="D735" s="301">
        <v>57.764700000000033</v>
      </c>
      <c r="E735" s="301">
        <v>57.764700000000069</v>
      </c>
      <c r="F735" s="301">
        <v>57.764699999999912</v>
      </c>
      <c r="G735" s="301">
        <v>57.764699999999991</v>
      </c>
      <c r="H735" s="301">
        <v>57.764700000000104</v>
      </c>
      <c r="I735" s="301">
        <v>57.7646999999999</v>
      </c>
      <c r="J735" s="301">
        <v>57.764699999999863</v>
      </c>
      <c r="K735" s="301">
        <v>57.764699999999934</v>
      </c>
      <c r="L735" s="301">
        <v>57.764699999999969</v>
      </c>
      <c r="M735" s="301">
        <v>57.764700000000111</v>
      </c>
      <c r="N735" s="301">
        <v>57.764700000000246</v>
      </c>
      <c r="O735" s="301">
        <v>57.764700000000182</v>
      </c>
    </row>
    <row r="736" outlineLevel="2" collapsed="1" hidden="1">
      <c r="B736" s="312" t="s">
        <v>46</v>
      </c>
      <c r="C736" s="301"/>
      <c r="D736" s="301">
        <v>817.0470058257439</v>
      </c>
      <c r="E736" s="301">
        <v>817.04700582574435</v>
      </c>
      <c r="F736" s="301">
        <v>817.04700582574287</v>
      </c>
      <c r="G736" s="301">
        <v>817.047005825743</v>
      </c>
      <c r="H736" s="301">
        <v>817.04700582574537</v>
      </c>
      <c r="I736" s="301">
        <v>817.04700582574367</v>
      </c>
      <c r="J736" s="301">
        <v>817.0470058257406</v>
      </c>
      <c r="K736" s="301">
        <v>817.04700582574173</v>
      </c>
      <c r="L736" s="301">
        <v>817.04700582574321</v>
      </c>
      <c r="M736" s="301">
        <v>817.04700582574355</v>
      </c>
      <c r="N736" s="301">
        <v>817.0470058257456</v>
      </c>
      <c r="O736" s="301">
        <v>817.04700582574628</v>
      </c>
    </row>
    <row r="737" outlineLevel="2" collapsed="1" hidden="1">
      <c r="B737" s="312" t="s">
        <v>47</v>
      </c>
      <c r="C737" s="301"/>
      <c r="D737" s="301">
        <v>817.0470058257431</v>
      </c>
      <c r="E737" s="301">
        <v>817.04700582569842</v>
      </c>
      <c r="F737" s="301">
        <v>817.04700582575424</v>
      </c>
      <c r="G737" s="301">
        <v>817.04700582582507</v>
      </c>
      <c r="H737" s="301">
        <v>817.04700582565</v>
      </c>
      <c r="I737" s="301">
        <v>817.04700582570581</v>
      </c>
      <c r="J737" s="301">
        <v>817.04700582577289</v>
      </c>
      <c r="K737" s="301">
        <v>817.04700582572821</v>
      </c>
      <c r="L737" s="301">
        <v>817.04700582581381</v>
      </c>
      <c r="M737" s="301">
        <v>817.04700582580642</v>
      </c>
      <c r="N737" s="301">
        <v>817.04700582575049</v>
      </c>
      <c r="O737" s="301">
        <v>817.04700582562759</v>
      </c>
    </row>
    <row r="738" outlineLevel="2" collapsed="1" hidden="1">
      <c r="B738" s="310" t="s">
        <v>55</v>
      </c>
    </row>
    <row r="739" outlineLevel="2" collapsed="1" hidden="1">
      <c r="B739" s="314" t="s">
        <v>22</v>
      </c>
      <c r="C739" s="315"/>
      <c r="D739" s="315">
        <v>586</v>
      </c>
      <c r="E739" s="315">
        <v>586</v>
      </c>
      <c r="F739" s="315">
        <v>586</v>
      </c>
      <c r="G739" s="315">
        <v>586</v>
      </c>
      <c r="H739" s="315">
        <v>586</v>
      </c>
      <c r="I739" s="315">
        <v>586</v>
      </c>
      <c r="J739" s="315">
        <v>586</v>
      </c>
      <c r="K739" s="315">
        <v>586</v>
      </c>
      <c r="L739" s="315">
        <v>586</v>
      </c>
      <c r="M739" s="315">
        <v>586</v>
      </c>
      <c r="N739" s="315">
        <v>586</v>
      </c>
      <c r="O739" s="315">
        <v>586</v>
      </c>
    </row>
    <row r="740" outlineLevel="2" collapsed="1" hidden="1">
      <c r="B740" s="314" t="s">
        <v>23</v>
      </c>
      <c r="C740" s="315"/>
      <c r="D740" s="315">
        <v>0</v>
      </c>
      <c r="E740" s="315">
        <v>0</v>
      </c>
      <c r="F740" s="315">
        <v>0</v>
      </c>
      <c r="G740" s="315">
        <v>0</v>
      </c>
      <c r="H740" s="315">
        <v>0</v>
      </c>
      <c r="I740" s="315">
        <v>0</v>
      </c>
      <c r="J740" s="315">
        <v>0</v>
      </c>
      <c r="K740" s="315">
        <v>0</v>
      </c>
      <c r="L740" s="315">
        <v>0</v>
      </c>
      <c r="M740" s="315">
        <v>0</v>
      </c>
      <c r="N740" s="315">
        <v>0</v>
      </c>
      <c r="O740" s="315">
        <v>0</v>
      </c>
    </row>
    <row r="742">
      <c r="B742" s="296" t="s">
        <v>62</v>
      </c>
      <c r="C742" s="296"/>
      <c r="D742" s="297"/>
      <c r="E742" s="297"/>
      <c r="F742" s="297"/>
      <c r="G742" s="297"/>
      <c r="H742" s="297"/>
      <c r="I742" s="297"/>
      <c r="J742" s="297"/>
      <c r="K742" s="297"/>
      <c r="L742" s="297"/>
      <c r="M742" s="297"/>
      <c r="N742" s="297"/>
      <c r="O742" s="297"/>
    </row>
    <row r="743">
      <c r="B743" s="299" t="s">
        <v>5</v>
      </c>
      <c r="C743" s="301"/>
      <c r="D743" s="301">
        <v>605.33924675471951</v>
      </c>
      <c r="E743" s="301">
        <v>600.9293015135712</v>
      </c>
      <c r="F743" s="301">
        <v>595.59909741296735</v>
      </c>
      <c r="G743" s="301">
        <v>593.342277283439</v>
      </c>
      <c r="H743" s="301">
        <v>590.91674617287617</v>
      </c>
      <c r="I743" s="301">
        <v>589.76733201284162</v>
      </c>
      <c r="J743" s="301">
        <v>588.28679426108533</v>
      </c>
      <c r="K743" s="301">
        <v>587.08419505979032</v>
      </c>
      <c r="L743" s="301">
        <v>586.10199823581479</v>
      </c>
      <c r="M743" s="301">
        <v>585.61832030610333</v>
      </c>
      <c r="N743" s="301">
        <v>585.10272755324706</v>
      </c>
      <c r="O743" s="301">
        <v>585.101235592362</v>
      </c>
    </row>
    <row r="744">
      <c r="B744" s="299" t="s">
        <v>7</v>
      </c>
      <c r="C744" s="301"/>
      <c r="D744" s="301">
        <v>87.766657379907542</v>
      </c>
      <c r="E744" s="301">
        <v>87.866086970549787</v>
      </c>
      <c r="F744" s="301">
        <v>87.899484144783415</v>
      </c>
      <c r="G744" s="301">
        <v>87.947441712705839</v>
      </c>
      <c r="H744" s="301">
        <v>88.273550840974323</v>
      </c>
      <c r="I744" s="301">
        <v>88.544763666049</v>
      </c>
      <c r="J744" s="301">
        <v>88.807247444883529</v>
      </c>
      <c r="K744" s="301">
        <v>89.093410746400252</v>
      </c>
      <c r="L744" s="301">
        <v>89.424832979991521</v>
      </c>
      <c r="M744" s="301">
        <v>89.814489525599129</v>
      </c>
      <c r="N744" s="301">
        <v>90.263807828174308</v>
      </c>
      <c r="O744" s="301">
        <v>90.762195414769479</v>
      </c>
    </row>
    <row r="745">
      <c r="B745" s="302" t="s">
        <v>8</v>
      </c>
      <c r="C745" s="303"/>
      <c r="D745" s="303">
        <v>517.572589374812</v>
      </c>
      <c r="E745" s="303">
        <v>513.06321454302145</v>
      </c>
      <c r="F745" s="303">
        <v>507.69961326818395</v>
      </c>
      <c r="G745" s="303">
        <v>505.39483557073311</v>
      </c>
      <c r="H745" s="303">
        <v>502.64319533190189</v>
      </c>
      <c r="I745" s="303">
        <v>501.22256834679263</v>
      </c>
      <c r="J745" s="303">
        <v>499.47954681620183</v>
      </c>
      <c r="K745" s="303">
        <v>497.99078431339</v>
      </c>
      <c r="L745" s="303">
        <v>496.67716525582324</v>
      </c>
      <c r="M745" s="303">
        <v>495.8038307805042</v>
      </c>
      <c r="N745" s="303">
        <v>494.83891972507269</v>
      </c>
      <c r="O745" s="303">
        <v>494.33904017759244</v>
      </c>
    </row>
    <row r="746" outlineLevel="1">
      <c r="B746" s="298" t="s">
        <v>9</v>
      </c>
      <c r="C746" s="301"/>
      <c r="D746" s="301">
        <v>287.33273881772163</v>
      </c>
      <c r="E746" s="301">
        <v>287.33268813934922</v>
      </c>
      <c r="F746" s="301">
        <v>287.33263739007714</v>
      </c>
      <c r="G746" s="301">
        <v>287.332620988369</v>
      </c>
      <c r="H746" s="301">
        <v>287.33260843089221</v>
      </c>
      <c r="I746" s="301">
        <v>287.33256087830665</v>
      </c>
      <c r="J746" s="301">
        <v>287.33255267712474</v>
      </c>
      <c r="K746" s="301">
        <v>287.33252541372178</v>
      </c>
      <c r="L746" s="301">
        <v>287.33253432902694</v>
      </c>
      <c r="M746" s="301">
        <v>287.33253452700376</v>
      </c>
      <c r="N746" s="301">
        <v>287.3325592234433</v>
      </c>
      <c r="O746" s="301">
        <v>287.33256795778868</v>
      </c>
    </row>
    <row r="747" outlineLevel="1">
      <c r="B747" s="298" t="s">
        <v>10</v>
      </c>
      <c r="C747" s="301"/>
      <c r="D747" s="301">
        <v>25.616067658462981</v>
      </c>
      <c r="E747" s="301">
        <v>25.580852598127258</v>
      </c>
      <c r="F747" s="301">
        <v>25.561301149709756</v>
      </c>
      <c r="G747" s="301">
        <v>25.558070186993589</v>
      </c>
      <c r="H747" s="301">
        <v>25.538456107734234</v>
      </c>
      <c r="I747" s="301">
        <v>25.5387123128899</v>
      </c>
      <c r="J747" s="301">
        <v>25.559947087481316</v>
      </c>
      <c r="K747" s="301">
        <v>25.624418170773531</v>
      </c>
      <c r="L747" s="301">
        <v>25.613454846121709</v>
      </c>
      <c r="M747" s="301">
        <v>25.615813568092442</v>
      </c>
      <c r="N747" s="301">
        <v>25.628817824822221</v>
      </c>
      <c r="O747" s="301">
        <v>25.657981738225182</v>
      </c>
    </row>
    <row r="748" outlineLevel="1">
      <c r="B748" s="298" t="s">
        <v>11</v>
      </c>
      <c r="C748" s="301"/>
      <c r="D748" s="301">
        <v>204.62378289862588</v>
      </c>
      <c r="E748" s="301">
        <v>200.14967380553827</v>
      </c>
      <c r="F748" s="301">
        <v>194.80567472840971</v>
      </c>
      <c r="G748" s="301">
        <v>192.50414439536024</v>
      </c>
      <c r="H748" s="301">
        <v>189.77213079327484</v>
      </c>
      <c r="I748" s="301">
        <v>188.35129515560189</v>
      </c>
      <c r="J748" s="301">
        <v>186.58704705159394</v>
      </c>
      <c r="K748" s="301">
        <v>185.03384072888537</v>
      </c>
      <c r="L748" s="301">
        <v>183.73117608066613</v>
      </c>
      <c r="M748" s="301">
        <v>182.85548268540993</v>
      </c>
      <c r="N748" s="301">
        <v>181.87754267679497</v>
      </c>
      <c r="O748" s="301">
        <v>181.3484904815698</v>
      </c>
    </row>
    <row r="749" outlineLevel="1">
      <c r="B749" s="304" t="s">
        <v>12</v>
      </c>
      <c r="C749" s="305"/>
      <c r="D749" s="305">
        <v>42.2703883185868</v>
      </c>
      <c r="E749" s="305">
        <v>41.346144195711659</v>
      </c>
      <c r="F749" s="305">
        <v>40.2422015700575</v>
      </c>
      <c r="G749" s="305">
        <v>39.766760350435419</v>
      </c>
      <c r="H749" s="305">
        <v>39.202391564872393</v>
      </c>
      <c r="I749" s="305">
        <v>38.908880843437451</v>
      </c>
      <c r="J749" s="305">
        <v>38.544429305154182</v>
      </c>
      <c r="K749" s="305">
        <v>38.223573960434535</v>
      </c>
      <c r="L749" s="305">
        <v>37.954474544183384</v>
      </c>
      <c r="M749" s="305">
        <v>37.773577195199081</v>
      </c>
      <c r="N749" s="305">
        <v>37.571558136950529</v>
      </c>
      <c r="O749" s="305">
        <v>37.462268584112742</v>
      </c>
    </row>
    <row r="750" outlineLevel="1">
      <c r="B750" s="298" t="s">
        <v>13</v>
      </c>
      <c r="C750" s="301"/>
      <c r="D750" s="301">
        <v>162.35339458003907</v>
      </c>
      <c r="E750" s="301">
        <v>158.80352960982663</v>
      </c>
      <c r="F750" s="301">
        <v>154.5634731583522</v>
      </c>
      <c r="G750" s="301">
        <v>152.7373840449248</v>
      </c>
      <c r="H750" s="301">
        <v>150.56973922840243</v>
      </c>
      <c r="I750" s="301">
        <v>149.44241431216443</v>
      </c>
      <c r="J750" s="301">
        <v>148.04261774643976</v>
      </c>
      <c r="K750" s="301">
        <v>146.81026676845085</v>
      </c>
      <c r="L750" s="301">
        <v>145.77670153648276</v>
      </c>
      <c r="M750" s="301">
        <v>145.08190549021083</v>
      </c>
      <c r="N750" s="301">
        <v>144.30598453984445</v>
      </c>
      <c r="O750" s="301">
        <v>143.88622189745709</v>
      </c>
    </row>
    <row r="751" outlineLevel="1">
      <c r="B751" s="298" t="s">
        <v>14</v>
      </c>
      <c r="C751" s="301"/>
      <c r="D751" s="301">
        <v>0</v>
      </c>
      <c r="E751" s="301">
        <v>0</v>
      </c>
      <c r="F751" s="301">
        <v>0</v>
      </c>
      <c r="G751" s="301">
        <v>0</v>
      </c>
      <c r="H751" s="301">
        <v>0</v>
      </c>
      <c r="I751" s="301">
        <v>0</v>
      </c>
      <c r="J751" s="301">
        <v>0</v>
      </c>
      <c r="K751" s="301">
        <v>0</v>
      </c>
      <c r="L751" s="301">
        <v>0</v>
      </c>
      <c r="M751" s="301">
        <v>0</v>
      </c>
      <c r="N751" s="301">
        <v>0</v>
      </c>
      <c r="O751" s="301">
        <v>0</v>
      </c>
    </row>
    <row r="752" outlineLevel="1">
      <c r="B752" s="298" t="s">
        <v>15</v>
      </c>
      <c r="C752" s="301"/>
      <c r="D752" s="301">
        <v>162.35339458003907</v>
      </c>
      <c r="E752" s="301">
        <v>158.80352960982663</v>
      </c>
      <c r="F752" s="301">
        <v>154.5634731583522</v>
      </c>
      <c r="G752" s="301">
        <v>152.7373840449248</v>
      </c>
      <c r="H752" s="301">
        <v>150.56973922840243</v>
      </c>
      <c r="I752" s="301">
        <v>149.44241431216443</v>
      </c>
      <c r="J752" s="301">
        <v>148.04261774643976</v>
      </c>
      <c r="K752" s="301">
        <v>146.81026676845085</v>
      </c>
      <c r="L752" s="301">
        <v>145.77670153648276</v>
      </c>
      <c r="M752" s="301">
        <v>145.08190549021083</v>
      </c>
      <c r="N752" s="301">
        <v>144.30598453984445</v>
      </c>
      <c r="O752" s="301">
        <v>143.88622189745709</v>
      </c>
    </row>
    <row r="753" outlineLevel="1">
      <c r="B753" s="306" t="s">
        <v>16</v>
      </c>
      <c r="C753" s="307"/>
      <c r="D753" s="307">
        <v>0</v>
      </c>
      <c r="E753" s="307">
        <v>0</v>
      </c>
      <c r="F753" s="307">
        <v>0</v>
      </c>
      <c r="G753" s="307">
        <v>0</v>
      </c>
      <c r="H753" s="307">
        <v>0</v>
      </c>
      <c r="I753" s="307">
        <v>0</v>
      </c>
      <c r="J753" s="307">
        <v>0</v>
      </c>
      <c r="K753" s="307">
        <v>0</v>
      </c>
      <c r="L753" s="307">
        <v>0</v>
      </c>
      <c r="M753" s="307">
        <v>0</v>
      </c>
      <c r="N753" s="307">
        <v>0</v>
      </c>
      <c r="O753" s="307">
        <v>0</v>
      </c>
    </row>
    <row r="754" outlineLevel="1">
      <c r="B754" s="299" t="s">
        <v>17</v>
      </c>
      <c r="C754" s="301"/>
      <c r="D754" s="301">
        <v>17154.956412519066</v>
      </c>
      <c r="E754" s="301">
        <v>17313.759945482314</v>
      </c>
      <c r="F754" s="301">
        <v>17468.323412211</v>
      </c>
      <c r="G754" s="301">
        <v>17621.060799267383</v>
      </c>
      <c r="H754" s="301">
        <v>17771.630537377834</v>
      </c>
      <c r="I754" s="301">
        <v>17921.072951545179</v>
      </c>
      <c r="J754" s="301">
        <v>18069.115573892923</v>
      </c>
      <c r="K754" s="301">
        <v>18215.925836476774</v>
      </c>
      <c r="L754" s="301">
        <v>18361.7025414111</v>
      </c>
      <c r="M754" s="301">
        <v>18506.784445190966</v>
      </c>
      <c r="N754" s="301">
        <v>18651.090429535656</v>
      </c>
      <c r="O754" s="301">
        <v>18794.976652505367</v>
      </c>
    </row>
    <row r="755" outlineLevel="1"/>
    <row r="756" outlineLevel="1">
      <c r="B756" s="308" t="s">
        <v>18</v>
      </c>
      <c r="C756" s="309"/>
      <c r="D756" s="309"/>
      <c r="E756" s="309"/>
      <c r="F756" s="309"/>
      <c r="G756" s="309"/>
      <c r="H756" s="309"/>
      <c r="I756" s="309"/>
      <c r="J756" s="309"/>
      <c r="K756" s="309"/>
      <c r="L756" s="309"/>
      <c r="M756" s="309"/>
      <c r="N756" s="309"/>
      <c r="O756" s="309"/>
    </row>
    <row r="757" outlineLevel="1">
      <c r="B757" s="298" t="s">
        <v>19</v>
      </c>
      <c r="C757" s="301"/>
      <c r="D757" s="301">
        <v>141593.9564125191</v>
      </c>
      <c r="E757" s="301">
        <v>141752.75994548239</v>
      </c>
      <c r="F757" s="301">
        <v>141907.323412211</v>
      </c>
      <c r="G757" s="301">
        <v>142060.06079926741</v>
      </c>
      <c r="H757" s="301">
        <v>142210.6305373779</v>
      </c>
      <c r="I757" s="301">
        <v>142360.07295154521</v>
      </c>
      <c r="J757" s="301">
        <v>142508.115573893</v>
      </c>
      <c r="K757" s="301">
        <v>142654.92583647679</v>
      </c>
      <c r="L757" s="301">
        <v>142800.7025414111</v>
      </c>
      <c r="M757" s="301">
        <v>142945.784445191</v>
      </c>
      <c r="N757" s="301">
        <v>143090.09042953572</v>
      </c>
      <c r="O757" s="301">
        <v>143233.9766525054</v>
      </c>
    </row>
    <row r="758" outlineLevel="1">
      <c r="B758" s="298" t="s">
        <v>20</v>
      </c>
      <c r="C758" s="300"/>
      <c r="D758" s="300">
        <v>605.33924675472</v>
      </c>
      <c r="E758" s="300">
        <v>600.929301513571</v>
      </c>
      <c r="F758" s="300">
        <v>595.599097412967</v>
      </c>
      <c r="G758" s="300">
        <v>593.342277283439</v>
      </c>
      <c r="H758" s="300">
        <v>590.916746172876</v>
      </c>
      <c r="I758" s="300">
        <v>589.767332012842</v>
      </c>
      <c r="J758" s="300">
        <v>588.286794261085</v>
      </c>
      <c r="K758" s="300">
        <v>587.08419505979</v>
      </c>
      <c r="L758" s="300">
        <v>586.101998235815</v>
      </c>
      <c r="M758" s="300">
        <v>585.618320306103</v>
      </c>
      <c r="N758" s="300">
        <v>585.102727553247</v>
      </c>
      <c r="O758" s="300">
        <v>585.101235592362</v>
      </c>
    </row>
    <row r="759" outlineLevel="2" collapsed="1" hidden="1">
      <c r="B759" s="310" t="s">
        <v>21</v>
      </c>
    </row>
    <row r="760" outlineLevel="2" collapsed="1" hidden="1">
      <c r="B760" s="311" t="s">
        <v>22</v>
      </c>
      <c r="C760" s="301"/>
      <c r="D760" s="301">
        <v>34657.956412518994</v>
      </c>
      <c r="E760" s="301">
        <v>34816.759945482256</v>
      </c>
      <c r="F760" s="301">
        <v>34971.323412210942</v>
      </c>
      <c r="G760" s="301">
        <v>35124.060799267318</v>
      </c>
      <c r="H760" s="301">
        <v>35274.63053737778</v>
      </c>
      <c r="I760" s="301">
        <v>35424.072951545117</v>
      </c>
      <c r="J760" s="301">
        <v>35572.115573892857</v>
      </c>
      <c r="K760" s="301">
        <v>35718.9258364767</v>
      </c>
      <c r="L760" s="301">
        <v>35864.702541411025</v>
      </c>
      <c r="M760" s="301">
        <v>36009.78444519089</v>
      </c>
      <c r="N760" s="301">
        <v>36154.090429535609</v>
      </c>
      <c r="O760" s="301">
        <v>36297.976652505291</v>
      </c>
    </row>
    <row r="761" outlineLevel="2" collapsed="1" hidden="1">
      <c r="B761" s="311" t="s">
        <v>23</v>
      </c>
      <c r="C761" s="301"/>
      <c r="D761" s="301">
        <v>85.926858357814723</v>
      </c>
      <c r="E761" s="301">
        <v>85.438038485415262</v>
      </c>
      <c r="F761" s="301">
        <v>84.823052263862678</v>
      </c>
      <c r="G761" s="301">
        <v>84.478981616994616</v>
      </c>
      <c r="H761" s="301">
        <v>84.305900624772946</v>
      </c>
      <c r="I761" s="301">
        <v>84.339459526597082</v>
      </c>
      <c r="J761" s="301">
        <v>84.572519074811979</v>
      </c>
      <c r="K761" s="301">
        <v>84.978178377693652</v>
      </c>
      <c r="L761" s="301">
        <v>85.607277922328251</v>
      </c>
      <c r="M761" s="301">
        <v>86.4865903116537</v>
      </c>
      <c r="N761" s="301">
        <v>87.422183649721191</v>
      </c>
      <c r="O761" s="301">
        <v>88.769038900693758</v>
      </c>
    </row>
    <row r="762" outlineLevel="2" collapsed="1" hidden="1">
      <c r="B762" s="312" t="s">
        <v>24</v>
      </c>
      <c r="C762" s="313"/>
      <c r="D762" s="313">
        <v>2.9582138358701511</v>
      </c>
      <c r="E762" s="313">
        <v>2.9235248448166686</v>
      </c>
      <c r="F762" s="313">
        <v>2.8987973015912938</v>
      </c>
      <c r="G762" s="313">
        <v>2.88027860240573</v>
      </c>
      <c r="H762" s="313">
        <v>2.86912576801265</v>
      </c>
      <c r="I762" s="313">
        <v>2.8649168329286576</v>
      </c>
      <c r="J762" s="313">
        <v>2.8666783633209931</v>
      </c>
      <c r="K762" s="313">
        <v>2.8760308744191239</v>
      </c>
      <c r="L762" s="313">
        <v>2.8937618610986888</v>
      </c>
      <c r="M762" s="313">
        <v>2.9132809872644407</v>
      </c>
      <c r="N762" s="313">
        <v>2.9463567030802711</v>
      </c>
      <c r="O762" s="313">
        <v>2.9730791416165938</v>
      </c>
    </row>
    <row r="763" outlineLevel="2" collapsed="1" hidden="1">
      <c r="B763" s="310" t="s">
        <v>25</v>
      </c>
    </row>
    <row r="764" outlineLevel="2" collapsed="1" hidden="1">
      <c r="B764" s="314" t="s">
        <v>26</v>
      </c>
      <c r="C764" s="315"/>
      <c r="D764" s="315">
        <v>98366.000000000073</v>
      </c>
      <c r="E764" s="315">
        <v>98366.000000000073</v>
      </c>
      <c r="F764" s="315">
        <v>98366.000000000073</v>
      </c>
      <c r="G764" s="315">
        <v>98366.000000000073</v>
      </c>
      <c r="H764" s="315">
        <v>98366.000000000073</v>
      </c>
      <c r="I764" s="315">
        <v>98366.000000000073</v>
      </c>
      <c r="J764" s="315">
        <v>98366.000000000073</v>
      </c>
      <c r="K764" s="315">
        <v>98366.000000000073</v>
      </c>
      <c r="L764" s="315">
        <v>98366.000000000073</v>
      </c>
      <c r="M764" s="315">
        <v>98366.000000000073</v>
      </c>
      <c r="N764" s="315">
        <v>98366.000000000073</v>
      </c>
      <c r="O764" s="315">
        <v>98366.000000000073</v>
      </c>
    </row>
    <row r="765" outlineLevel="2" collapsed="1" hidden="1">
      <c r="B765" s="316" t="s">
        <v>27</v>
      </c>
      <c r="C765" s="315"/>
      <c r="D765" s="315">
        <v>0</v>
      </c>
      <c r="E765" s="315">
        <v>0</v>
      </c>
      <c r="F765" s="315">
        <v>0</v>
      </c>
      <c r="G765" s="315">
        <v>0</v>
      </c>
      <c r="H765" s="315">
        <v>0</v>
      </c>
      <c r="I765" s="315">
        <v>0</v>
      </c>
      <c r="J765" s="315">
        <v>0</v>
      </c>
      <c r="K765" s="315">
        <v>0</v>
      </c>
      <c r="L765" s="315">
        <v>0</v>
      </c>
      <c r="M765" s="315">
        <v>0</v>
      </c>
      <c r="N765" s="315">
        <v>0</v>
      </c>
      <c r="O765" s="315">
        <v>0</v>
      </c>
    </row>
    <row r="766" outlineLevel="2" collapsed="1" hidden="1">
      <c r="B766" s="316" t="s">
        <v>28</v>
      </c>
      <c r="C766" s="315"/>
      <c r="D766" s="315">
        <v>32.213214992262735</v>
      </c>
      <c r="E766" s="315">
        <v>33.802992371338121</v>
      </c>
      <c r="F766" s="315">
        <v>34.100389542706516</v>
      </c>
      <c r="G766" s="315">
        <v>33.95934961515227</v>
      </c>
      <c r="H766" s="315">
        <v>34.667209335771219</v>
      </c>
      <c r="I766" s="315">
        <v>35.084566106989691</v>
      </c>
      <c r="J766" s="315">
        <v>34.76772998189616</v>
      </c>
      <c r="K766" s="315">
        <v>32.822714790416917</v>
      </c>
      <c r="L766" s="315">
        <v>34.351794516658352</v>
      </c>
      <c r="M766" s="315">
        <v>35.343039821838758</v>
      </c>
      <c r="N766" s="315">
        <v>35.786002287127339</v>
      </c>
      <c r="O766" s="315">
        <v>35.568231909935385</v>
      </c>
    </row>
    <row r="767" outlineLevel="2" collapsed="1" hidden="1">
      <c r="B767" s="314" t="s">
        <v>22</v>
      </c>
      <c r="C767" s="315"/>
      <c r="D767" s="315">
        <v>98366.000000000073</v>
      </c>
      <c r="E767" s="315">
        <v>98366.000000000073</v>
      </c>
      <c r="F767" s="315">
        <v>98366.000000000073</v>
      </c>
      <c r="G767" s="315">
        <v>98366.000000000073</v>
      </c>
      <c r="H767" s="315">
        <v>98366.000000000073</v>
      </c>
      <c r="I767" s="315">
        <v>98366.000000000073</v>
      </c>
      <c r="J767" s="315">
        <v>98366.000000000073</v>
      </c>
      <c r="K767" s="315">
        <v>98366.000000000073</v>
      </c>
      <c r="L767" s="315">
        <v>98366.000000000073</v>
      </c>
      <c r="M767" s="315">
        <v>98366.000000000073</v>
      </c>
      <c r="N767" s="315">
        <v>98366.000000000073</v>
      </c>
      <c r="O767" s="315">
        <v>98366.000000000073</v>
      </c>
    </row>
    <row r="768" outlineLevel="2" collapsed="1" hidden="1">
      <c r="B768" s="316" t="s">
        <v>29</v>
      </c>
      <c r="C768" s="315"/>
      <c r="D768" s="315">
        <v>32.213214992262735</v>
      </c>
      <c r="E768" s="315">
        <v>33.802992371338121</v>
      </c>
      <c r="F768" s="315">
        <v>34.100389542706516</v>
      </c>
      <c r="G768" s="315">
        <v>33.95934961515227</v>
      </c>
      <c r="H768" s="315">
        <v>34.667209335771219</v>
      </c>
      <c r="I768" s="315">
        <v>35.084566106989691</v>
      </c>
      <c r="J768" s="315">
        <v>34.76772998189616</v>
      </c>
      <c r="K768" s="315">
        <v>32.822714790416917</v>
      </c>
      <c r="L768" s="315">
        <v>34.351794516658352</v>
      </c>
      <c r="M768" s="315">
        <v>35.343039821838758</v>
      </c>
      <c r="N768" s="315">
        <v>35.786002287127339</v>
      </c>
      <c r="O768" s="315">
        <v>35.568231909935385</v>
      </c>
    </row>
    <row r="769" outlineLevel="2" collapsed="1" hidden="1">
      <c r="B769" s="314" t="s">
        <v>23</v>
      </c>
      <c r="C769" s="315"/>
      <c r="D769" s="315">
        <v>511.91855336880781</v>
      </c>
      <c r="E769" s="315">
        <v>507.86296772656112</v>
      </c>
      <c r="F769" s="315">
        <v>503.070203104336</v>
      </c>
      <c r="G769" s="315">
        <v>501.10007076251389</v>
      </c>
      <c r="H769" s="315">
        <v>498.77592264449345</v>
      </c>
      <c r="I769" s="315">
        <v>497.49472913641551</v>
      </c>
      <c r="J769" s="315">
        <v>495.67305396916515</v>
      </c>
      <c r="K769" s="315">
        <v>493.987338852667</v>
      </c>
      <c r="L769" s="315">
        <v>492.26673025845577</v>
      </c>
      <c r="M769" s="315">
        <v>490.8595177698337</v>
      </c>
      <c r="N769" s="315">
        <v>489.29677577027559</v>
      </c>
      <c r="O769" s="315">
        <v>487.82953580337448</v>
      </c>
    </row>
    <row r="770" outlineLevel="2" collapsed="1" hidden="1">
      <c r="B770" s="316" t="s">
        <v>30</v>
      </c>
      <c r="C770" s="315"/>
      <c r="D770" s="315">
        <v>16.407168057739813</v>
      </c>
      <c r="E770" s="315">
        <v>16.387429731315351</v>
      </c>
      <c r="F770" s="315">
        <v>16.368623545200137</v>
      </c>
      <c r="G770" s="315">
        <v>16.352958065801875</v>
      </c>
      <c r="H770" s="315">
        <v>16.354866336915755</v>
      </c>
      <c r="I770" s="315">
        <v>16.343658982450769</v>
      </c>
      <c r="J770" s="315">
        <v>16.332675288697562</v>
      </c>
      <c r="K770" s="315">
        <v>16.321909376512448</v>
      </c>
      <c r="L770" s="315">
        <v>16.311443085315815</v>
      </c>
      <c r="M770" s="315">
        <v>16.301147973484372</v>
      </c>
      <c r="N770" s="315">
        <v>16.290897026835324</v>
      </c>
      <c r="O770" s="315">
        <v>16.280700010709342</v>
      </c>
    </row>
    <row r="771" outlineLevel="2" collapsed="1" hidden="1">
      <c r="B771" s="316" t="s">
        <v>31</v>
      </c>
      <c r="C771" s="317"/>
      <c r="D771" s="317">
        <v>6.2450670357905063</v>
      </c>
      <c r="E771" s="317">
        <v>6.195591579121575</v>
      </c>
      <c r="F771" s="317">
        <v>6.1371230275217323</v>
      </c>
      <c r="G771" s="317">
        <v>6.1130887188156091</v>
      </c>
      <c r="H771" s="317">
        <v>6.0847356522923741</v>
      </c>
      <c r="I771" s="317">
        <v>6.0691059407081527</v>
      </c>
      <c r="J771" s="317">
        <v>6.0468827111298387</v>
      </c>
      <c r="K771" s="317">
        <v>6.0263181040522129</v>
      </c>
      <c r="L771" s="317">
        <v>6.005327819674954</v>
      </c>
      <c r="M771" s="317">
        <v>5.9881607600573368</v>
      </c>
      <c r="N771" s="317">
        <v>5.9690963434960276</v>
      </c>
      <c r="O771" s="317">
        <v>5.95119698843146</v>
      </c>
    </row>
    <row r="772" outlineLevel="2" collapsed="1" hidden="1">
      <c r="B772" s="316" t="s">
        <v>32</v>
      </c>
      <c r="C772" s="315"/>
      <c r="D772" s="315">
        <v>2960.5796888711079</v>
      </c>
      <c r="E772" s="315">
        <v>3840.4135072305221</v>
      </c>
      <c r="F772" s="315">
        <v>2590.2610631020671</v>
      </c>
      <c r="G772" s="315">
        <v>2587.0061959255904</v>
      </c>
      <c r="H772" s="315">
        <v>2863.625826906823</v>
      </c>
      <c r="I772" s="315">
        <v>2545.3244855054722</v>
      </c>
      <c r="J772" s="315">
        <v>2560.4117792051875</v>
      </c>
      <c r="K772" s="315">
        <v>2484.391269839864</v>
      </c>
      <c r="L772" s="315">
        <v>2358.3828382703687</v>
      </c>
      <c r="M772" s="315">
        <v>2430.5883756908293</v>
      </c>
      <c r="N772" s="315">
        <v>2439.1787685274439</v>
      </c>
      <c r="O772" s="315">
        <v>2439.3533422073656</v>
      </c>
    </row>
    <row r="773" outlineLevel="2" collapsed="1" hidden="1">
      <c r="B773" s="316" t="s">
        <v>33</v>
      </c>
      <c r="C773" s="315"/>
      <c r="D773" s="315">
        <v>1183.2880912037317</v>
      </c>
      <c r="E773" s="315">
        <v>1861.489930978373</v>
      </c>
      <c r="F773" s="315">
        <v>787.93994118504907</v>
      </c>
      <c r="G773" s="315">
        <v>888.65068996010427</v>
      </c>
      <c r="H773" s="315">
        <v>1169.1653079322975</v>
      </c>
      <c r="I773" s="315">
        <v>813.20551706828383</v>
      </c>
      <c r="J773" s="315">
        <v>891.98141498745861</v>
      </c>
      <c r="K773" s="315">
        <v>815.58961353768439</v>
      </c>
      <c r="L773" s="315">
        <v>781.0215619777739</v>
      </c>
      <c r="M773" s="315">
        <v>787.83358680517972</v>
      </c>
      <c r="N773" s="315">
        <v>794.48014578001778</v>
      </c>
      <c r="O773" s="315">
        <v>884.31081430130689</v>
      </c>
    </row>
    <row r="774" outlineLevel="2" collapsed="1" hidden="1">
      <c r="B774" s="316" t="s">
        <v>34</v>
      </c>
      <c r="C774" s="315"/>
      <c r="D774" s="315">
        <v>1208.6179227651774</v>
      </c>
      <c r="E774" s="315">
        <v>1409.7954155469026</v>
      </c>
      <c r="F774" s="315">
        <v>1237.3070524584557</v>
      </c>
      <c r="G774" s="315">
        <v>1135.8287107585347</v>
      </c>
      <c r="H774" s="315">
        <v>1132.0357529408916</v>
      </c>
      <c r="I774" s="315">
        <v>1169.8297714777855</v>
      </c>
      <c r="J774" s="315">
        <v>1109.1470495582898</v>
      </c>
      <c r="K774" s="315">
        <v>1117.4655566860758</v>
      </c>
      <c r="L774" s="315">
        <v>1023.4920585509326</v>
      </c>
      <c r="M774" s="315">
        <v>1087.6953785184319</v>
      </c>
      <c r="N774" s="315">
        <v>1090.2528630560432</v>
      </c>
      <c r="O774" s="315">
        <v>1003.0513487929796</v>
      </c>
    </row>
    <row r="775" outlineLevel="2" collapsed="1" hidden="1">
      <c r="B775" s="316" t="s">
        <v>35</v>
      </c>
      <c r="C775" s="315"/>
      <c r="D775" s="315">
        <v>73.162289591131312</v>
      </c>
      <c r="E775" s="315">
        <v>77.652622710000131</v>
      </c>
      <c r="F775" s="315">
        <v>78.312489899425842</v>
      </c>
      <c r="G775" s="315">
        <v>77.7796825102398</v>
      </c>
      <c r="H775" s="315">
        <v>80.003709726056343</v>
      </c>
      <c r="I775" s="315">
        <v>81.138126805437622</v>
      </c>
      <c r="J775" s="315">
        <v>79.942935978971775</v>
      </c>
      <c r="K775" s="315">
        <v>73.670670139949436</v>
      </c>
      <c r="L775" s="315">
        <v>77.913930568522915</v>
      </c>
      <c r="M775" s="315">
        <v>80.5010405708686</v>
      </c>
      <c r="N775" s="315">
        <v>81.439880947942257</v>
      </c>
      <c r="O775" s="315">
        <v>80.442343320413741</v>
      </c>
    </row>
    <row r="776" outlineLevel="2" collapsed="1" hidden="1">
      <c r="B776" s="316" t="s">
        <v>36</v>
      </c>
      <c r="C776" s="315"/>
      <c r="D776" s="315">
        <v>95868.718481526113</v>
      </c>
      <c r="E776" s="315">
        <v>94983.259038257049</v>
      </c>
      <c r="F776" s="315">
        <v>96228.3401267805</v>
      </c>
      <c r="G776" s="315">
        <v>96229.781567183192</v>
      </c>
      <c r="H776" s="315">
        <v>95950.128020284537</v>
      </c>
      <c r="I776" s="315">
        <v>96266.742018534133</v>
      </c>
      <c r="J776" s="315">
        <v>96250.160869275744</v>
      </c>
      <c r="K776" s="315">
        <v>96326.451444963124</v>
      </c>
      <c r="L776" s="315">
        <v>96449.220654378267</v>
      </c>
      <c r="M776" s="315">
        <v>96374.626954048435</v>
      </c>
      <c r="N776" s="315">
        <v>96364.04110824602</v>
      </c>
      <c r="O776" s="315">
        <v>96362.627261492526</v>
      </c>
    </row>
    <row r="777" outlineLevel="2" collapsed="1" hidden="1">
      <c r="B777" s="316" t="s">
        <v>37</v>
      </c>
      <c r="C777" s="315"/>
      <c r="D777" s="315">
        <v>2497.2815184739347</v>
      </c>
      <c r="E777" s="315">
        <v>3382.7409617430467</v>
      </c>
      <c r="F777" s="315">
        <v>2137.6598732195916</v>
      </c>
      <c r="G777" s="315">
        <v>2136.2184328168837</v>
      </c>
      <c r="H777" s="315">
        <v>2415.871979715515</v>
      </c>
      <c r="I777" s="315">
        <v>2099.2579814659784</v>
      </c>
      <c r="J777" s="315">
        <v>2115.8391307242709</v>
      </c>
      <c r="K777" s="315">
        <v>2039.5485550368885</v>
      </c>
      <c r="L777" s="315">
        <v>1916.7793456218246</v>
      </c>
      <c r="M777" s="315">
        <v>1991.3730459516632</v>
      </c>
      <c r="N777" s="315">
        <v>2001.9588917540918</v>
      </c>
      <c r="O777" s="315">
        <v>2003.3727385075595</v>
      </c>
    </row>
    <row r="778" outlineLevel="2" collapsed="1" hidden="1">
      <c r="B778" s="316" t="s">
        <v>38</v>
      </c>
      <c r="C778" s="317"/>
      <c r="D778" s="317">
        <v>5.3486997555599327</v>
      </c>
      <c r="E778" s="317">
        <v>5.6704556605615242</v>
      </c>
      <c r="F778" s="317">
        <v>5.2779865194767313</v>
      </c>
      <c r="G778" s="317">
        <v>5.4368511233214516</v>
      </c>
      <c r="H778" s="317">
        <v>5.5883398894606913</v>
      </c>
      <c r="I778" s="317">
        <v>5.356857639613577</v>
      </c>
      <c r="J778" s="317">
        <v>5.4637015378360152</v>
      </c>
      <c r="K778" s="317">
        <v>5.413086297986097</v>
      </c>
      <c r="L778" s="317">
        <v>5.46686642072351</v>
      </c>
      <c r="M778" s="317">
        <v>5.4486622232520094</v>
      </c>
      <c r="N778" s="317">
        <v>5.4758281114182878</v>
      </c>
      <c r="O778" s="317">
        <v>5.5908310417264042</v>
      </c>
    </row>
    <row r="779" outlineLevel="2" collapsed="1" hidden="1">
      <c r="B779" s="310" t="s">
        <v>39</v>
      </c>
    </row>
    <row r="780" outlineLevel="2" collapsed="1" hidden="1">
      <c r="B780" s="311" t="s">
        <v>26</v>
      </c>
      <c r="C780" s="301"/>
      <c r="D780" s="301">
        <v>4898.0000000000009</v>
      </c>
      <c r="E780" s="301">
        <v>4898.0000000000009</v>
      </c>
      <c r="F780" s="301">
        <v>4898.0000000000009</v>
      </c>
      <c r="G780" s="301">
        <v>4898.0000000000009</v>
      </c>
      <c r="H780" s="301">
        <v>4898.0000000000009</v>
      </c>
      <c r="I780" s="301">
        <v>4898.0000000000009</v>
      </c>
      <c r="J780" s="301">
        <v>4898.0000000000009</v>
      </c>
      <c r="K780" s="301">
        <v>4898.0000000000009</v>
      </c>
      <c r="L780" s="301">
        <v>4898.0000000000009</v>
      </c>
      <c r="M780" s="301">
        <v>4898</v>
      </c>
      <c r="N780" s="301">
        <v>4898.0000000000009</v>
      </c>
      <c r="O780" s="301">
        <v>4898.0000000000009</v>
      </c>
    </row>
    <row r="781" outlineLevel="2" collapsed="1" hidden="1">
      <c r="B781" s="312" t="s">
        <v>27</v>
      </c>
      <c r="C781" s="301"/>
      <c r="D781" s="301">
        <v>0</v>
      </c>
      <c r="E781" s="301">
        <v>0</v>
      </c>
      <c r="F781" s="301">
        <v>0</v>
      </c>
      <c r="G781" s="301">
        <v>0</v>
      </c>
      <c r="H781" s="301">
        <v>0</v>
      </c>
      <c r="I781" s="301">
        <v>0</v>
      </c>
      <c r="J781" s="301">
        <v>0</v>
      </c>
      <c r="K781" s="301">
        <v>0</v>
      </c>
      <c r="L781" s="301">
        <v>0</v>
      </c>
      <c r="M781" s="301">
        <v>0</v>
      </c>
      <c r="N781" s="301">
        <v>0</v>
      </c>
      <c r="O781" s="301">
        <v>0</v>
      </c>
    </row>
    <row r="782" outlineLevel="2" collapsed="1" hidden="1">
      <c r="B782" s="312" t="s">
        <v>28</v>
      </c>
      <c r="C782" s="301"/>
      <c r="D782" s="301">
        <v>0</v>
      </c>
      <c r="E782" s="301">
        <v>0</v>
      </c>
      <c r="F782" s="301">
        <v>0</v>
      </c>
      <c r="G782" s="301">
        <v>0</v>
      </c>
      <c r="H782" s="301">
        <v>0</v>
      </c>
      <c r="I782" s="301">
        <v>0</v>
      </c>
      <c r="J782" s="301">
        <v>0</v>
      </c>
      <c r="K782" s="301">
        <v>0</v>
      </c>
      <c r="L782" s="301">
        <v>0</v>
      </c>
      <c r="M782" s="301">
        <v>0</v>
      </c>
      <c r="N782" s="301">
        <v>0</v>
      </c>
      <c r="O782" s="301">
        <v>0</v>
      </c>
    </row>
    <row r="783" outlineLevel="2" collapsed="1" hidden="1">
      <c r="B783" s="311" t="s">
        <v>22</v>
      </c>
      <c r="C783" s="301"/>
      <c r="D783" s="301">
        <v>4898.0000000000009</v>
      </c>
      <c r="E783" s="301">
        <v>4898.0000000000009</v>
      </c>
      <c r="F783" s="301">
        <v>4898.0000000000009</v>
      </c>
      <c r="G783" s="301">
        <v>4898.0000000000009</v>
      </c>
      <c r="H783" s="301">
        <v>4898.0000000000009</v>
      </c>
      <c r="I783" s="301">
        <v>4898.0000000000009</v>
      </c>
      <c r="J783" s="301">
        <v>4898.0000000000009</v>
      </c>
      <c r="K783" s="301">
        <v>4898.0000000000009</v>
      </c>
      <c r="L783" s="301">
        <v>4898.0000000000009</v>
      </c>
      <c r="M783" s="301">
        <v>4898</v>
      </c>
      <c r="N783" s="301">
        <v>4898.0000000000009</v>
      </c>
      <c r="O783" s="301">
        <v>4898.0000000000009</v>
      </c>
    </row>
    <row r="784" outlineLevel="2" collapsed="1" hidden="1">
      <c r="B784" s="312" t="s">
        <v>29</v>
      </c>
      <c r="C784" s="301"/>
      <c r="D784" s="301">
        <v>0</v>
      </c>
      <c r="E784" s="301">
        <v>0</v>
      </c>
      <c r="F784" s="301">
        <v>0</v>
      </c>
      <c r="G784" s="301">
        <v>0</v>
      </c>
      <c r="H784" s="301">
        <v>0</v>
      </c>
      <c r="I784" s="301">
        <v>0</v>
      </c>
      <c r="J784" s="301">
        <v>0</v>
      </c>
      <c r="K784" s="301">
        <v>0</v>
      </c>
      <c r="L784" s="301">
        <v>0</v>
      </c>
      <c r="M784" s="301">
        <v>0</v>
      </c>
      <c r="N784" s="301">
        <v>0</v>
      </c>
      <c r="O784" s="301">
        <v>0</v>
      </c>
    </row>
    <row r="785" outlineLevel="2" collapsed="1" hidden="1">
      <c r="B785" s="311" t="s">
        <v>23</v>
      </c>
      <c r="C785" s="301"/>
      <c r="D785" s="301">
        <v>7.4938350280970214</v>
      </c>
      <c r="E785" s="301">
        <v>7.6282953015949655</v>
      </c>
      <c r="F785" s="301">
        <v>7.7058420447684846</v>
      </c>
      <c r="G785" s="301">
        <v>7.7632249039305519</v>
      </c>
      <c r="H785" s="301">
        <v>7.8349229036097157</v>
      </c>
      <c r="I785" s="301">
        <v>7.9331433498290318</v>
      </c>
      <c r="J785" s="301">
        <v>8.0412212171084789</v>
      </c>
      <c r="K785" s="301">
        <v>8.1186778294296058</v>
      </c>
      <c r="L785" s="301">
        <v>8.2279900550307143</v>
      </c>
      <c r="M785" s="301">
        <v>8.2722122246159913</v>
      </c>
      <c r="N785" s="301">
        <v>8.3837681332503191</v>
      </c>
      <c r="O785" s="301">
        <v>8.502660888293601</v>
      </c>
    </row>
    <row r="786" outlineLevel="2" collapsed="1" hidden="1">
      <c r="B786" s="312" t="s">
        <v>31</v>
      </c>
      <c r="C786" s="313"/>
      <c r="D786" s="313">
        <v>1.8359742820980858</v>
      </c>
      <c r="E786" s="313">
        <v>1.8689167745843112</v>
      </c>
      <c r="F786" s="313">
        <v>1.8879155683385422</v>
      </c>
      <c r="G786" s="313">
        <v>1.9019742516775542</v>
      </c>
      <c r="H786" s="313">
        <v>1.9195401152167533</v>
      </c>
      <c r="I786" s="313">
        <v>1.9436039240087457</v>
      </c>
      <c r="J786" s="313">
        <v>1.97008278083507</v>
      </c>
      <c r="K786" s="313">
        <v>1.9890594927144805</v>
      </c>
      <c r="L786" s="313">
        <v>2.0158407648094845</v>
      </c>
      <c r="M786" s="313">
        <v>2.0266751060717</v>
      </c>
      <c r="N786" s="313">
        <v>2.0540060759290291</v>
      </c>
      <c r="O786" s="313">
        <v>2.0831345581772807</v>
      </c>
    </row>
    <row r="787" outlineLevel="2" collapsed="1" hidden="1">
      <c r="B787" s="312" t="s">
        <v>32</v>
      </c>
      <c r="C787" s="301"/>
      <c r="D787" s="301">
        <v>78.434865382956147</v>
      </c>
      <c r="E787" s="301">
        <v>62.888995998326521</v>
      </c>
      <c r="F787" s="301">
        <v>62.662450679529059</v>
      </c>
      <c r="G787" s="301">
        <v>78.5897914134675</v>
      </c>
      <c r="H787" s="301">
        <v>62.333055020655827</v>
      </c>
      <c r="I787" s="301">
        <v>63.221453922815847</v>
      </c>
      <c r="J787" s="301">
        <v>62.997650516442363</v>
      </c>
      <c r="K787" s="301">
        <v>63.696428041370126</v>
      </c>
      <c r="L787" s="301">
        <v>79.722492721274719</v>
      </c>
      <c r="M787" s="301">
        <v>64.027588273612736</v>
      </c>
      <c r="N787" s="301">
        <v>80.4110410938897</v>
      </c>
      <c r="O787" s="301">
        <v>64.136095091250922</v>
      </c>
    </row>
    <row r="788" outlineLevel="2" collapsed="1" hidden="1">
      <c r="B788" s="312" t="s">
        <v>33</v>
      </c>
      <c r="C788" s="301"/>
      <c r="D788" s="301">
        <v>65.06146961197355</v>
      </c>
      <c r="E788" s="301">
        <v>48.623567144811751</v>
      </c>
      <c r="F788" s="301">
        <v>48.62495056962112</v>
      </c>
      <c r="G788" s="301">
        <v>65.067481054621268</v>
      </c>
      <c r="H788" s="301">
        <v>48.633115578025794</v>
      </c>
      <c r="I788" s="301">
        <v>48.637299344121566</v>
      </c>
      <c r="J788" s="301">
        <v>48.640219020298588</v>
      </c>
      <c r="K788" s="301">
        <v>48.643909708968415</v>
      </c>
      <c r="L788" s="301">
        <v>65.082182751634221</v>
      </c>
      <c r="M788" s="301">
        <v>48.647277331779613</v>
      </c>
      <c r="N788" s="301">
        <v>65.086284575071076</v>
      </c>
      <c r="O788" s="301">
        <v>48.651028879504175</v>
      </c>
    </row>
    <row r="789" outlineLevel="2" collapsed="1" hidden="1">
      <c r="B789" s="312" t="s">
        <v>34</v>
      </c>
      <c r="C789" s="301"/>
      <c r="D789" s="301">
        <v>5.3164281588198854</v>
      </c>
      <c r="E789" s="301">
        <v>6.0887989993461584</v>
      </c>
      <c r="F789" s="301">
        <v>5.6668845620039159</v>
      </c>
      <c r="G789" s="301">
        <v>5.1623751758768</v>
      </c>
      <c r="H789" s="301">
        <v>5.2553937619085191</v>
      </c>
      <c r="I789" s="301">
        <v>6.0672365503016206</v>
      </c>
      <c r="J789" s="301">
        <v>5.7612275813957217</v>
      </c>
      <c r="K789" s="301">
        <v>6.4025390740601145</v>
      </c>
      <c r="L789" s="301">
        <v>5.8453052480634122</v>
      </c>
      <c r="M789" s="301">
        <v>6.5341923831543829</v>
      </c>
      <c r="N789" s="301">
        <v>6.3305236549543942</v>
      </c>
      <c r="O789" s="301">
        <v>6.359277625235138</v>
      </c>
    </row>
    <row r="790" outlineLevel="2" collapsed="1" hidden="1">
      <c r="B790" s="312" t="s">
        <v>35</v>
      </c>
      <c r="C790" s="301"/>
      <c r="D790" s="301">
        <v>0.56313258406570477</v>
      </c>
      <c r="E790" s="301">
        <v>0.5483345525736576</v>
      </c>
      <c r="F790" s="301">
        <v>0.66477350313554939</v>
      </c>
      <c r="G790" s="301">
        <v>0.596710279038883</v>
      </c>
      <c r="H790" s="301">
        <v>0.60962277711180435</v>
      </c>
      <c r="I790" s="301">
        <v>0.58377467856361853</v>
      </c>
      <c r="J790" s="301">
        <v>0.55498269763957953</v>
      </c>
      <c r="K790" s="301">
        <v>0.53130142891201249</v>
      </c>
      <c r="L790" s="301">
        <v>0.56701466654636368</v>
      </c>
      <c r="M790" s="301">
        <v>0.57390633406276415</v>
      </c>
      <c r="N790" s="301">
        <v>0.610464730613915</v>
      </c>
      <c r="O790" s="301">
        <v>0.6231276982180074</v>
      </c>
    </row>
    <row r="791" outlineLevel="2" collapsed="1" hidden="1">
      <c r="B791" s="312" t="s">
        <v>36</v>
      </c>
      <c r="C791" s="301"/>
      <c r="D791" s="301">
        <v>4827.0589696448633</v>
      </c>
      <c r="E791" s="301">
        <v>4842.7392993027706</v>
      </c>
      <c r="F791" s="301">
        <v>4843.0433913670095</v>
      </c>
      <c r="G791" s="301">
        <v>4827.173433490806</v>
      </c>
      <c r="H791" s="301">
        <v>4843.5018678812157</v>
      </c>
      <c r="I791" s="301">
        <v>4842.7116894279307</v>
      </c>
      <c r="J791" s="301">
        <v>4843.0435707002853</v>
      </c>
      <c r="K791" s="301">
        <v>4842.4222497892169</v>
      </c>
      <c r="L791" s="301">
        <v>4826.5054973319075</v>
      </c>
      <c r="M791" s="301">
        <v>4842.2446239507972</v>
      </c>
      <c r="N791" s="301">
        <v>4825.9727270410958</v>
      </c>
      <c r="O791" s="301">
        <v>4842.366565795709</v>
      </c>
    </row>
    <row r="792" outlineLevel="2" collapsed="1" hidden="1">
      <c r="B792" s="312" t="s">
        <v>40</v>
      </c>
      <c r="C792" s="301"/>
      <c r="D792" s="301">
        <v>70.941030355137457</v>
      </c>
      <c r="E792" s="301">
        <v>55.26070069723</v>
      </c>
      <c r="F792" s="301">
        <v>54.956608632990104</v>
      </c>
      <c r="G792" s="301">
        <v>70.826566509195018</v>
      </c>
      <c r="H792" s="301">
        <v>54.498132118784156</v>
      </c>
      <c r="I792" s="301">
        <v>55.288310572069925</v>
      </c>
      <c r="J792" s="301">
        <v>54.956429299716341</v>
      </c>
      <c r="K792" s="301">
        <v>55.577750210784522</v>
      </c>
      <c r="L792" s="301">
        <v>71.4945026680943</v>
      </c>
      <c r="M792" s="301">
        <v>55.755376049203072</v>
      </c>
      <c r="N792" s="301">
        <v>72.027272958905371</v>
      </c>
      <c r="O792" s="301">
        <v>55.633434204291234</v>
      </c>
    </row>
    <row r="793" outlineLevel="2" collapsed="1" hidden="1">
      <c r="B793" s="312" t="s">
        <v>41</v>
      </c>
      <c r="C793" s="313"/>
      <c r="D793" s="313">
        <v>2.5220341689945465</v>
      </c>
      <c r="E793" s="313">
        <v>2.6113631240841007</v>
      </c>
      <c r="F793" s="313">
        <v>2.6100309120832841</v>
      </c>
      <c r="G793" s="313">
        <v>2.5256535112499283</v>
      </c>
      <c r="H793" s="313">
        <v>2.4721973861899254</v>
      </c>
      <c r="I793" s="313">
        <v>2.6163202695982055</v>
      </c>
      <c r="J793" s="313">
        <v>2.6152654350372107</v>
      </c>
      <c r="K793" s="313">
        <v>2.6212291171494155</v>
      </c>
      <c r="L793" s="313">
        <v>2.5377560339809122</v>
      </c>
      <c r="M793" s="313">
        <v>2.6251421608725463</v>
      </c>
      <c r="N793" s="313">
        <v>2.5440836491712258</v>
      </c>
      <c r="O793" s="313">
        <v>2.6267131059403446</v>
      </c>
    </row>
    <row r="794" outlineLevel="2" collapsed="1" hidden="1">
      <c r="B794" s="310" t="s">
        <v>42</v>
      </c>
    </row>
    <row r="795" outlineLevel="2" collapsed="1" hidden="1">
      <c r="B795" s="314" t="s">
        <v>22</v>
      </c>
      <c r="C795" s="315"/>
      <c r="D795" s="315">
        <v>3672</v>
      </c>
      <c r="E795" s="315">
        <v>3672</v>
      </c>
      <c r="F795" s="315">
        <v>3672</v>
      </c>
      <c r="G795" s="315">
        <v>3672</v>
      </c>
      <c r="H795" s="315">
        <v>3672</v>
      </c>
      <c r="I795" s="315">
        <v>3672</v>
      </c>
      <c r="J795" s="315">
        <v>3672</v>
      </c>
      <c r="K795" s="315">
        <v>3672</v>
      </c>
      <c r="L795" s="315">
        <v>3672</v>
      </c>
      <c r="M795" s="315">
        <v>3672</v>
      </c>
      <c r="N795" s="315">
        <v>3672</v>
      </c>
      <c r="O795" s="315">
        <v>3672</v>
      </c>
    </row>
    <row r="796" outlineLevel="2" collapsed="1" hidden="1">
      <c r="B796" s="314" t="s">
        <v>23</v>
      </c>
      <c r="C796" s="315"/>
      <c r="D796" s="315">
        <v>0</v>
      </c>
      <c r="E796" s="315">
        <v>0</v>
      </c>
      <c r="F796" s="315">
        <v>0</v>
      </c>
      <c r="G796" s="315">
        <v>0</v>
      </c>
      <c r="H796" s="315">
        <v>0</v>
      </c>
      <c r="I796" s="315">
        <v>0</v>
      </c>
      <c r="J796" s="315">
        <v>0</v>
      </c>
      <c r="K796" s="315">
        <v>0</v>
      </c>
      <c r="L796" s="315">
        <v>0</v>
      </c>
      <c r="M796" s="315">
        <v>0</v>
      </c>
      <c r="N796" s="315">
        <v>0</v>
      </c>
      <c r="O796" s="315">
        <v>0</v>
      </c>
    </row>
    <row r="797" outlineLevel="1"/>
    <row r="798" outlineLevel="1">
      <c r="B798" s="308" t="s">
        <v>43</v>
      </c>
      <c r="C798" s="309"/>
      <c r="D798" s="309"/>
      <c r="E798" s="309"/>
      <c r="F798" s="309"/>
      <c r="G798" s="309"/>
      <c r="H798" s="309"/>
      <c r="I798" s="309"/>
      <c r="J798" s="309"/>
      <c r="K798" s="309"/>
      <c r="L798" s="309"/>
      <c r="M798" s="309"/>
      <c r="N798" s="309"/>
      <c r="O798" s="309"/>
    </row>
    <row r="799" outlineLevel="1">
      <c r="B799" s="298" t="s">
        <v>19</v>
      </c>
      <c r="C799" s="301"/>
      <c r="D799" s="301">
        <v>124439</v>
      </c>
      <c r="E799" s="301">
        <v>124439</v>
      </c>
      <c r="F799" s="301">
        <v>124439</v>
      </c>
      <c r="G799" s="301">
        <v>124439</v>
      </c>
      <c r="H799" s="301">
        <v>124439</v>
      </c>
      <c r="I799" s="301">
        <v>124439</v>
      </c>
      <c r="J799" s="301">
        <v>124439</v>
      </c>
      <c r="K799" s="301">
        <v>124439</v>
      </c>
      <c r="L799" s="301">
        <v>124439</v>
      </c>
      <c r="M799" s="301">
        <v>124439</v>
      </c>
      <c r="N799" s="301">
        <v>124439</v>
      </c>
      <c r="O799" s="301">
        <v>124439</v>
      </c>
    </row>
    <row r="800" outlineLevel="1">
      <c r="B800" s="298" t="s">
        <v>20</v>
      </c>
      <c r="C800" s="300"/>
      <c r="D800" s="300">
        <v>87.7666573799075</v>
      </c>
      <c r="E800" s="300">
        <v>87.8660869705498</v>
      </c>
      <c r="F800" s="300">
        <v>87.8994841447834</v>
      </c>
      <c r="G800" s="300">
        <v>87.9474417127058</v>
      </c>
      <c r="H800" s="300">
        <v>88.2735508409743</v>
      </c>
      <c r="I800" s="300">
        <v>88.544763666049</v>
      </c>
      <c r="J800" s="300">
        <v>88.8072474448835</v>
      </c>
      <c r="K800" s="300">
        <v>89.0934107464003</v>
      </c>
      <c r="L800" s="300">
        <v>89.4248329799915</v>
      </c>
      <c r="M800" s="300">
        <v>89.8144895255991</v>
      </c>
      <c r="N800" s="300">
        <v>90.2638078281743</v>
      </c>
      <c r="O800" s="300">
        <v>90.7621954147695</v>
      </c>
    </row>
    <row r="801" outlineLevel="2" collapsed="1" hidden="1">
      <c r="B801" s="310" t="s">
        <v>44</v>
      </c>
    </row>
    <row r="802" outlineLevel="2" collapsed="1" hidden="1">
      <c r="B802" s="311" t="s">
        <v>22</v>
      </c>
      <c r="C802" s="301"/>
      <c r="D802" s="301">
        <v>43575</v>
      </c>
      <c r="E802" s="301">
        <v>43575</v>
      </c>
      <c r="F802" s="301">
        <v>43575</v>
      </c>
      <c r="G802" s="301">
        <v>43575</v>
      </c>
      <c r="H802" s="301">
        <v>43575</v>
      </c>
      <c r="I802" s="301">
        <v>43575</v>
      </c>
      <c r="J802" s="301">
        <v>43575</v>
      </c>
      <c r="K802" s="301">
        <v>43575</v>
      </c>
      <c r="L802" s="301">
        <v>43575</v>
      </c>
      <c r="M802" s="301">
        <v>43575</v>
      </c>
      <c r="N802" s="301">
        <v>43575</v>
      </c>
      <c r="O802" s="301">
        <v>43575</v>
      </c>
    </row>
    <row r="803" outlineLevel="2" collapsed="1" hidden="1">
      <c r="B803" s="311" t="s">
        <v>23</v>
      </c>
      <c r="C803" s="301"/>
      <c r="D803" s="301">
        <v>87.766657379907542</v>
      </c>
      <c r="E803" s="301">
        <v>87.866086970549787</v>
      </c>
      <c r="F803" s="301">
        <v>87.899484144783415</v>
      </c>
      <c r="G803" s="301">
        <v>87.947441712705839</v>
      </c>
      <c r="H803" s="301">
        <v>88.273550840974323</v>
      </c>
      <c r="I803" s="301">
        <v>88.544763666049</v>
      </c>
      <c r="J803" s="301">
        <v>88.807247444883529</v>
      </c>
      <c r="K803" s="301">
        <v>89.093410746400252</v>
      </c>
      <c r="L803" s="301">
        <v>89.424832979991521</v>
      </c>
      <c r="M803" s="301">
        <v>89.814489525599129</v>
      </c>
      <c r="N803" s="301">
        <v>90.263807828174308</v>
      </c>
      <c r="O803" s="301">
        <v>90.762195414769479</v>
      </c>
    </row>
    <row r="804" outlineLevel="2" collapsed="1" hidden="1">
      <c r="B804" s="312" t="s">
        <v>30</v>
      </c>
      <c r="C804" s="301"/>
      <c r="D804" s="301">
        <v>7.6256249999049324</v>
      </c>
      <c r="E804" s="301">
        <v>7.6256249930833313</v>
      </c>
      <c r="F804" s="301">
        <v>7.6256249993210732</v>
      </c>
      <c r="G804" s="301">
        <v>7.625624998174855</v>
      </c>
      <c r="H804" s="301">
        <v>7.6256250049655971</v>
      </c>
      <c r="I804" s="301">
        <v>7.6256250029772161</v>
      </c>
      <c r="J804" s="301">
        <v>7.62562500439901</v>
      </c>
      <c r="K804" s="301">
        <v>7.6256250015483955</v>
      </c>
      <c r="L804" s="301">
        <v>7.6256249996500678</v>
      </c>
      <c r="M804" s="301">
        <v>7.6256249966540608</v>
      </c>
      <c r="N804" s="301">
        <v>7.625624998821781</v>
      </c>
      <c r="O804" s="301">
        <v>7.625624997014655</v>
      </c>
    </row>
    <row r="805" outlineLevel="2" collapsed="1" hidden="1">
      <c r="B805" s="312" t="s">
        <v>31</v>
      </c>
      <c r="C805" s="313"/>
      <c r="D805" s="313">
        <v>2.4169819588270576</v>
      </c>
      <c r="E805" s="313">
        <v>2.4197201231132475</v>
      </c>
      <c r="F805" s="313">
        <v>2.4206398387547927</v>
      </c>
      <c r="G805" s="313">
        <v>2.4219605290934481</v>
      </c>
      <c r="H805" s="313">
        <v>2.4309411591318226</v>
      </c>
      <c r="I805" s="313">
        <v>2.4384100148998002</v>
      </c>
      <c r="J805" s="313">
        <v>2.4456384838522141</v>
      </c>
      <c r="K805" s="313">
        <v>2.4535190566994909</v>
      </c>
      <c r="L805" s="313">
        <v>2.4626460028913328</v>
      </c>
      <c r="M805" s="313">
        <v>2.4733766478650363</v>
      </c>
      <c r="N805" s="313">
        <v>2.4857503016364695</v>
      </c>
      <c r="O805" s="313">
        <v>2.4994752609919306</v>
      </c>
    </row>
    <row r="806" outlineLevel="2" collapsed="1" hidden="1">
      <c r="B806" s="312" t="s">
        <v>45</v>
      </c>
      <c r="C806" s="301"/>
      <c r="D806" s="301">
        <v>0</v>
      </c>
      <c r="E806" s="301">
        <v>0</v>
      </c>
      <c r="F806" s="301">
        <v>0</v>
      </c>
      <c r="G806" s="301">
        <v>0</v>
      </c>
      <c r="H806" s="301">
        <v>0</v>
      </c>
      <c r="I806" s="301">
        <v>0</v>
      </c>
      <c r="J806" s="301">
        <v>0</v>
      </c>
      <c r="K806" s="301">
        <v>0</v>
      </c>
      <c r="L806" s="301">
        <v>0</v>
      </c>
      <c r="M806" s="301">
        <v>0</v>
      </c>
      <c r="N806" s="301">
        <v>0</v>
      </c>
      <c r="O806" s="301">
        <v>0</v>
      </c>
    </row>
    <row r="807" outlineLevel="2" collapsed="1" hidden="1">
      <c r="B807" s="312" t="s">
        <v>46</v>
      </c>
      <c r="C807" s="301"/>
      <c r="D807" s="301">
        <v>3499.6535566951547</v>
      </c>
      <c r="E807" s="301">
        <v>3498.0795293523652</v>
      </c>
      <c r="F807" s="301">
        <v>3495.7159968984352</v>
      </c>
      <c r="G807" s="301">
        <v>5585.8304788964833</v>
      </c>
      <c r="H807" s="301">
        <v>5583.205114479867</v>
      </c>
      <c r="I807" s="301">
        <v>5579.3250531771637</v>
      </c>
      <c r="J807" s="301">
        <v>5580.0458310841987</v>
      </c>
      <c r="K807" s="301">
        <v>5577.3016472314557</v>
      </c>
      <c r="L807" s="301">
        <v>5573.3620637264858</v>
      </c>
      <c r="M807" s="301">
        <v>5573.8851205196852</v>
      </c>
      <c r="N807" s="301">
        <v>5570.5634422973062</v>
      </c>
      <c r="O807" s="301">
        <v>5565.6894587378492</v>
      </c>
    </row>
    <row r="808" outlineLevel="2" collapsed="1" hidden="1">
      <c r="B808" s="312" t="s">
        <v>36</v>
      </c>
      <c r="C808" s="301"/>
      <c r="D808" s="301">
        <v>40163.113106119439</v>
      </c>
      <c r="E808" s="301">
        <v>40164.786554127728</v>
      </c>
      <c r="F808" s="301">
        <v>40167.183493543787</v>
      </c>
      <c r="G808" s="301">
        <v>38077.116959832354</v>
      </c>
      <c r="H808" s="301">
        <v>38080.0684376967</v>
      </c>
      <c r="I808" s="301">
        <v>38084.219710627025</v>
      </c>
      <c r="J808" s="301">
        <v>38083.761411541425</v>
      </c>
      <c r="K808" s="301">
        <v>38086.791767817886</v>
      </c>
      <c r="L808" s="301">
        <v>38091.062765845891</v>
      </c>
      <c r="M808" s="301">
        <v>38090.929370480808</v>
      </c>
      <c r="N808" s="301">
        <v>38094.700366044781</v>
      </c>
      <c r="O808" s="301">
        <v>38100.072735420319</v>
      </c>
    </row>
    <row r="809" outlineLevel="2" collapsed="1" hidden="1">
      <c r="B809" s="312" t="s">
        <v>47</v>
      </c>
      <c r="C809" s="301"/>
      <c r="D809" s="301">
        <v>3411.8868938805617</v>
      </c>
      <c r="E809" s="301">
        <v>3410.2134458722658</v>
      </c>
      <c r="F809" s="301">
        <v>3407.8165064562095</v>
      </c>
      <c r="G809" s="301">
        <v>5497.8830401676487</v>
      </c>
      <c r="H809" s="301">
        <v>5494.9315623033062</v>
      </c>
      <c r="I809" s="301">
        <v>5490.7802893729713</v>
      </c>
      <c r="J809" s="301">
        <v>5491.2385884585756</v>
      </c>
      <c r="K809" s="301">
        <v>5488.20823218212</v>
      </c>
      <c r="L809" s="301">
        <v>5483.9372341541111</v>
      </c>
      <c r="M809" s="301">
        <v>5484.0706295191949</v>
      </c>
      <c r="N809" s="301">
        <v>5480.2996339552155</v>
      </c>
      <c r="O809" s="301">
        <v>5474.9272645796837</v>
      </c>
    </row>
    <row r="810" outlineLevel="2" collapsed="1" hidden="1">
      <c r="B810" s="312" t="s">
        <v>48</v>
      </c>
      <c r="C810" s="313"/>
      <c r="D810" s="313">
        <v>2.5650447943953045</v>
      </c>
      <c r="E810" s="313">
        <v>2.55425500629158</v>
      </c>
      <c r="F810" s="313">
        <v>2.5441133544412917</v>
      </c>
      <c r="G810" s="313">
        <v>2.5437902159240373</v>
      </c>
      <c r="H810" s="313">
        <v>2.5430269514395123</v>
      </c>
      <c r="I810" s="313">
        <v>2.5450218268225937</v>
      </c>
      <c r="J810" s="313">
        <v>2.5498983736761653</v>
      </c>
      <c r="K810" s="313">
        <v>2.5577245970040861</v>
      </c>
      <c r="L810" s="313">
        <v>2.5684536718602291</v>
      </c>
      <c r="M810" s="313">
        <v>2.5811302767894517</v>
      </c>
      <c r="N810" s="313">
        <v>2.5940293046380036</v>
      </c>
      <c r="O810" s="313">
        <v>2.6056223505927956</v>
      </c>
    </row>
    <row r="811" outlineLevel="2" collapsed="1" hidden="1">
      <c r="B811" s="310" t="s">
        <v>49</v>
      </c>
    </row>
    <row r="812" outlineLevel="2" collapsed="1" hidden="1">
      <c r="B812" s="314" t="s">
        <v>22</v>
      </c>
      <c r="C812" s="315"/>
      <c r="D812" s="315">
        <v>10986</v>
      </c>
      <c r="E812" s="315">
        <v>10986</v>
      </c>
      <c r="F812" s="315">
        <v>10986</v>
      </c>
      <c r="G812" s="315">
        <v>10986</v>
      </c>
      <c r="H812" s="315">
        <v>10986</v>
      </c>
      <c r="I812" s="315">
        <v>10986</v>
      </c>
      <c r="J812" s="315">
        <v>10986</v>
      </c>
      <c r="K812" s="315">
        <v>10986</v>
      </c>
      <c r="L812" s="315">
        <v>10986</v>
      </c>
      <c r="M812" s="315">
        <v>10986</v>
      </c>
      <c r="N812" s="315">
        <v>10986</v>
      </c>
      <c r="O812" s="315">
        <v>10986</v>
      </c>
    </row>
    <row r="813" outlineLevel="2" collapsed="1" hidden="1">
      <c r="B813" s="314" t="s">
        <v>23</v>
      </c>
      <c r="C813" s="315"/>
      <c r="D813" s="315">
        <v>0</v>
      </c>
      <c r="E813" s="315">
        <v>0</v>
      </c>
      <c r="F813" s="315">
        <v>0</v>
      </c>
      <c r="G813" s="315">
        <v>0</v>
      </c>
      <c r="H813" s="315">
        <v>0</v>
      </c>
      <c r="I813" s="315">
        <v>0</v>
      </c>
      <c r="J813" s="315">
        <v>0</v>
      </c>
      <c r="K813" s="315">
        <v>0</v>
      </c>
      <c r="L813" s="315">
        <v>0</v>
      </c>
      <c r="M813" s="315">
        <v>0</v>
      </c>
      <c r="N813" s="315">
        <v>0</v>
      </c>
      <c r="O813" s="315">
        <v>0</v>
      </c>
    </row>
    <row r="814" outlineLevel="2" collapsed="1" hidden="1">
      <c r="B814" s="316" t="s">
        <v>30</v>
      </c>
      <c r="C814" s="315"/>
      <c r="D814" s="315">
        <v>54930</v>
      </c>
      <c r="E814" s="315">
        <v>54930</v>
      </c>
      <c r="F814" s="315">
        <v>54930</v>
      </c>
      <c r="G814" s="315">
        <v>54930</v>
      </c>
      <c r="H814" s="315">
        <v>54930</v>
      </c>
      <c r="I814" s="315">
        <v>54930</v>
      </c>
      <c r="J814" s="315">
        <v>54930</v>
      </c>
      <c r="K814" s="315">
        <v>54930</v>
      </c>
      <c r="L814" s="315">
        <v>54930</v>
      </c>
      <c r="M814" s="315">
        <v>54930</v>
      </c>
      <c r="N814" s="315">
        <v>54930</v>
      </c>
      <c r="O814" s="315">
        <v>54930</v>
      </c>
    </row>
    <row r="815" outlineLevel="2" collapsed="1" hidden="1">
      <c r="B815" s="316" t="s">
        <v>31</v>
      </c>
      <c r="C815" s="317"/>
      <c r="D815" s="317">
        <v>0</v>
      </c>
      <c r="E815" s="317">
        <v>0</v>
      </c>
      <c r="F815" s="317">
        <v>0</v>
      </c>
      <c r="G815" s="317">
        <v>0</v>
      </c>
      <c r="H815" s="317">
        <v>0</v>
      </c>
      <c r="I815" s="317">
        <v>0</v>
      </c>
      <c r="J815" s="317">
        <v>0</v>
      </c>
      <c r="K815" s="317">
        <v>0</v>
      </c>
      <c r="L815" s="317">
        <v>0</v>
      </c>
      <c r="M815" s="317">
        <v>0</v>
      </c>
      <c r="N815" s="317">
        <v>0</v>
      </c>
      <c r="O815" s="317">
        <v>0</v>
      </c>
    </row>
    <row r="816" outlineLevel="2" collapsed="1" hidden="1">
      <c r="B816" s="316" t="s">
        <v>46</v>
      </c>
      <c r="C816" s="315"/>
      <c r="D816" s="315">
        <v>0</v>
      </c>
      <c r="E816" s="315">
        <v>0</v>
      </c>
      <c r="F816" s="315">
        <v>0</v>
      </c>
      <c r="G816" s="315">
        <v>0</v>
      </c>
      <c r="H816" s="315">
        <v>0</v>
      </c>
      <c r="I816" s="315">
        <v>0</v>
      </c>
      <c r="J816" s="315">
        <v>0</v>
      </c>
      <c r="K816" s="315">
        <v>0</v>
      </c>
      <c r="L816" s="315">
        <v>0</v>
      </c>
      <c r="M816" s="315">
        <v>0</v>
      </c>
      <c r="N816" s="315">
        <v>0</v>
      </c>
      <c r="O816" s="315">
        <v>0</v>
      </c>
    </row>
    <row r="817" outlineLevel="2" collapsed="1" hidden="1">
      <c r="B817" s="316" t="s">
        <v>47</v>
      </c>
      <c r="C817" s="315"/>
      <c r="D817" s="315">
        <v>0</v>
      </c>
      <c r="E817" s="315">
        <v>0</v>
      </c>
      <c r="F817" s="315">
        <v>0</v>
      </c>
      <c r="G817" s="315">
        <v>0</v>
      </c>
      <c r="H817" s="315">
        <v>0</v>
      </c>
      <c r="I817" s="315">
        <v>0</v>
      </c>
      <c r="J817" s="315">
        <v>0</v>
      </c>
      <c r="K817" s="315">
        <v>0</v>
      </c>
      <c r="L817" s="315">
        <v>0</v>
      </c>
      <c r="M817" s="315">
        <v>0</v>
      </c>
      <c r="N817" s="315">
        <v>0</v>
      </c>
      <c r="O817" s="315">
        <v>0</v>
      </c>
    </row>
    <row r="818" outlineLevel="2" collapsed="1" hidden="1">
      <c r="B818" s="316" t="s">
        <v>50</v>
      </c>
      <c r="C818" s="317"/>
      <c r="D818" s="317">
        <v>0</v>
      </c>
      <c r="E818" s="317">
        <v>0</v>
      </c>
      <c r="F818" s="317">
        <v>0</v>
      </c>
      <c r="G818" s="317">
        <v>0</v>
      </c>
      <c r="H818" s="317">
        <v>0</v>
      </c>
      <c r="I818" s="317">
        <v>0</v>
      </c>
      <c r="J818" s="317">
        <v>0</v>
      </c>
      <c r="K818" s="317">
        <v>0</v>
      </c>
      <c r="L818" s="317">
        <v>0</v>
      </c>
      <c r="M818" s="317">
        <v>0</v>
      </c>
      <c r="N818" s="317">
        <v>0</v>
      </c>
      <c r="O818" s="317">
        <v>0</v>
      </c>
    </row>
    <row r="819" outlineLevel="2" collapsed="1" hidden="1">
      <c r="B819" s="310" t="s">
        <v>51</v>
      </c>
    </row>
    <row r="820" outlineLevel="2" collapsed="1" hidden="1">
      <c r="B820" s="311" t="s">
        <v>22</v>
      </c>
      <c r="C820" s="301"/>
      <c r="D820" s="301">
        <v>3210</v>
      </c>
      <c r="E820" s="301">
        <v>3210</v>
      </c>
      <c r="F820" s="301">
        <v>3210</v>
      </c>
      <c r="G820" s="301">
        <v>3210</v>
      </c>
      <c r="H820" s="301">
        <v>3210</v>
      </c>
      <c r="I820" s="301">
        <v>3210</v>
      </c>
      <c r="J820" s="301">
        <v>3210</v>
      </c>
      <c r="K820" s="301">
        <v>3210</v>
      </c>
      <c r="L820" s="301">
        <v>3210</v>
      </c>
      <c r="M820" s="301">
        <v>3210</v>
      </c>
      <c r="N820" s="301">
        <v>3210</v>
      </c>
      <c r="O820" s="301">
        <v>3210</v>
      </c>
    </row>
    <row r="821" outlineLevel="2" collapsed="1" hidden="1">
      <c r="B821" s="311" t="s">
        <v>23</v>
      </c>
      <c r="C821" s="301"/>
      <c r="D821" s="301">
        <v>0</v>
      </c>
      <c r="E821" s="301">
        <v>0</v>
      </c>
      <c r="F821" s="301">
        <v>0</v>
      </c>
      <c r="G821" s="301">
        <v>0</v>
      </c>
      <c r="H821" s="301">
        <v>0</v>
      </c>
      <c r="I821" s="301">
        <v>0</v>
      </c>
      <c r="J821" s="301">
        <v>0</v>
      </c>
      <c r="K821" s="301">
        <v>0</v>
      </c>
      <c r="L821" s="301">
        <v>0</v>
      </c>
      <c r="M821" s="301">
        <v>0</v>
      </c>
      <c r="N821" s="301">
        <v>0</v>
      </c>
      <c r="O821" s="301">
        <v>0</v>
      </c>
    </row>
    <row r="822" outlineLevel="2" collapsed="1" hidden="1">
      <c r="B822" s="312" t="s">
        <v>30</v>
      </c>
      <c r="C822" s="301"/>
      <c r="D822" s="301">
        <v>148.59625</v>
      </c>
      <c r="E822" s="301">
        <v>148.59625</v>
      </c>
      <c r="F822" s="301">
        <v>148.59625</v>
      </c>
      <c r="G822" s="301">
        <v>148.59625</v>
      </c>
      <c r="H822" s="301">
        <v>148.59625</v>
      </c>
      <c r="I822" s="301">
        <v>148.59625</v>
      </c>
      <c r="J822" s="301">
        <v>148.59625</v>
      </c>
      <c r="K822" s="301">
        <v>148.59625</v>
      </c>
      <c r="L822" s="301">
        <v>148.59625</v>
      </c>
      <c r="M822" s="301">
        <v>148.59625</v>
      </c>
      <c r="N822" s="301">
        <v>148.59625</v>
      </c>
      <c r="O822" s="301">
        <v>148.59625</v>
      </c>
    </row>
    <row r="823" outlineLevel="2" collapsed="1" hidden="1">
      <c r="B823" s="312" t="s">
        <v>31</v>
      </c>
      <c r="C823" s="313"/>
      <c r="D823" s="313">
        <v>0</v>
      </c>
      <c r="E823" s="313">
        <v>0</v>
      </c>
      <c r="F823" s="313">
        <v>0</v>
      </c>
      <c r="G823" s="313">
        <v>0</v>
      </c>
      <c r="H823" s="313">
        <v>0</v>
      </c>
      <c r="I823" s="313">
        <v>0</v>
      </c>
      <c r="J823" s="313">
        <v>0</v>
      </c>
      <c r="K823" s="313">
        <v>0</v>
      </c>
      <c r="L823" s="313">
        <v>0</v>
      </c>
      <c r="M823" s="313">
        <v>0</v>
      </c>
      <c r="N823" s="313">
        <v>0</v>
      </c>
      <c r="O823" s="313">
        <v>0</v>
      </c>
    </row>
    <row r="824" outlineLevel="2" collapsed="1" hidden="1">
      <c r="B824" s="312" t="s">
        <v>46</v>
      </c>
      <c r="C824" s="301"/>
      <c r="D824" s="301">
        <v>0</v>
      </c>
      <c r="E824" s="301">
        <v>0</v>
      </c>
      <c r="F824" s="301">
        <v>0</v>
      </c>
      <c r="G824" s="301">
        <v>0</v>
      </c>
      <c r="H824" s="301">
        <v>0</v>
      </c>
      <c r="I824" s="301">
        <v>0</v>
      </c>
      <c r="J824" s="301">
        <v>0</v>
      </c>
      <c r="K824" s="301">
        <v>0</v>
      </c>
      <c r="L824" s="301">
        <v>0</v>
      </c>
      <c r="M824" s="301">
        <v>0</v>
      </c>
      <c r="N824" s="301">
        <v>0</v>
      </c>
      <c r="O824" s="301">
        <v>0</v>
      </c>
    </row>
    <row r="825" outlineLevel="2" collapsed="1" hidden="1">
      <c r="B825" s="312" t="s">
        <v>36</v>
      </c>
      <c r="C825" s="301"/>
      <c r="D825" s="301">
        <v>3210</v>
      </c>
      <c r="E825" s="301">
        <v>3210</v>
      </c>
      <c r="F825" s="301">
        <v>3210</v>
      </c>
      <c r="G825" s="301">
        <v>3210</v>
      </c>
      <c r="H825" s="301">
        <v>3210</v>
      </c>
      <c r="I825" s="301">
        <v>3210</v>
      </c>
      <c r="J825" s="301">
        <v>3210</v>
      </c>
      <c r="K825" s="301">
        <v>3210</v>
      </c>
      <c r="L825" s="301">
        <v>3210</v>
      </c>
      <c r="M825" s="301">
        <v>3210</v>
      </c>
      <c r="N825" s="301">
        <v>3210</v>
      </c>
      <c r="O825" s="301">
        <v>3210</v>
      </c>
    </row>
    <row r="826" outlineLevel="2" collapsed="1" hidden="1">
      <c r="B826" s="312" t="s">
        <v>47</v>
      </c>
      <c r="C826" s="301"/>
      <c r="D826" s="301">
        <v>0</v>
      </c>
      <c r="E826" s="301">
        <v>0</v>
      </c>
      <c r="F826" s="301">
        <v>0</v>
      </c>
      <c r="G826" s="301">
        <v>0</v>
      </c>
      <c r="H826" s="301">
        <v>0</v>
      </c>
      <c r="I826" s="301">
        <v>0</v>
      </c>
      <c r="J826" s="301">
        <v>0</v>
      </c>
      <c r="K826" s="301">
        <v>0</v>
      </c>
      <c r="L826" s="301">
        <v>0</v>
      </c>
      <c r="M826" s="301">
        <v>0</v>
      </c>
      <c r="N826" s="301">
        <v>0</v>
      </c>
      <c r="O826" s="301">
        <v>0</v>
      </c>
    </row>
    <row r="827" outlineLevel="2" collapsed="1" hidden="1">
      <c r="B827" s="312" t="s">
        <v>50</v>
      </c>
      <c r="C827" s="313"/>
      <c r="D827" s="313">
        <v>0</v>
      </c>
      <c r="E827" s="313">
        <v>0</v>
      </c>
      <c r="F827" s="313">
        <v>0</v>
      </c>
      <c r="G827" s="313">
        <v>0</v>
      </c>
      <c r="H827" s="313">
        <v>0</v>
      </c>
      <c r="I827" s="313">
        <v>0</v>
      </c>
      <c r="J827" s="313">
        <v>0</v>
      </c>
      <c r="K827" s="313">
        <v>0</v>
      </c>
      <c r="L827" s="313">
        <v>0</v>
      </c>
      <c r="M827" s="313">
        <v>0</v>
      </c>
      <c r="N827" s="313">
        <v>0</v>
      </c>
      <c r="O827" s="313">
        <v>0</v>
      </c>
    </row>
    <row r="828" outlineLevel="2" collapsed="1" hidden="1">
      <c r="B828" s="310" t="s">
        <v>52</v>
      </c>
    </row>
    <row r="829" outlineLevel="2" collapsed="1" hidden="1">
      <c r="B829" s="314" t="s">
        <v>22</v>
      </c>
      <c r="C829" s="315"/>
      <c r="D829" s="315">
        <v>38575</v>
      </c>
      <c r="E829" s="315">
        <v>38575</v>
      </c>
      <c r="F829" s="315">
        <v>38575</v>
      </c>
      <c r="G829" s="315">
        <v>38575</v>
      </c>
      <c r="H829" s="315">
        <v>38575</v>
      </c>
      <c r="I829" s="315">
        <v>38575</v>
      </c>
      <c r="J829" s="315">
        <v>38575</v>
      </c>
      <c r="K829" s="315">
        <v>38575</v>
      </c>
      <c r="L829" s="315">
        <v>38575</v>
      </c>
      <c r="M829" s="315">
        <v>38575</v>
      </c>
      <c r="N829" s="315">
        <v>38575</v>
      </c>
      <c r="O829" s="315">
        <v>38575</v>
      </c>
    </row>
    <row r="830" outlineLevel="2" collapsed="1" hidden="1">
      <c r="B830" s="314" t="s">
        <v>23</v>
      </c>
      <c r="C830" s="315"/>
      <c r="D830" s="315">
        <v>0</v>
      </c>
      <c r="E830" s="315">
        <v>0</v>
      </c>
      <c r="F830" s="315">
        <v>0</v>
      </c>
      <c r="G830" s="315">
        <v>0</v>
      </c>
      <c r="H830" s="315">
        <v>0</v>
      </c>
      <c r="I830" s="315">
        <v>0</v>
      </c>
      <c r="J830" s="315">
        <v>0</v>
      </c>
      <c r="K830" s="315">
        <v>0</v>
      </c>
      <c r="L830" s="315">
        <v>0</v>
      </c>
      <c r="M830" s="315">
        <v>0</v>
      </c>
      <c r="N830" s="315">
        <v>0</v>
      </c>
      <c r="O830" s="315">
        <v>0</v>
      </c>
    </row>
    <row r="831" outlineLevel="2" collapsed="1" hidden="1">
      <c r="B831" s="316" t="s">
        <v>30</v>
      </c>
      <c r="C831" s="315"/>
      <c r="D831" s="315">
        <v>160729.166666667</v>
      </c>
      <c r="E831" s="315">
        <v>160729.166666667</v>
      </c>
      <c r="F831" s="315">
        <v>160729.166666667</v>
      </c>
      <c r="G831" s="315">
        <v>160729.166666667</v>
      </c>
      <c r="H831" s="315">
        <v>160729.166666667</v>
      </c>
      <c r="I831" s="315">
        <v>160729.166666667</v>
      </c>
      <c r="J831" s="315">
        <v>160729.166666667</v>
      </c>
      <c r="K831" s="315">
        <v>160729.166666667</v>
      </c>
      <c r="L831" s="315">
        <v>160729.166666667</v>
      </c>
      <c r="M831" s="315">
        <v>160729.166666667</v>
      </c>
      <c r="N831" s="315">
        <v>160729.166666667</v>
      </c>
      <c r="O831" s="315">
        <v>160729.166666667</v>
      </c>
    </row>
    <row r="832" outlineLevel="2" collapsed="1" hidden="1">
      <c r="B832" s="316" t="s">
        <v>31</v>
      </c>
      <c r="C832" s="317"/>
      <c r="D832" s="317">
        <v>0</v>
      </c>
      <c r="E832" s="317">
        <v>0</v>
      </c>
      <c r="F832" s="317">
        <v>0</v>
      </c>
      <c r="G832" s="317">
        <v>0</v>
      </c>
      <c r="H832" s="317">
        <v>0</v>
      </c>
      <c r="I832" s="317">
        <v>0</v>
      </c>
      <c r="J832" s="317">
        <v>0</v>
      </c>
      <c r="K832" s="317">
        <v>0</v>
      </c>
      <c r="L832" s="317">
        <v>0</v>
      </c>
      <c r="M832" s="317">
        <v>0</v>
      </c>
      <c r="N832" s="317">
        <v>0</v>
      </c>
      <c r="O832" s="317">
        <v>0</v>
      </c>
    </row>
    <row r="833" outlineLevel="2" collapsed="1" hidden="1">
      <c r="B833" s="316" t="s">
        <v>46</v>
      </c>
      <c r="C833" s="315"/>
      <c r="D833" s="315">
        <v>0</v>
      </c>
      <c r="E833" s="315">
        <v>0</v>
      </c>
      <c r="F833" s="315">
        <v>0</v>
      </c>
      <c r="G833" s="315">
        <v>0</v>
      </c>
      <c r="H833" s="315">
        <v>0</v>
      </c>
      <c r="I833" s="315">
        <v>0</v>
      </c>
      <c r="J833" s="315">
        <v>0</v>
      </c>
      <c r="K833" s="315">
        <v>0</v>
      </c>
      <c r="L833" s="315">
        <v>0</v>
      </c>
      <c r="M833" s="315">
        <v>0</v>
      </c>
      <c r="N833" s="315">
        <v>0</v>
      </c>
      <c r="O833" s="315">
        <v>0</v>
      </c>
    </row>
    <row r="834" outlineLevel="2" collapsed="1" hidden="1">
      <c r="B834" s="316" t="s">
        <v>36</v>
      </c>
      <c r="C834" s="315"/>
      <c r="D834" s="315">
        <v>38575</v>
      </c>
      <c r="E834" s="315">
        <v>38575</v>
      </c>
      <c r="F834" s="315">
        <v>38575</v>
      </c>
      <c r="G834" s="315">
        <v>38575</v>
      </c>
      <c r="H834" s="315">
        <v>38575</v>
      </c>
      <c r="I834" s="315">
        <v>38575</v>
      </c>
      <c r="J834" s="315">
        <v>38575</v>
      </c>
      <c r="K834" s="315">
        <v>38575</v>
      </c>
      <c r="L834" s="315">
        <v>38575</v>
      </c>
      <c r="M834" s="315">
        <v>38575</v>
      </c>
      <c r="N834" s="315">
        <v>38575</v>
      </c>
      <c r="O834" s="315">
        <v>38575</v>
      </c>
    </row>
    <row r="835" outlineLevel="2" collapsed="1" hidden="1">
      <c r="B835" s="316" t="s">
        <v>47</v>
      </c>
      <c r="C835" s="315"/>
      <c r="D835" s="315">
        <v>0</v>
      </c>
      <c r="E835" s="315">
        <v>0</v>
      </c>
      <c r="F835" s="315">
        <v>0</v>
      </c>
      <c r="G835" s="315">
        <v>0</v>
      </c>
      <c r="H835" s="315">
        <v>0</v>
      </c>
      <c r="I835" s="315">
        <v>0</v>
      </c>
      <c r="J835" s="315">
        <v>0</v>
      </c>
      <c r="K835" s="315">
        <v>0</v>
      </c>
      <c r="L835" s="315">
        <v>0</v>
      </c>
      <c r="M835" s="315">
        <v>0</v>
      </c>
      <c r="N835" s="315">
        <v>0</v>
      </c>
      <c r="O835" s="315">
        <v>0</v>
      </c>
    </row>
    <row r="836" outlineLevel="2" collapsed="1" hidden="1">
      <c r="B836" s="316" t="s">
        <v>53</v>
      </c>
      <c r="C836" s="317"/>
      <c r="D836" s="317">
        <v>0</v>
      </c>
      <c r="E836" s="317">
        <v>0</v>
      </c>
      <c r="F836" s="317">
        <v>0</v>
      </c>
      <c r="G836" s="317">
        <v>0</v>
      </c>
      <c r="H836" s="317">
        <v>0</v>
      </c>
      <c r="I836" s="317">
        <v>0</v>
      </c>
      <c r="J836" s="317">
        <v>0</v>
      </c>
      <c r="K836" s="317">
        <v>0</v>
      </c>
      <c r="L836" s="317">
        <v>0</v>
      </c>
      <c r="M836" s="317">
        <v>0</v>
      </c>
      <c r="N836" s="317">
        <v>0</v>
      </c>
      <c r="O836" s="317">
        <v>0</v>
      </c>
    </row>
    <row r="837" outlineLevel="2" collapsed="1" hidden="1">
      <c r="B837" s="310" t="s">
        <v>54</v>
      </c>
    </row>
    <row r="838" outlineLevel="2" collapsed="1" hidden="1">
      <c r="B838" s="311" t="s">
        <v>22</v>
      </c>
      <c r="C838" s="301"/>
      <c r="D838" s="301">
        <v>27507</v>
      </c>
      <c r="E838" s="301">
        <v>27507</v>
      </c>
      <c r="F838" s="301">
        <v>27507</v>
      </c>
      <c r="G838" s="301">
        <v>27507</v>
      </c>
      <c r="H838" s="301">
        <v>27507</v>
      </c>
      <c r="I838" s="301">
        <v>27507</v>
      </c>
      <c r="J838" s="301">
        <v>27507</v>
      </c>
      <c r="K838" s="301">
        <v>27507</v>
      </c>
      <c r="L838" s="301">
        <v>27507</v>
      </c>
      <c r="M838" s="301">
        <v>27507</v>
      </c>
      <c r="N838" s="301">
        <v>27507</v>
      </c>
      <c r="O838" s="301">
        <v>27507</v>
      </c>
    </row>
    <row r="839" outlineLevel="2" collapsed="1" hidden="1">
      <c r="B839" s="311" t="s">
        <v>23</v>
      </c>
      <c r="C839" s="301"/>
      <c r="D839" s="301">
        <v>0</v>
      </c>
      <c r="E839" s="301">
        <v>0</v>
      </c>
      <c r="F839" s="301">
        <v>0</v>
      </c>
      <c r="G839" s="301">
        <v>0</v>
      </c>
      <c r="H839" s="301">
        <v>0</v>
      </c>
      <c r="I839" s="301">
        <v>0</v>
      </c>
      <c r="J839" s="301">
        <v>0</v>
      </c>
      <c r="K839" s="301">
        <v>0</v>
      </c>
      <c r="L839" s="301">
        <v>0</v>
      </c>
      <c r="M839" s="301">
        <v>0</v>
      </c>
      <c r="N839" s="301">
        <v>0</v>
      </c>
      <c r="O839" s="301">
        <v>0</v>
      </c>
    </row>
    <row r="840" outlineLevel="2" collapsed="1" hidden="1">
      <c r="B840" s="312" t="s">
        <v>30</v>
      </c>
      <c r="C840" s="301"/>
      <c r="D840" s="301">
        <v>57.764700000000033</v>
      </c>
      <c r="E840" s="301">
        <v>57.764700000000069</v>
      </c>
      <c r="F840" s="301">
        <v>57.764699999999912</v>
      </c>
      <c r="G840" s="301">
        <v>57.764699999999991</v>
      </c>
      <c r="H840" s="301">
        <v>57.764700000000104</v>
      </c>
      <c r="I840" s="301">
        <v>57.7646999999999</v>
      </c>
      <c r="J840" s="301">
        <v>57.764699999999863</v>
      </c>
      <c r="K840" s="301">
        <v>57.764699999999934</v>
      </c>
      <c r="L840" s="301">
        <v>57.764699999999969</v>
      </c>
      <c r="M840" s="301">
        <v>57.764700000000111</v>
      </c>
      <c r="N840" s="301">
        <v>57.764700000000246</v>
      </c>
      <c r="O840" s="301">
        <v>57.764700000000182</v>
      </c>
    </row>
    <row r="841" outlineLevel="2" collapsed="1" hidden="1">
      <c r="B841" s="312" t="s">
        <v>46</v>
      </c>
      <c r="C841" s="301"/>
      <c r="D841" s="301">
        <v>817.0470058257439</v>
      </c>
      <c r="E841" s="301">
        <v>817.04700582574435</v>
      </c>
      <c r="F841" s="301">
        <v>817.04700582574287</v>
      </c>
      <c r="G841" s="301">
        <v>817.047005825743</v>
      </c>
      <c r="H841" s="301">
        <v>817.04700582574537</v>
      </c>
      <c r="I841" s="301">
        <v>817.04700582574367</v>
      </c>
      <c r="J841" s="301">
        <v>817.0470058257406</v>
      </c>
      <c r="K841" s="301">
        <v>817.04700582574173</v>
      </c>
      <c r="L841" s="301">
        <v>817.04700582574321</v>
      </c>
      <c r="M841" s="301">
        <v>817.04700582574355</v>
      </c>
      <c r="N841" s="301">
        <v>817.0470058257456</v>
      </c>
      <c r="O841" s="301">
        <v>817.04700582574628</v>
      </c>
    </row>
    <row r="842" outlineLevel="2" collapsed="1" hidden="1">
      <c r="B842" s="312" t="s">
        <v>47</v>
      </c>
      <c r="C842" s="301"/>
      <c r="D842" s="301">
        <v>817.0470058257431</v>
      </c>
      <c r="E842" s="301">
        <v>817.04700582569842</v>
      </c>
      <c r="F842" s="301">
        <v>817.04700582575424</v>
      </c>
      <c r="G842" s="301">
        <v>817.04700582582507</v>
      </c>
      <c r="H842" s="301">
        <v>817.04700582565</v>
      </c>
      <c r="I842" s="301">
        <v>817.04700582570581</v>
      </c>
      <c r="J842" s="301">
        <v>817.04700582577289</v>
      </c>
      <c r="K842" s="301">
        <v>817.04700582572821</v>
      </c>
      <c r="L842" s="301">
        <v>817.04700582581381</v>
      </c>
      <c r="M842" s="301">
        <v>817.04700582580642</v>
      </c>
      <c r="N842" s="301">
        <v>817.04700582575049</v>
      </c>
      <c r="O842" s="301">
        <v>817.04700582562759</v>
      </c>
    </row>
    <row r="843" outlineLevel="2" collapsed="1" hidden="1">
      <c r="B843" s="310" t="s">
        <v>55</v>
      </c>
    </row>
    <row r="844" outlineLevel="2" collapsed="1" hidden="1">
      <c r="B844" s="314" t="s">
        <v>22</v>
      </c>
      <c r="C844" s="315"/>
      <c r="D844" s="315">
        <v>586</v>
      </c>
      <c r="E844" s="315">
        <v>586</v>
      </c>
      <c r="F844" s="315">
        <v>586</v>
      </c>
      <c r="G844" s="315">
        <v>586</v>
      </c>
      <c r="H844" s="315">
        <v>586</v>
      </c>
      <c r="I844" s="315">
        <v>586</v>
      </c>
      <c r="J844" s="315">
        <v>586</v>
      </c>
      <c r="K844" s="315">
        <v>586</v>
      </c>
      <c r="L844" s="315">
        <v>586</v>
      </c>
      <c r="M844" s="315">
        <v>586</v>
      </c>
      <c r="N844" s="315">
        <v>586</v>
      </c>
      <c r="O844" s="315">
        <v>586</v>
      </c>
    </row>
    <row r="845" outlineLevel="2" collapsed="1" hidden="1">
      <c r="B845" s="314" t="s">
        <v>23</v>
      </c>
      <c r="C845" s="315"/>
      <c r="D845" s="315">
        <v>0</v>
      </c>
      <c r="E845" s="315">
        <v>0</v>
      </c>
      <c r="F845" s="315">
        <v>0</v>
      </c>
      <c r="G845" s="315">
        <v>0</v>
      </c>
      <c r="H845" s="315">
        <v>0</v>
      </c>
      <c r="I845" s="315">
        <v>0</v>
      </c>
      <c r="J845" s="315">
        <v>0</v>
      </c>
      <c r="K845" s="315">
        <v>0</v>
      </c>
      <c r="L845" s="315">
        <v>0</v>
      </c>
      <c r="M845" s="315">
        <v>0</v>
      </c>
      <c r="N845" s="315">
        <v>0</v>
      </c>
      <c r="O845" s="315">
        <v>0</v>
      </c>
    </row>
  </sheetData>
  <mergeCells>
    <mergeCell ref="B4:O4"/>
  </mergeCells>
  <pageMargins left="0.17499999999999999" right="0.17499999999999999" top="0.17499999999999999" bottom="0.75" header="0.3" footer="0.3"/>
  <pageSetup scale="91" fitToHeight="0" orientation="landscape"/>
  <headerFooter>
    <oddFooter>&amp;C&amp;"Futura-Book,Regular"&amp;8&amp;K00-049Thomas Ho Company Ltd.
https://www.thcdecisions.com | lxu@thc.net.cn&amp;R&amp;"Futura-Book,Regular"&amp;8&amp;K00-049&amp;P</oddFooter>
  </headerFooter>
  <drawing r:id="rId2"/>
</worksheet>
</file>

<file path=xl/worksheets/sheet7.xml><?xml version="1.0" encoding="utf-8"?>
<worksheet xmlns="http://schemas.openxmlformats.org/spreadsheetml/2006/main" xmlns:r="http://schemas.openxmlformats.org/officeDocument/2006/relationships">
  <sheetPr codeName="Sheet4">
    <outlinePr summaryBelow="0"/>
  </sheetPr>
  <dimension ref="A4:P46"/>
  <sheetViews>
    <sheetView showGridLines="0" zoomScaleNormal="100" zoomScaleSheetLayoutView="102" workbookViewId="0" tabSelecte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4" customFormat="1"/>
    <row r="2" s="164" customFormat="1"/>
    <row r="3" ht="24.75" customHeight="1" s="164" customFormat="1"/>
    <row r="4" ht="24" customHeight="1">
      <c r="B4" s="279" t="s">
        <v>130</v>
      </c>
      <c r="C4" s="279"/>
      <c r="D4" s="279"/>
      <c r="E4" s="279"/>
      <c r="F4" s="279"/>
      <c r="G4" s="279"/>
      <c r="H4" s="279"/>
      <c r="I4" s="279"/>
      <c r="J4" s="279"/>
      <c r="K4" s="279"/>
      <c r="L4" s="279"/>
      <c r="M4" s="279"/>
      <c r="N4" s="279"/>
      <c r="O4" s="279"/>
      <c r="P4" s="248"/>
    </row>
    <row r="5" s="164" customFormat="1">
      <c r="B5" s="167" t="s">
        <v>131</v>
      </c>
      <c r="M5" s="169"/>
    </row>
    <row r="6" s="164" customFormat="1">
      <c r="B6" s="249" t="s">
        <v>132</v>
      </c>
      <c r="C6" s="249"/>
      <c r="D6" s="249" t="s">
        <v>133</v>
      </c>
      <c r="E6" s="249"/>
      <c r="F6" s="249"/>
      <c r="G6" s="249"/>
      <c r="H6" s="249"/>
      <c r="I6" s="249"/>
      <c r="J6" s="249"/>
      <c r="K6" s="249"/>
      <c r="L6" s="249"/>
      <c r="M6" s="250"/>
      <c r="N6" s="249"/>
      <c r="O6" s="249"/>
    </row>
    <row r="7" ht="33.75" customHeight="1" s="164" customFormat="1">
      <c r="B7" s="251" t="s">
        <v>134</v>
      </c>
      <c r="C7" s="252"/>
      <c r="D7" s="277" t="s">
        <v>135</v>
      </c>
      <c r="E7" s="277"/>
      <c r="F7" s="277"/>
      <c r="G7" s="277"/>
      <c r="H7" s="277"/>
      <c r="I7" s="277"/>
      <c r="J7" s="277"/>
      <c r="K7" s="277"/>
      <c r="L7" s="277"/>
      <c r="M7" s="277"/>
      <c r="N7" s="277"/>
      <c r="O7" s="253"/>
    </row>
    <row r="8" ht="31.5" customHeight="1" s="164" customFormat="1">
      <c r="B8" s="251" t="s">
        <v>136</v>
      </c>
      <c r="C8" s="252"/>
      <c r="D8" s="277" t="s">
        <v>137</v>
      </c>
      <c r="E8" s="277"/>
      <c r="F8" s="277"/>
      <c r="G8" s="277"/>
      <c r="H8" s="277"/>
      <c r="I8" s="277"/>
      <c r="J8" s="277"/>
      <c r="K8" s="277"/>
      <c r="L8" s="277"/>
      <c r="M8" s="277"/>
      <c r="N8" s="277"/>
      <c r="O8" s="254"/>
    </row>
    <row r="9" s="164" customFormat="1">
      <c r="B9" s="255" t="s">
        <v>138</v>
      </c>
      <c r="C9" s="252"/>
      <c r="D9" s="252" t="s">
        <v>139</v>
      </c>
      <c r="E9" s="252"/>
      <c r="F9" s="252"/>
      <c r="G9" s="252"/>
      <c r="H9" s="252"/>
      <c r="I9" s="252"/>
      <c r="J9" s="252"/>
      <c r="K9" s="252"/>
      <c r="L9" s="252"/>
      <c r="M9" s="256"/>
      <c r="N9" s="252"/>
      <c r="O9" s="252"/>
    </row>
    <row r="10" s="164" customFormat="1">
      <c r="B10" s="255" t="s">
        <v>140</v>
      </c>
      <c r="C10" s="252"/>
      <c r="D10" s="252" t="s">
        <v>141</v>
      </c>
      <c r="E10" s="252"/>
      <c r="F10" s="252"/>
      <c r="G10" s="252"/>
      <c r="H10" s="252"/>
      <c r="I10" s="252"/>
      <c r="J10" s="252"/>
      <c r="K10" s="252"/>
      <c r="L10" s="252"/>
      <c r="M10" s="256"/>
      <c r="N10" s="252"/>
      <c r="O10" s="252"/>
    </row>
    <row r="11" s="164" customFormat="1">
      <c r="B11" s="255" t="s">
        <v>142</v>
      </c>
      <c r="C11" s="252"/>
      <c r="D11" s="252" t="s">
        <v>143</v>
      </c>
      <c r="E11" s="252"/>
      <c r="F11" s="252"/>
      <c r="G11" s="252"/>
      <c r="H11" s="252"/>
      <c r="I11" s="252"/>
      <c r="J11" s="252"/>
      <c r="K11" s="252"/>
      <c r="L11" s="252"/>
      <c r="M11" s="256"/>
      <c r="N11" s="252"/>
      <c r="O11" s="252"/>
    </row>
    <row r="12" s="164" customFormat="1">
      <c r="B12" s="255" t="s">
        <v>144</v>
      </c>
      <c r="C12" s="252"/>
      <c r="D12" s="252" t="s">
        <v>145</v>
      </c>
      <c r="E12" s="252"/>
      <c r="F12" s="252"/>
      <c r="G12" s="252" t="s">
        <v>146</v>
      </c>
      <c r="H12" s="252"/>
      <c r="I12" s="252"/>
      <c r="J12" s="252"/>
      <c r="K12" s="252"/>
      <c r="L12" s="252"/>
      <c r="M12" s="256"/>
      <c r="N12" s="252"/>
      <c r="O12" s="252"/>
    </row>
    <row r="13" s="164" customFormat="1">
      <c r="B13" s="255" t="s">
        <v>147</v>
      </c>
      <c r="C13" s="252"/>
      <c r="D13" s="252" t="s">
        <v>12</v>
      </c>
      <c r="E13" s="252"/>
      <c r="F13" s="252"/>
      <c r="G13" s="252"/>
      <c r="H13" s="252"/>
      <c r="I13" s="252"/>
      <c r="J13" s="252"/>
      <c r="K13" s="252"/>
      <c r="L13" s="252"/>
      <c r="M13" s="256"/>
      <c r="N13" s="252"/>
      <c r="O13" s="252"/>
    </row>
    <row r="14" s="164" customFormat="1">
      <c r="B14" s="255" t="s">
        <v>148</v>
      </c>
      <c r="C14" s="252"/>
      <c r="D14" s="252" t="s">
        <v>149</v>
      </c>
      <c r="E14" s="252"/>
      <c r="F14" s="252"/>
      <c r="G14" s="252"/>
      <c r="H14" s="252"/>
      <c r="I14" s="252"/>
      <c r="J14" s="252"/>
      <c r="K14" s="252"/>
      <c r="L14" s="252"/>
      <c r="M14" s="256"/>
      <c r="N14" s="252"/>
      <c r="O14" s="252"/>
    </row>
    <row r="15" ht="17.25" customHeight="1" s="164" customFormat="1">
      <c r="B15" s="257" t="s">
        <v>150</v>
      </c>
      <c r="C15" s="252"/>
      <c r="D15" s="277" t="s">
        <v>151</v>
      </c>
      <c r="E15" s="277"/>
      <c r="F15" s="277"/>
      <c r="G15" s="277"/>
      <c r="H15" s="277"/>
      <c r="I15" s="277"/>
      <c r="J15" s="277"/>
      <c r="K15" s="277"/>
      <c r="L15" s="277"/>
      <c r="M15" s="277"/>
      <c r="N15" s="277"/>
      <c r="O15" s="277"/>
    </row>
    <row r="16" s="164" customFormat="1">
      <c r="B16" s="168"/>
      <c r="M16" s="173"/>
    </row>
    <row r="17" s="164" customFormat="1">
      <c r="B17" s="168"/>
      <c r="M17" s="173"/>
    </row>
    <row r="18" s="164" customFormat="1">
      <c r="B18" s="168"/>
      <c r="M18" s="173"/>
    </row>
    <row r="19" s="188" customFormat="1">
      <c r="A19" s="318">
        <v>0.0833333333333333</v>
      </c>
      <c r="B19" s="319">
        <v>0.25</v>
      </c>
      <c r="C19" s="318">
        <v>0.5</v>
      </c>
      <c r="D19" s="318">
        <v>0.75</v>
      </c>
      <c r="E19" s="318">
        <v>1</v>
      </c>
      <c r="F19" s="318">
        <v>2</v>
      </c>
      <c r="G19" s="318">
        <v>3</v>
      </c>
      <c r="H19" s="318">
        <v>5</v>
      </c>
      <c r="I19" s="318">
        <v>7</v>
      </c>
      <c r="J19" s="318">
        <v>10</v>
      </c>
      <c r="K19" s="318">
        <v>15</v>
      </c>
      <c r="L19" s="318">
        <v>20</v>
      </c>
      <c r="M19" s="319">
        <v>30</v>
      </c>
      <c r="N19" s="318" t="s">
        <v>75</v>
      </c>
    </row>
    <row r="20" s="188" customFormat="1">
      <c r="A20" s="318">
        <v>0.00069595120087868217</v>
      </c>
      <c r="B20" s="318">
        <v>0.00040018464358776841</v>
      </c>
      <c r="C20" s="318">
        <v>0.00050461424037440139</v>
      </c>
      <c r="D20" s="318">
        <v>0.00065148710072856489</v>
      </c>
      <c r="E20" s="318">
        <v>0.00089979759107411926</v>
      </c>
      <c r="F20" s="318">
        <v>0.00280295446164883</v>
      </c>
      <c r="G20" s="318">
        <v>0.0053127405344612936</v>
      </c>
      <c r="H20" s="318">
        <v>0.0098880316412937076</v>
      </c>
      <c r="I20" s="318">
        <v>0.013401488077793726</v>
      </c>
      <c r="J20" s="318">
        <v>0.015477789929299497</v>
      </c>
      <c r="K20" s="318">
        <v>0.018167281578920669</v>
      </c>
      <c r="L20" s="318">
        <v>0.02106782645943462</v>
      </c>
      <c r="M20" s="318">
        <v>0.021531152794080907</v>
      </c>
    </row>
    <row r="21" s="164" customFormat="1">
      <c r="A21" s="320">
        <v>0.0833333333333333</v>
      </c>
      <c r="B21" s="321">
        <v>0.25</v>
      </c>
      <c r="C21" s="320">
        <v>0.5</v>
      </c>
      <c r="D21" s="320">
        <v>0.75</v>
      </c>
      <c r="E21" s="320">
        <v>1</v>
      </c>
      <c r="F21" s="320">
        <v>2</v>
      </c>
      <c r="G21" s="320">
        <v>3</v>
      </c>
      <c r="H21" s="320">
        <v>5</v>
      </c>
      <c r="I21" s="320">
        <v>7</v>
      </c>
      <c r="J21" s="320">
        <v>10</v>
      </c>
      <c r="K21" s="320">
        <v>15</v>
      </c>
      <c r="L21" s="320">
        <v>20</v>
      </c>
      <c r="M21" s="322">
        <v>30</v>
      </c>
      <c r="N21" s="320" t="s">
        <v>80</v>
      </c>
    </row>
    <row r="22" s="164" customFormat="1">
      <c r="A22" s="320">
        <v>0.030695951200877553</v>
      </c>
      <c r="B22" s="321">
        <v>0.030400184643588037</v>
      </c>
      <c r="C22" s="320">
        <v>0.030504614240374206</v>
      </c>
      <c r="D22" s="320">
        <v>0.0306514871007285</v>
      </c>
      <c r="E22" s="320">
        <v>0.030899797591073835</v>
      </c>
      <c r="F22" s="320">
        <v>0.030580732239426416</v>
      </c>
      <c r="G22" s="320">
        <v>0.0308682960900168</v>
      </c>
      <c r="H22" s="320">
        <v>0.030999142752405017</v>
      </c>
      <c r="I22" s="320">
        <v>0.030068154744460771</v>
      </c>
      <c r="J22" s="320">
        <v>0.025477789929299728</v>
      </c>
      <c r="K22" s="320">
        <v>0.028167281578920449</v>
      </c>
      <c r="L22" s="320">
        <v>0.031067826459434844</v>
      </c>
      <c r="M22" s="322">
        <v>0.03153115279408069</v>
      </c>
    </row>
    <row r="23" s="164" customFormat="1">
      <c r="B23" s="168"/>
      <c r="M23" s="173"/>
    </row>
    <row r="24" s="164" customFormat="1">
      <c r="B24" s="168"/>
      <c r="M24" s="173"/>
    </row>
    <row r="25" s="164" customFormat="1">
      <c r="B25" s="168"/>
      <c r="M25" s="173"/>
    </row>
    <row r="26" s="164" customFormat="1">
      <c r="B26" s="168"/>
      <c r="M26" s="173"/>
    </row>
    <row r="27" s="164" customFormat="1">
      <c r="B27" s="168"/>
      <c r="M27" s="173"/>
    </row>
    <row r="28" s="164" customFormat="1">
      <c r="B28" s="168"/>
      <c r="M28" s="173"/>
    </row>
    <row r="29" s="164" customFormat="1">
      <c r="B29" s="168"/>
      <c r="M29" s="173"/>
    </row>
    <row r="30" s="166" customFormat="1">
      <c r="M30" s="170"/>
    </row>
    <row r="31" s="166" customFormat="1">
      <c r="M31" s="170"/>
    </row>
    <row r="32" s="164" customFormat="1">
      <c r="B32" s="174"/>
      <c r="E32" s="165"/>
      <c r="M32" s="173"/>
    </row>
    <row r="33">
      <c r="B33" s="284" t="s">
        <v>152</v>
      </c>
    </row>
    <row r="34">
      <c r="B34" s="0" t="s">
        <v>153</v>
      </c>
    </row>
    <row r="35">
      <c r="B35" s="0" t="s">
        <v>154</v>
      </c>
    </row>
    <row r="36" s="164" customFormat="1">
      <c r="B36" s="175"/>
      <c r="E36" s="165"/>
      <c r="M36" s="173"/>
    </row>
    <row r="37" s="172" customFormat="1">
      <c r="E37" s="164"/>
      <c r="F37" s="164"/>
    </row>
    <row r="38" s="164" customFormat="1">
      <c r="B38" s="167" t="s">
        <v>155</v>
      </c>
    </row>
    <row r="39" s="164" customFormat="1">
      <c r="B39" s="172" t="s">
        <v>156</v>
      </c>
    </row>
    <row r="40" s="164" customFormat="1">
      <c r="B40" s="172" t="s">
        <v>157</v>
      </c>
    </row>
    <row r="41" s="164" customFormat="1">
      <c r="B41" s="172" t="s">
        <v>158</v>
      </c>
      <c r="D41" s="165"/>
      <c r="L41" s="169"/>
      <c r="O41" s="171"/>
    </row>
    <row r="43" s="164" customFormat="1"/>
    <row r="44" ht="15.75">
      <c r="B44" s="183"/>
    </row>
    <row r="46" ht="32.25" customHeight="1">
      <c r="B46" s="278"/>
      <c r="C46" s="278"/>
      <c r="D46" s="278"/>
      <c r="E46" s="278"/>
      <c r="F46" s="278"/>
      <c r="G46" s="278"/>
      <c r="H46" s="278"/>
      <c r="I46" s="278"/>
      <c r="J46" s="278"/>
      <c r="K46" s="278"/>
      <c r="L46" s="278"/>
      <c r="M46" s="278"/>
      <c r="N46" s="278"/>
      <c r="O46" s="278"/>
    </row>
  </sheetData>
  <mergeCells>
    <mergeCell ref="D7:N7"/>
    <mergeCell ref="D8:N8"/>
    <mergeCell ref="D15:O15"/>
    <mergeCell ref="B46:O46"/>
    <mergeCell ref="B4:O4"/>
  </mergeCells>
  <phoneticPr fontId="5" type="noConversion"/>
  <printOptions horizontalCentered="1"/>
  <pageMargins left="0.17499999999999999" right="0.17499999999999999" top="0.17499999999999999" bottom="0.75" header="0.3" footer="0.3"/>
  <pageSetup scale="96" fitToHeight="0" orientation="landscape"/>
  <headerFooter>
    <oddFooter>&amp;C&amp;"Futura-Book,Regular"&amp;8&amp;K00-049Thomas Ho Company Ltd.
https://www.thcdecisions.com | lxu@thc.net.cn&amp;R&amp;"Futura-Book,Regular"&amp;8&amp;K00-049&amp;P</oddFooter>
  </headerFooter>
  <rowBreaks count="1" manualBreakCount="1">
    <brk id="31" max="1048575" man="1"/>
  </rowBreaks>
  <drawing r:id="rId2"/>
</worksheet>
</file>

<file path=xl/worksheets/sheet8.xml><?xml version="1.0" encoding="utf-8"?>
<worksheet xmlns="http://schemas.openxmlformats.org/spreadsheetml/2006/main" xmlns:r="http://schemas.openxmlformats.org/officeDocument/2006/relationships">
  <sheetPr codeName="Sheet3"/>
  <dimension ref="A3:P99"/>
  <sheetViews>
    <sheetView showGridLines="0" zoomScaleNormal="100" zoomScaleSheetLayoutView="100" workbookViewId="0" tabSelected="0">
      <selection activeCell="B4" sqref="B4"/>
    </sheetView>
  </sheetViews>
  <sheetFormatPr defaultColWidth="9.140625" defaultRowHeight="15"/>
  <cols>
    <col min="1" max="1" width="3.42578125" customWidth="1" style="164"/>
    <col min="2" max="2" width="39" customWidth="1" style="164"/>
    <col min="3" max="3" width="8.7109375" customWidth="1" style="185"/>
    <col min="4" max="4" width="10.7109375" customWidth="1" style="186"/>
    <col min="5" max="5" width="8.7109375" customWidth="1" style="185"/>
    <col min="6" max="6" width="8.7109375" customWidth="1" style="187"/>
    <col min="7" max="7" width="10.7109375" customWidth="1" style="186"/>
    <col min="8" max="8" width="10.7109375" customWidth="1" style="186"/>
    <col min="9" max="9" width="8.7109375" customWidth="1" style="187"/>
    <col min="10" max="10" width="8.7109375" customWidth="1" style="187"/>
    <col min="11" max="11" width="8.7109375" customWidth="1" style="185"/>
    <col min="12" max="12" width="9.5703125" customWidth="1" style="185"/>
    <col min="13" max="13" width="9.85546875" customWidth="1" style="185"/>
    <col min="14" max="14" width="8.7109375" customWidth="1" style="185"/>
    <col min="15" max="15" width="35.7109375" customWidth="1" style="267"/>
    <col min="16" max="16" width="4" customWidth="1" style="164"/>
    <col min="17" max="17" width="9.14062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16384" width="9.140625" customWidth="1" style="164"/>
  </cols>
  <sheetData>
    <row r="2" ht="37.5" customHeight="1"/>
    <row r="3" ht="27.75" customHeight="1">
      <c r="B3" s="280" t="s">
        <v>159</v>
      </c>
      <c r="C3" s="280"/>
      <c r="D3" s="280"/>
      <c r="E3" s="280"/>
      <c r="F3" s="280"/>
      <c r="G3" s="280"/>
      <c r="H3" s="280"/>
      <c r="I3" s="280"/>
      <c r="J3" s="280"/>
      <c r="K3" s="280"/>
      <c r="L3" s="280"/>
      <c r="M3" s="282"/>
      <c r="N3" s="282"/>
      <c r="O3" s="282"/>
    </row>
    <row r="4" ht="37.5" customHeight="1">
      <c r="B4" s="258" t="s">
        <v>160</v>
      </c>
      <c r="C4" s="259" t="s">
        <v>161</v>
      </c>
      <c r="D4" s="258" t="s">
        <v>162</v>
      </c>
      <c r="E4" s="259" t="s">
        <v>163</v>
      </c>
      <c r="F4" s="260" t="s">
        <v>164</v>
      </c>
      <c r="G4" s="258" t="s">
        <v>165</v>
      </c>
      <c r="H4" s="258" t="s">
        <v>166</v>
      </c>
      <c r="I4" s="260" t="s">
        <v>167</v>
      </c>
      <c r="J4" s="260" t="s">
        <v>168</v>
      </c>
      <c r="K4" s="259" t="s">
        <v>169</v>
      </c>
      <c r="L4" s="259" t="s">
        <v>170</v>
      </c>
      <c r="M4" s="259" t="s">
        <v>171</v>
      </c>
      <c r="N4" s="259" t="s">
        <v>172</v>
      </c>
      <c r="O4" s="261" t="s">
        <v>173</v>
      </c>
    </row>
    <row r="5">
      <c r="B5" s="284" t="s">
        <v>174</v>
      </c>
      <c r="C5" s="285"/>
      <c r="D5" s="286"/>
      <c r="E5" s="285"/>
      <c r="F5" s="287"/>
      <c r="G5" s="286"/>
      <c r="H5" s="286"/>
      <c r="I5" s="287"/>
      <c r="J5" s="287"/>
      <c r="K5" s="285"/>
      <c r="L5" s="285"/>
      <c r="M5" s="285"/>
      <c r="N5" s="285"/>
      <c r="O5" s="288"/>
      <c r="P5" s="284"/>
    </row>
    <row r="6">
      <c r="B6" s="284" t="s">
        <v>175</v>
      </c>
      <c r="C6" s="285"/>
      <c r="D6" s="286"/>
      <c r="E6" s="285"/>
      <c r="F6" s="287"/>
      <c r="G6" s="286"/>
      <c r="H6" s="286"/>
      <c r="I6" s="287"/>
      <c r="J6" s="287"/>
      <c r="K6" s="285"/>
      <c r="L6" s="285"/>
      <c r="M6" s="285"/>
      <c r="N6" s="285"/>
      <c r="O6" s="288"/>
      <c r="P6" s="284"/>
    </row>
    <row r="7">
      <c r="B7" s="0" t="s">
        <v>176</v>
      </c>
      <c r="C7" s="289">
        <v>0</v>
      </c>
      <c r="D7" s="290" t="s">
        <v>6</v>
      </c>
      <c r="E7" s="289" t="s">
        <v>6</v>
      </c>
      <c r="F7" s="291">
        <v>1</v>
      </c>
      <c r="G7" s="290" t="s">
        <v>177</v>
      </c>
      <c r="H7" s="290" t="s">
        <v>178</v>
      </c>
      <c r="I7" s="291" t="s">
        <v>6</v>
      </c>
      <c r="J7" s="291" t="s">
        <v>6</v>
      </c>
      <c r="K7" s="289">
        <v>0</v>
      </c>
      <c r="L7" s="289">
        <v>0</v>
      </c>
      <c r="M7" s="289">
        <v>0</v>
      </c>
      <c r="N7" s="289">
        <v>0</v>
      </c>
      <c r="O7" s="292" t="s">
        <v>179</v>
      </c>
    </row>
    <row r="8">
      <c r="B8" s="0" t="s">
        <v>180</v>
      </c>
      <c r="C8" s="289">
        <v>0.0600000028498471</v>
      </c>
      <c r="D8" s="290" t="s">
        <v>21</v>
      </c>
      <c r="E8" s="289">
        <v>0</v>
      </c>
      <c r="F8" s="291">
        <v>1</v>
      </c>
      <c r="G8" s="290" t="s">
        <v>181</v>
      </c>
      <c r="H8" s="290" t="s">
        <v>182</v>
      </c>
      <c r="I8" s="291" t="s">
        <v>6</v>
      </c>
      <c r="J8" s="291" t="s">
        <v>6</v>
      </c>
      <c r="K8" s="289">
        <v>0.07099391</v>
      </c>
      <c r="L8" s="289">
        <v>0</v>
      </c>
      <c r="M8" s="289">
        <v>0</v>
      </c>
      <c r="N8" s="289">
        <v>-0.01015766</v>
      </c>
      <c r="O8" s="292" t="s">
        <v>183</v>
      </c>
    </row>
    <row r="9">
      <c r="B9" s="284" t="s">
        <v>184</v>
      </c>
      <c r="C9" s="285"/>
      <c r="D9" s="286"/>
      <c r="E9" s="285"/>
      <c r="F9" s="287"/>
      <c r="G9" s="286"/>
      <c r="H9" s="286"/>
      <c r="I9" s="287"/>
      <c r="J9" s="287"/>
      <c r="K9" s="285"/>
      <c r="L9" s="285"/>
      <c r="M9" s="285"/>
      <c r="N9" s="285"/>
      <c r="O9" s="288"/>
      <c r="P9" s="284"/>
    </row>
    <row r="10">
      <c r="B10" s="0" t="s">
        <v>185</v>
      </c>
      <c r="C10" s="289">
        <v>1.52</v>
      </c>
      <c r="D10" s="290" t="s">
        <v>6</v>
      </c>
      <c r="E10" s="289" t="s">
        <v>6</v>
      </c>
      <c r="F10" s="291">
        <v>120</v>
      </c>
      <c r="G10" s="290" t="s">
        <v>177</v>
      </c>
      <c r="H10" s="290" t="s">
        <v>178</v>
      </c>
      <c r="I10" s="291" t="s">
        <v>6</v>
      </c>
      <c r="J10" s="291" t="s">
        <v>6</v>
      </c>
      <c r="K10" s="289">
        <v>1.5195709499999999</v>
      </c>
      <c r="L10" s="289">
        <v>0</v>
      </c>
      <c r="M10" s="289">
        <v>0</v>
      </c>
      <c r="N10" s="289">
        <v>0.00142715</v>
      </c>
      <c r="O10" s="292" t="s">
        <v>186</v>
      </c>
    </row>
    <row r="11">
      <c r="B11" s="0" t="s">
        <v>187</v>
      </c>
      <c r="C11" s="289">
        <v>0</v>
      </c>
      <c r="D11" s="290" t="s">
        <v>6</v>
      </c>
      <c r="E11" s="289" t="s">
        <v>6</v>
      </c>
      <c r="F11" s="291">
        <v>0</v>
      </c>
      <c r="G11" s="290" t="s">
        <v>177</v>
      </c>
      <c r="H11" s="290" t="s">
        <v>178</v>
      </c>
      <c r="I11" s="291" t="s">
        <v>6</v>
      </c>
      <c r="J11" s="291" t="s">
        <v>6</v>
      </c>
      <c r="K11" s="289">
        <v>0</v>
      </c>
      <c r="L11" s="289">
        <v>0</v>
      </c>
      <c r="M11" s="289">
        <v>0</v>
      </c>
      <c r="N11" s="289">
        <v>0</v>
      </c>
      <c r="O11" s="292" t="s">
        <v>188</v>
      </c>
    </row>
    <row r="12">
      <c r="B12" s="0" t="s">
        <v>189</v>
      </c>
      <c r="C12" s="289">
        <v>1.25666666666667</v>
      </c>
      <c r="D12" s="290" t="s">
        <v>6</v>
      </c>
      <c r="E12" s="289" t="s">
        <v>6</v>
      </c>
      <c r="F12" s="291">
        <v>120</v>
      </c>
      <c r="G12" s="290" t="s">
        <v>177</v>
      </c>
      <c r="H12" s="290" t="s">
        <v>178</v>
      </c>
      <c r="I12" s="291" t="s">
        <v>6</v>
      </c>
      <c r="J12" s="291" t="s">
        <v>6</v>
      </c>
      <c r="K12" s="289">
        <v>1.52449784</v>
      </c>
      <c r="L12" s="289">
        <v>0</v>
      </c>
      <c r="M12" s="289">
        <v>0</v>
      </c>
      <c r="N12" s="289">
        <v>-0.26778597000000004</v>
      </c>
      <c r="O12" s="292" t="s">
        <v>190</v>
      </c>
    </row>
    <row r="13">
      <c r="B13" s="0" t="s">
        <v>191</v>
      </c>
      <c r="C13" s="289">
        <v>0</v>
      </c>
      <c r="D13" s="290" t="s">
        <v>6</v>
      </c>
      <c r="E13" s="289" t="s">
        <v>6</v>
      </c>
      <c r="F13" s="291">
        <v>0</v>
      </c>
      <c r="G13" s="290" t="s">
        <v>177</v>
      </c>
      <c r="H13" s="290" t="s">
        <v>178</v>
      </c>
      <c r="I13" s="291" t="s">
        <v>6</v>
      </c>
      <c r="J13" s="291" t="s">
        <v>6</v>
      </c>
      <c r="K13" s="289">
        <v>0</v>
      </c>
      <c r="L13" s="289">
        <v>0</v>
      </c>
      <c r="M13" s="289">
        <v>0</v>
      </c>
      <c r="N13" s="289">
        <v>0</v>
      </c>
      <c r="O13" s="292" t="s">
        <v>188</v>
      </c>
    </row>
    <row r="14">
      <c r="B14" s="284" t="s">
        <v>192</v>
      </c>
      <c r="C14" s="285"/>
      <c r="D14" s="286"/>
      <c r="E14" s="285"/>
      <c r="F14" s="287"/>
      <c r="G14" s="286"/>
      <c r="H14" s="286"/>
      <c r="I14" s="287"/>
      <c r="J14" s="287"/>
      <c r="K14" s="285"/>
      <c r="L14" s="285"/>
      <c r="M14" s="285"/>
      <c r="N14" s="285"/>
      <c r="O14" s="288"/>
      <c r="P14" s="284"/>
    </row>
    <row r="15">
      <c r="B15" s="284" t="s">
        <v>193</v>
      </c>
      <c r="C15" s="285"/>
      <c r="D15" s="286"/>
      <c r="E15" s="285"/>
      <c r="F15" s="287"/>
      <c r="G15" s="286"/>
      <c r="H15" s="286"/>
      <c r="I15" s="287"/>
      <c r="J15" s="287"/>
      <c r="K15" s="285"/>
      <c r="L15" s="285"/>
      <c r="M15" s="285"/>
      <c r="N15" s="285"/>
      <c r="O15" s="288"/>
      <c r="P15" s="284"/>
    </row>
    <row r="16">
      <c r="B16" s="0" t="s">
        <v>194</v>
      </c>
      <c r="C16" s="289">
        <v>1.95</v>
      </c>
      <c r="D16" s="290" t="s">
        <v>195</v>
      </c>
      <c r="E16" s="289">
        <v>1.71337000261992</v>
      </c>
      <c r="F16" s="291">
        <v>360</v>
      </c>
      <c r="G16" s="290" t="s">
        <v>181</v>
      </c>
      <c r="H16" s="290" t="s">
        <v>196</v>
      </c>
      <c r="I16" s="291">
        <v>720</v>
      </c>
      <c r="J16" s="291">
        <v>75</v>
      </c>
      <c r="K16" s="289">
        <v>1.45638184</v>
      </c>
      <c r="L16" s="289">
        <v>-0.083303010000000011</v>
      </c>
      <c r="M16" s="289">
        <v>0.23674467999999999</v>
      </c>
      <c r="N16" s="289">
        <v>1.39019063</v>
      </c>
      <c r="O16" s="292" t="s">
        <v>197</v>
      </c>
    </row>
    <row r="17">
      <c r="B17" s="0" t="s">
        <v>198</v>
      </c>
      <c r="C17" s="289">
        <v>0</v>
      </c>
      <c r="D17" s="290" t="s">
        <v>6</v>
      </c>
      <c r="E17" s="289" t="s">
        <v>6</v>
      </c>
      <c r="F17" s="291">
        <v>0</v>
      </c>
      <c r="G17" s="290" t="s">
        <v>177</v>
      </c>
      <c r="H17" s="290" t="s">
        <v>178</v>
      </c>
      <c r="I17" s="291" t="s">
        <v>6</v>
      </c>
      <c r="J17" s="291" t="s">
        <v>6</v>
      </c>
      <c r="K17" s="289">
        <v>0</v>
      </c>
      <c r="L17" s="289">
        <v>0</v>
      </c>
      <c r="M17" s="289">
        <v>0</v>
      </c>
      <c r="N17" s="289">
        <v>0</v>
      </c>
      <c r="O17" s="292" t="s">
        <v>188</v>
      </c>
    </row>
    <row r="18">
      <c r="B18" s="0" t="s">
        <v>199</v>
      </c>
      <c r="C18" s="289">
        <v>1.88</v>
      </c>
      <c r="D18" s="290" t="s">
        <v>6</v>
      </c>
      <c r="E18" s="289" t="s">
        <v>6</v>
      </c>
      <c r="F18" s="291">
        <v>360</v>
      </c>
      <c r="G18" s="290" t="s">
        <v>177</v>
      </c>
      <c r="H18" s="290" t="s">
        <v>178</v>
      </c>
      <c r="I18" s="291">
        <v>720</v>
      </c>
      <c r="J18" s="291">
        <v>75</v>
      </c>
      <c r="K18" s="289">
        <v>1.7174127599999998</v>
      </c>
      <c r="L18" s="289">
        <v>-0.20082079</v>
      </c>
      <c r="M18" s="289">
        <v>0.15230691</v>
      </c>
      <c r="N18" s="289">
        <v>0.22578937999999998</v>
      </c>
      <c r="O18" s="292" t="s">
        <v>200</v>
      </c>
    </row>
    <row r="19">
      <c r="B19" s="284" t="s">
        <v>201</v>
      </c>
      <c r="C19" s="285"/>
      <c r="D19" s="286"/>
      <c r="E19" s="285"/>
      <c r="F19" s="287"/>
      <c r="G19" s="286"/>
      <c r="H19" s="286"/>
      <c r="I19" s="287"/>
      <c r="J19" s="287"/>
      <c r="K19" s="285"/>
      <c r="L19" s="285"/>
      <c r="M19" s="285"/>
      <c r="N19" s="285"/>
      <c r="O19" s="288"/>
      <c r="P19" s="284"/>
    </row>
    <row r="20">
      <c r="B20" s="0" t="s">
        <v>202</v>
      </c>
      <c r="C20" s="289">
        <v>1.95</v>
      </c>
      <c r="D20" s="290" t="s">
        <v>195</v>
      </c>
      <c r="E20" s="289">
        <v>1.71337000261992</v>
      </c>
      <c r="F20" s="291">
        <v>360</v>
      </c>
      <c r="G20" s="290" t="s">
        <v>181</v>
      </c>
      <c r="H20" s="290" t="s">
        <v>196</v>
      </c>
      <c r="I20" s="291">
        <v>720</v>
      </c>
      <c r="J20" s="291">
        <v>75</v>
      </c>
      <c r="K20" s="289">
        <v>1.45638184</v>
      </c>
      <c r="L20" s="289">
        <v>-0.083303010000000011</v>
      </c>
      <c r="M20" s="289">
        <v>0.23674467999999999</v>
      </c>
      <c r="N20" s="289">
        <v>1.39019063</v>
      </c>
      <c r="O20" s="292" t="s">
        <v>197</v>
      </c>
    </row>
    <row r="21">
      <c r="B21" s="0" t="s">
        <v>203</v>
      </c>
      <c r="C21" s="289">
        <v>0</v>
      </c>
      <c r="D21" s="290" t="s">
        <v>6</v>
      </c>
      <c r="E21" s="289" t="s">
        <v>6</v>
      </c>
      <c r="F21" s="291">
        <v>0</v>
      </c>
      <c r="G21" s="290" t="s">
        <v>177</v>
      </c>
      <c r="H21" s="290" t="s">
        <v>178</v>
      </c>
      <c r="I21" s="291" t="s">
        <v>6</v>
      </c>
      <c r="J21" s="291" t="s">
        <v>6</v>
      </c>
      <c r="K21" s="289">
        <v>0</v>
      </c>
      <c r="L21" s="289">
        <v>0</v>
      </c>
      <c r="M21" s="289">
        <v>0</v>
      </c>
      <c r="N21" s="289">
        <v>0</v>
      </c>
      <c r="O21" s="292" t="s">
        <v>188</v>
      </c>
    </row>
    <row r="22">
      <c r="B22" s="284" t="s">
        <v>204</v>
      </c>
      <c r="C22" s="285"/>
      <c r="D22" s="286"/>
      <c r="E22" s="285"/>
      <c r="F22" s="287"/>
      <c r="G22" s="286"/>
      <c r="H22" s="286"/>
      <c r="I22" s="287"/>
      <c r="J22" s="287"/>
      <c r="K22" s="285"/>
      <c r="L22" s="285"/>
      <c r="M22" s="285"/>
      <c r="N22" s="285"/>
      <c r="O22" s="288"/>
      <c r="P22" s="284"/>
    </row>
    <row r="23">
      <c r="B23" s="284" t="s">
        <v>205</v>
      </c>
      <c r="C23" s="285"/>
      <c r="D23" s="286"/>
      <c r="E23" s="285"/>
      <c r="F23" s="287"/>
      <c r="G23" s="286"/>
      <c r="H23" s="286"/>
      <c r="I23" s="287"/>
      <c r="J23" s="287"/>
      <c r="K23" s="285"/>
      <c r="L23" s="285"/>
      <c r="M23" s="285"/>
      <c r="N23" s="285"/>
      <c r="O23" s="288"/>
      <c r="P23" s="284"/>
    </row>
    <row r="24">
      <c r="B24" s="284" t="s">
        <v>206</v>
      </c>
      <c r="C24" s="285"/>
      <c r="D24" s="286"/>
      <c r="E24" s="285"/>
      <c r="F24" s="287"/>
      <c r="G24" s="286"/>
      <c r="H24" s="286"/>
      <c r="I24" s="287"/>
      <c r="J24" s="287"/>
      <c r="K24" s="285"/>
      <c r="L24" s="285"/>
      <c r="M24" s="285"/>
      <c r="N24" s="285"/>
      <c r="O24" s="288"/>
      <c r="P24" s="284"/>
    </row>
    <row r="25">
      <c r="B25" s="0" t="s">
        <v>207</v>
      </c>
      <c r="C25" s="289">
        <v>3.95</v>
      </c>
      <c r="D25" s="290" t="s">
        <v>208</v>
      </c>
      <c r="E25" s="289">
        <v>0.700000119209292</v>
      </c>
      <c r="F25" s="291">
        <v>36</v>
      </c>
      <c r="G25" s="290" t="s">
        <v>181</v>
      </c>
      <c r="H25" s="290" t="s">
        <v>209</v>
      </c>
      <c r="I25" s="291">
        <v>720</v>
      </c>
      <c r="J25" s="291">
        <v>75</v>
      </c>
      <c r="K25" s="289">
        <v>0.51296469</v>
      </c>
      <c r="L25" s="289">
        <v>4.2E-06</v>
      </c>
      <c r="M25" s="289">
        <v>0.49744207</v>
      </c>
      <c r="N25" s="289">
        <v>3.29678468</v>
      </c>
      <c r="O25" s="292" t="s">
        <v>210</v>
      </c>
    </row>
    <row r="26">
      <c r="B26" s="0" t="s">
        <v>211</v>
      </c>
      <c r="C26" s="289">
        <v>4.04924999903888</v>
      </c>
      <c r="D26" s="290" t="s">
        <v>195</v>
      </c>
      <c r="E26" s="289">
        <v>3.8126200016588</v>
      </c>
      <c r="F26" s="291">
        <v>36</v>
      </c>
      <c r="G26" s="290" t="s">
        <v>181</v>
      </c>
      <c r="H26" s="290" t="s">
        <v>209</v>
      </c>
      <c r="I26" s="291">
        <v>720</v>
      </c>
      <c r="J26" s="291">
        <v>75</v>
      </c>
      <c r="K26" s="289">
        <v>0.51218341</v>
      </c>
      <c r="L26" s="289">
        <v>3.7800000000000002E-06</v>
      </c>
      <c r="M26" s="289">
        <v>0.49753979000000004</v>
      </c>
      <c r="N26" s="289">
        <v>3.53500831</v>
      </c>
      <c r="O26" s="292" t="s">
        <v>212</v>
      </c>
    </row>
    <row r="27">
      <c r="B27" s="0" t="s">
        <v>213</v>
      </c>
      <c r="C27" s="289">
        <v>3.97000000094994</v>
      </c>
      <c r="D27" s="290" t="s">
        <v>214</v>
      </c>
      <c r="E27" s="289">
        <v>3.88000000249594</v>
      </c>
      <c r="F27" s="291">
        <v>36</v>
      </c>
      <c r="G27" s="290" t="s">
        <v>181</v>
      </c>
      <c r="H27" s="290" t="s">
        <v>209</v>
      </c>
      <c r="I27" s="291">
        <v>720</v>
      </c>
      <c r="J27" s="291">
        <v>75</v>
      </c>
      <c r="K27" s="289">
        <v>0.51258434</v>
      </c>
      <c r="L27" s="289">
        <v>3.99E-06</v>
      </c>
      <c r="M27" s="289">
        <v>0.49738002</v>
      </c>
      <c r="N27" s="289">
        <v>3.4145145699999997</v>
      </c>
      <c r="O27" s="292" t="s">
        <v>215</v>
      </c>
    </row>
    <row r="28">
      <c r="B28" s="0" t="s">
        <v>216</v>
      </c>
      <c r="C28" s="289">
        <v>4.4</v>
      </c>
      <c r="D28" s="290" t="s">
        <v>6</v>
      </c>
      <c r="E28" s="289" t="s">
        <v>6</v>
      </c>
      <c r="F28" s="291">
        <v>36</v>
      </c>
      <c r="G28" s="290" t="s">
        <v>177</v>
      </c>
      <c r="H28" s="290" t="s">
        <v>178</v>
      </c>
      <c r="I28" s="291">
        <v>720</v>
      </c>
      <c r="J28" s="291">
        <v>75</v>
      </c>
      <c r="K28" s="289">
        <v>0.512475309999999</v>
      </c>
      <c r="L28" s="289">
        <v>3.9300000000000005E-06</v>
      </c>
      <c r="M28" s="289">
        <v>0.4989401</v>
      </c>
      <c r="N28" s="289">
        <v>3.43021395</v>
      </c>
      <c r="O28" s="292" t="s">
        <v>217</v>
      </c>
    </row>
    <row r="29">
      <c r="B29" s="0" t="s">
        <v>218</v>
      </c>
      <c r="C29" s="289">
        <v>3.76700000353158</v>
      </c>
      <c r="D29" s="290" t="s">
        <v>219</v>
      </c>
      <c r="E29" s="289">
        <v>3.54200001321733</v>
      </c>
      <c r="F29" s="291">
        <v>36</v>
      </c>
      <c r="G29" s="290" t="s">
        <v>181</v>
      </c>
      <c r="H29" s="290" t="s">
        <v>209</v>
      </c>
      <c r="I29" s="291">
        <v>720</v>
      </c>
      <c r="J29" s="291">
        <v>75</v>
      </c>
      <c r="K29" s="289">
        <v>0.5125675</v>
      </c>
      <c r="L29" s="289">
        <v>4.0200000000000005E-06</v>
      </c>
      <c r="M29" s="289">
        <v>0.49694177</v>
      </c>
      <c r="N29" s="289">
        <v>3.39152479</v>
      </c>
      <c r="O29" s="292" t="s">
        <v>220</v>
      </c>
    </row>
    <row r="30">
      <c r="B30" s="0" t="s">
        <v>221</v>
      </c>
      <c r="C30" s="289">
        <v>3.95</v>
      </c>
      <c r="D30" s="290" t="s">
        <v>208</v>
      </c>
      <c r="E30" s="289">
        <v>0.700000119209292</v>
      </c>
      <c r="F30" s="291">
        <v>36</v>
      </c>
      <c r="G30" s="290" t="s">
        <v>181</v>
      </c>
      <c r="H30" s="290" t="s">
        <v>209</v>
      </c>
      <c r="I30" s="291">
        <v>720</v>
      </c>
      <c r="J30" s="291">
        <v>75</v>
      </c>
      <c r="K30" s="289">
        <v>0.51296469</v>
      </c>
      <c r="L30" s="289">
        <v>4.2E-06</v>
      </c>
      <c r="M30" s="289">
        <v>0.49744207</v>
      </c>
      <c r="N30" s="289">
        <v>3.29678468</v>
      </c>
      <c r="O30" s="292" t="s">
        <v>210</v>
      </c>
    </row>
    <row r="31">
      <c r="B31" s="0" t="s">
        <v>222</v>
      </c>
      <c r="C31" s="289">
        <v>4.04924999903888</v>
      </c>
      <c r="D31" s="290" t="s">
        <v>195</v>
      </c>
      <c r="E31" s="289">
        <v>3.8126200016588</v>
      </c>
      <c r="F31" s="291">
        <v>36</v>
      </c>
      <c r="G31" s="290" t="s">
        <v>181</v>
      </c>
      <c r="H31" s="290" t="s">
        <v>209</v>
      </c>
      <c r="I31" s="291">
        <v>720</v>
      </c>
      <c r="J31" s="291">
        <v>75</v>
      </c>
      <c r="K31" s="289">
        <v>0.51218341</v>
      </c>
      <c r="L31" s="289">
        <v>3.7800000000000002E-06</v>
      </c>
      <c r="M31" s="289">
        <v>0.49753979000000004</v>
      </c>
      <c r="N31" s="289">
        <v>3.53500831</v>
      </c>
      <c r="O31" s="292" t="s">
        <v>212</v>
      </c>
    </row>
    <row r="32">
      <c r="B32" s="0" t="s">
        <v>223</v>
      </c>
      <c r="C32" s="289">
        <v>3.97000000094994</v>
      </c>
      <c r="D32" s="290" t="s">
        <v>214</v>
      </c>
      <c r="E32" s="289">
        <v>3.88000000249594</v>
      </c>
      <c r="F32" s="291">
        <v>36</v>
      </c>
      <c r="G32" s="290" t="s">
        <v>181</v>
      </c>
      <c r="H32" s="290" t="s">
        <v>209</v>
      </c>
      <c r="I32" s="291">
        <v>720</v>
      </c>
      <c r="J32" s="291">
        <v>75</v>
      </c>
      <c r="K32" s="289">
        <v>0.51258434</v>
      </c>
      <c r="L32" s="289">
        <v>3.99E-06</v>
      </c>
      <c r="M32" s="289">
        <v>0.49738002</v>
      </c>
      <c r="N32" s="289">
        <v>3.4145145699999997</v>
      </c>
      <c r="O32" s="292" t="s">
        <v>215</v>
      </c>
    </row>
    <row r="33">
      <c r="B33" s="0" t="s">
        <v>224</v>
      </c>
      <c r="C33" s="289">
        <v>4.4</v>
      </c>
      <c r="D33" s="290" t="s">
        <v>6</v>
      </c>
      <c r="E33" s="289" t="s">
        <v>6</v>
      </c>
      <c r="F33" s="291">
        <v>36</v>
      </c>
      <c r="G33" s="290" t="s">
        <v>177</v>
      </c>
      <c r="H33" s="290" t="s">
        <v>178</v>
      </c>
      <c r="I33" s="291">
        <v>720</v>
      </c>
      <c r="J33" s="291">
        <v>75</v>
      </c>
      <c r="K33" s="289">
        <v>0.512475309999999</v>
      </c>
      <c r="L33" s="289">
        <v>3.9300000000000005E-06</v>
      </c>
      <c r="M33" s="289">
        <v>0.4989401</v>
      </c>
      <c r="N33" s="289">
        <v>3.43021395</v>
      </c>
      <c r="O33" s="292" t="s">
        <v>217</v>
      </c>
    </row>
    <row r="34">
      <c r="B34" s="0" t="s">
        <v>225</v>
      </c>
      <c r="C34" s="289">
        <v>3.76700000353158</v>
      </c>
      <c r="D34" s="290" t="s">
        <v>219</v>
      </c>
      <c r="E34" s="289">
        <v>3.54200001321733</v>
      </c>
      <c r="F34" s="291">
        <v>36</v>
      </c>
      <c r="G34" s="290" t="s">
        <v>181</v>
      </c>
      <c r="H34" s="290" t="s">
        <v>209</v>
      </c>
      <c r="I34" s="291">
        <v>720</v>
      </c>
      <c r="J34" s="291">
        <v>75</v>
      </c>
      <c r="K34" s="289">
        <v>0.5125675</v>
      </c>
      <c r="L34" s="289">
        <v>4.0200000000000005E-06</v>
      </c>
      <c r="M34" s="289">
        <v>0.49694177</v>
      </c>
      <c r="N34" s="289">
        <v>3.39152479</v>
      </c>
      <c r="O34" s="292" t="s">
        <v>220</v>
      </c>
    </row>
    <row r="35">
      <c r="B35" s="0" t="s">
        <v>226</v>
      </c>
      <c r="C35" s="289">
        <v>3.55</v>
      </c>
      <c r="D35" s="290" t="s">
        <v>208</v>
      </c>
      <c r="E35" s="289">
        <v>0.30000011920929</v>
      </c>
      <c r="F35" s="291">
        <v>180</v>
      </c>
      <c r="G35" s="290" t="s">
        <v>181</v>
      </c>
      <c r="H35" s="290" t="s">
        <v>209</v>
      </c>
      <c r="I35" s="291">
        <v>720</v>
      </c>
      <c r="J35" s="291">
        <v>75</v>
      </c>
      <c r="K35" s="289">
        <v>1.33895218</v>
      </c>
      <c r="L35" s="289">
        <v>-8.433E-05</v>
      </c>
      <c r="M35" s="289">
        <v>0.77650014</v>
      </c>
      <c r="N35" s="289">
        <v>2.65304503</v>
      </c>
      <c r="O35" s="292" t="s">
        <v>227</v>
      </c>
    </row>
    <row r="36">
      <c r="B36" s="0" t="s">
        <v>228</v>
      </c>
      <c r="C36" s="289">
        <v>3.55</v>
      </c>
      <c r="D36" s="290" t="s">
        <v>214</v>
      </c>
      <c r="E36" s="289">
        <v>3.460000001546</v>
      </c>
      <c r="F36" s="291">
        <v>180</v>
      </c>
      <c r="G36" s="290" t="s">
        <v>181</v>
      </c>
      <c r="H36" s="290" t="s">
        <v>209</v>
      </c>
      <c r="I36" s="291">
        <v>720</v>
      </c>
      <c r="J36" s="291">
        <v>75</v>
      </c>
      <c r="K36" s="289">
        <v>1.33709777</v>
      </c>
      <c r="L36" s="289">
        <v>-2E-08</v>
      </c>
      <c r="M36" s="289">
        <v>0.77806124</v>
      </c>
      <c r="N36" s="289">
        <v>2.6987824099999997</v>
      </c>
      <c r="O36" s="292" t="s">
        <v>229</v>
      </c>
    </row>
    <row r="37">
      <c r="B37" s="0" t="s">
        <v>230</v>
      </c>
      <c r="C37" s="289">
        <v>3.55</v>
      </c>
      <c r="D37" s="290" t="s">
        <v>195</v>
      </c>
      <c r="E37" s="289">
        <v>3.31337000261992</v>
      </c>
      <c r="F37" s="291">
        <v>180</v>
      </c>
      <c r="G37" s="290" t="s">
        <v>181</v>
      </c>
      <c r="H37" s="290" t="s">
        <v>209</v>
      </c>
      <c r="I37" s="291">
        <v>720</v>
      </c>
      <c r="J37" s="291">
        <v>75</v>
      </c>
      <c r="K37" s="289">
        <v>1.33695597</v>
      </c>
      <c r="L37" s="289">
        <v>-0.00011709</v>
      </c>
      <c r="M37" s="289">
        <v>0.77986042</v>
      </c>
      <c r="N37" s="289">
        <v>2.6342718300000003</v>
      </c>
      <c r="O37" s="292" t="s">
        <v>231</v>
      </c>
    </row>
    <row r="38">
      <c r="B38" s="0" t="s">
        <v>232</v>
      </c>
      <c r="C38" s="289">
        <v>3.6</v>
      </c>
      <c r="D38" s="290" t="s">
        <v>6</v>
      </c>
      <c r="E38" s="289" t="s">
        <v>6</v>
      </c>
      <c r="F38" s="291">
        <v>360</v>
      </c>
      <c r="G38" s="290" t="s">
        <v>177</v>
      </c>
      <c r="H38" s="290" t="s">
        <v>178</v>
      </c>
      <c r="I38" s="291">
        <v>720</v>
      </c>
      <c r="J38" s="291">
        <v>75</v>
      </c>
      <c r="K38" s="289">
        <v>1.71739939</v>
      </c>
      <c r="L38" s="289">
        <v>2.6520000000000004E-05</v>
      </c>
      <c r="M38" s="289">
        <v>0.80589530000000009</v>
      </c>
      <c r="N38" s="289">
        <v>1.13718511</v>
      </c>
      <c r="O38" s="292" t="s">
        <v>233</v>
      </c>
    </row>
    <row r="39">
      <c r="B39" s="284" t="s">
        <v>234</v>
      </c>
      <c r="C39" s="285"/>
      <c r="D39" s="286"/>
      <c r="E39" s="285"/>
      <c r="F39" s="287"/>
      <c r="G39" s="286"/>
      <c r="H39" s="286"/>
      <c r="I39" s="287"/>
      <c r="J39" s="287"/>
      <c r="K39" s="285"/>
      <c r="L39" s="285"/>
      <c r="M39" s="285"/>
      <c r="N39" s="285"/>
      <c r="O39" s="288"/>
      <c r="P39" s="284"/>
    </row>
    <row r="40">
      <c r="B40" s="0" t="s">
        <v>235</v>
      </c>
      <c r="C40" s="289">
        <v>3.55</v>
      </c>
      <c r="D40" s="290" t="s">
        <v>208</v>
      </c>
      <c r="E40" s="289">
        <v>0.300000119209292</v>
      </c>
      <c r="F40" s="291">
        <v>180</v>
      </c>
      <c r="G40" s="290" t="s">
        <v>181</v>
      </c>
      <c r="H40" s="290" t="s">
        <v>209</v>
      </c>
      <c r="I40" s="291">
        <v>720</v>
      </c>
      <c r="J40" s="291">
        <v>75</v>
      </c>
      <c r="K40" s="289">
        <v>0.82143471</v>
      </c>
      <c r="L40" s="289">
        <v>7.3199999999999994E-06</v>
      </c>
      <c r="M40" s="289">
        <v>0.70202735</v>
      </c>
      <c r="N40" s="289">
        <v>2.71925503</v>
      </c>
      <c r="O40" s="292" t="s">
        <v>236</v>
      </c>
    </row>
    <row r="41">
      <c r="B41" s="284" t="s">
        <v>237</v>
      </c>
      <c r="C41" s="285"/>
      <c r="D41" s="286"/>
      <c r="E41" s="285"/>
      <c r="F41" s="287"/>
      <c r="G41" s="286"/>
      <c r="H41" s="286"/>
      <c r="I41" s="287"/>
      <c r="J41" s="287"/>
      <c r="K41" s="285"/>
      <c r="L41" s="285"/>
      <c r="M41" s="285"/>
      <c r="N41" s="285"/>
      <c r="O41" s="288"/>
      <c r="P41" s="284"/>
    </row>
    <row r="42">
      <c r="B42" s="0" t="s">
        <v>238</v>
      </c>
      <c r="C42" s="289">
        <v>2.15</v>
      </c>
      <c r="D42" s="290" t="s">
        <v>6</v>
      </c>
      <c r="E42" s="289" t="s">
        <v>6</v>
      </c>
      <c r="F42" s="291">
        <v>120</v>
      </c>
      <c r="G42" s="290" t="s">
        <v>177</v>
      </c>
      <c r="H42" s="290" t="s">
        <v>178</v>
      </c>
      <c r="I42" s="291">
        <v>720</v>
      </c>
      <c r="J42" s="291">
        <v>75</v>
      </c>
      <c r="K42" s="289">
        <v>1.08960434</v>
      </c>
      <c r="L42" s="289">
        <v>-0.06857618</v>
      </c>
      <c r="M42" s="289">
        <v>0.04834074</v>
      </c>
      <c r="N42" s="289">
        <v>1.09177992</v>
      </c>
      <c r="O42" s="292" t="s">
        <v>239</v>
      </c>
    </row>
    <row r="43">
      <c r="B43" s="0" t="s">
        <v>240</v>
      </c>
      <c r="C43" s="289">
        <v>2.4</v>
      </c>
      <c r="D43" s="290" t="s">
        <v>6</v>
      </c>
      <c r="E43" s="289" t="s">
        <v>6</v>
      </c>
      <c r="F43" s="291">
        <v>120</v>
      </c>
      <c r="G43" s="290" t="s">
        <v>177</v>
      </c>
      <c r="H43" s="290" t="s">
        <v>178</v>
      </c>
      <c r="I43" s="291">
        <v>720</v>
      </c>
      <c r="J43" s="291">
        <v>75</v>
      </c>
      <c r="K43" s="289">
        <v>1.3674938399999999</v>
      </c>
      <c r="L43" s="289">
        <v>-0.10308033</v>
      </c>
      <c r="M43" s="289">
        <v>0.20657402</v>
      </c>
      <c r="N43" s="289">
        <v>0.9450626</v>
      </c>
      <c r="O43" s="292" t="s">
        <v>241</v>
      </c>
    </row>
    <row r="44">
      <c r="B44" s="0" t="s">
        <v>242</v>
      </c>
      <c r="C44" s="289">
        <v>3.01</v>
      </c>
      <c r="D44" s="290" t="s">
        <v>6</v>
      </c>
      <c r="E44" s="289" t="s">
        <v>6</v>
      </c>
      <c r="F44" s="291">
        <v>360</v>
      </c>
      <c r="G44" s="290" t="s">
        <v>177</v>
      </c>
      <c r="H44" s="290" t="s">
        <v>178</v>
      </c>
      <c r="I44" s="291">
        <v>720</v>
      </c>
      <c r="J44" s="291">
        <v>75</v>
      </c>
      <c r="K44" s="289">
        <v>1.5891042000000002</v>
      </c>
      <c r="L44" s="289">
        <v>-0.17668198000000002</v>
      </c>
      <c r="M44" s="289">
        <v>0.18402719</v>
      </c>
      <c r="N44" s="289">
        <v>1.44093248</v>
      </c>
      <c r="O44" s="292" t="s">
        <v>243</v>
      </c>
    </row>
    <row r="45">
      <c r="B45" s="0" t="s">
        <v>244</v>
      </c>
      <c r="C45" s="289">
        <v>2.35</v>
      </c>
      <c r="D45" s="290" t="s">
        <v>6</v>
      </c>
      <c r="E45" s="289" t="s">
        <v>6</v>
      </c>
      <c r="F45" s="291">
        <v>180</v>
      </c>
      <c r="G45" s="290" t="s">
        <v>177</v>
      </c>
      <c r="H45" s="290" t="s">
        <v>178</v>
      </c>
      <c r="I45" s="291">
        <v>720</v>
      </c>
      <c r="J45" s="291">
        <v>75</v>
      </c>
      <c r="K45" s="289">
        <v>1.31803878</v>
      </c>
      <c r="L45" s="289">
        <v>-0.11996019000000001</v>
      </c>
      <c r="M45" s="289">
        <v>0.0761994</v>
      </c>
      <c r="N45" s="289">
        <v>1.08975653</v>
      </c>
      <c r="O45" s="292" t="s">
        <v>245</v>
      </c>
    </row>
    <row r="46">
      <c r="B46" s="0" t="s">
        <v>246</v>
      </c>
      <c r="C46" s="289">
        <v>2.48</v>
      </c>
      <c r="D46" s="290" t="s">
        <v>247</v>
      </c>
      <c r="E46" s="289">
        <v>2.32150000382215</v>
      </c>
      <c r="F46" s="291">
        <v>360</v>
      </c>
      <c r="G46" s="290" t="s">
        <v>181</v>
      </c>
      <c r="H46" s="290" t="s">
        <v>248</v>
      </c>
      <c r="I46" s="291">
        <v>720</v>
      </c>
      <c r="J46" s="291">
        <v>75</v>
      </c>
      <c r="K46" s="289">
        <v>1.390433</v>
      </c>
      <c r="L46" s="289">
        <v>0.0074527699999999992</v>
      </c>
      <c r="M46" s="289">
        <v>0.23797224</v>
      </c>
      <c r="N46" s="289">
        <v>2.01628217</v>
      </c>
      <c r="O46" s="292" t="s">
        <v>249</v>
      </c>
    </row>
    <row r="47">
      <c r="B47" s="0" t="s">
        <v>250</v>
      </c>
      <c r="C47" s="289">
        <v>2.48</v>
      </c>
      <c r="D47" s="290" t="s">
        <v>195</v>
      </c>
      <c r="E47" s="289">
        <v>2.24337000261992</v>
      </c>
      <c r="F47" s="291">
        <v>360</v>
      </c>
      <c r="G47" s="290" t="s">
        <v>181</v>
      </c>
      <c r="H47" s="290" t="s">
        <v>209</v>
      </c>
      <c r="I47" s="291">
        <v>720</v>
      </c>
      <c r="J47" s="291">
        <v>75</v>
      </c>
      <c r="K47" s="289">
        <v>1.39529763</v>
      </c>
      <c r="L47" s="289">
        <v>0.0052972900000000005</v>
      </c>
      <c r="M47" s="289">
        <v>0.23742902999999999</v>
      </c>
      <c r="N47" s="289">
        <v>1.99890666</v>
      </c>
      <c r="O47" s="292" t="s">
        <v>251</v>
      </c>
    </row>
    <row r="48">
      <c r="B48" s="0" t="s">
        <v>252</v>
      </c>
      <c r="C48" s="289">
        <v>2.48</v>
      </c>
      <c r="D48" s="290" t="s">
        <v>214</v>
      </c>
      <c r="E48" s="289">
        <v>2.390000001546</v>
      </c>
      <c r="F48" s="291">
        <v>360</v>
      </c>
      <c r="G48" s="290" t="s">
        <v>181</v>
      </c>
      <c r="H48" s="290" t="s">
        <v>209</v>
      </c>
      <c r="I48" s="291">
        <v>720</v>
      </c>
      <c r="J48" s="291">
        <v>75</v>
      </c>
      <c r="K48" s="289">
        <v>1.384029</v>
      </c>
      <c r="L48" s="289">
        <v>-0.0202277</v>
      </c>
      <c r="M48" s="289">
        <v>0.24478911999999997</v>
      </c>
      <c r="N48" s="289">
        <v>2.14003651</v>
      </c>
      <c r="O48" s="292" t="s">
        <v>253</v>
      </c>
    </row>
    <row r="49">
      <c r="B49" s="0" t="s">
        <v>254</v>
      </c>
      <c r="C49" s="289">
        <v>3.73000001162291</v>
      </c>
      <c r="D49" s="290" t="s">
        <v>255</v>
      </c>
      <c r="E49" s="289">
        <v>2.75</v>
      </c>
      <c r="F49" s="291">
        <v>360</v>
      </c>
      <c r="G49" s="290" t="s">
        <v>181</v>
      </c>
      <c r="H49" s="290" t="s">
        <v>256</v>
      </c>
      <c r="I49" s="291">
        <v>720</v>
      </c>
      <c r="J49" s="291">
        <v>75</v>
      </c>
      <c r="K49" s="289">
        <v>1.35539567</v>
      </c>
      <c r="L49" s="289">
        <v>-0.083337950000000008</v>
      </c>
      <c r="M49" s="289">
        <v>0.28151167</v>
      </c>
      <c r="N49" s="289">
        <v>2.62904371</v>
      </c>
      <c r="O49" s="292" t="s">
        <v>257</v>
      </c>
    </row>
    <row r="50">
      <c r="B50" s="0" t="s">
        <v>258</v>
      </c>
      <c r="C50" s="289">
        <v>3.27999998442829</v>
      </c>
      <c r="D50" s="290" t="s">
        <v>259</v>
      </c>
      <c r="E50" s="289">
        <v>2.75</v>
      </c>
      <c r="F50" s="291">
        <v>360</v>
      </c>
      <c r="G50" s="290" t="s">
        <v>181</v>
      </c>
      <c r="H50" s="290" t="s">
        <v>260</v>
      </c>
      <c r="I50" s="291">
        <v>720</v>
      </c>
      <c r="J50" s="291">
        <v>75</v>
      </c>
      <c r="K50" s="289">
        <v>1.32296227</v>
      </c>
      <c r="L50" s="289">
        <v>-0.057864229999999996</v>
      </c>
      <c r="M50" s="289">
        <v>0.27356645999999996</v>
      </c>
      <c r="N50" s="289">
        <v>2.55667751</v>
      </c>
      <c r="O50" s="292" t="s">
        <v>261</v>
      </c>
    </row>
    <row r="51">
      <c r="B51" s="0" t="s">
        <v>262</v>
      </c>
      <c r="C51" s="289">
        <v>2.839999998454</v>
      </c>
      <c r="D51" s="290" t="s">
        <v>214</v>
      </c>
      <c r="E51" s="289">
        <v>2.75</v>
      </c>
      <c r="F51" s="291">
        <v>360</v>
      </c>
      <c r="G51" s="290" t="s">
        <v>181</v>
      </c>
      <c r="H51" s="290" t="s">
        <v>263</v>
      </c>
      <c r="I51" s="291">
        <v>720</v>
      </c>
      <c r="J51" s="291">
        <v>75</v>
      </c>
      <c r="K51" s="289">
        <v>1.21848113</v>
      </c>
      <c r="L51" s="289">
        <v>-0.058064300000000006</v>
      </c>
      <c r="M51" s="289">
        <v>0.16381466</v>
      </c>
      <c r="N51" s="289">
        <v>1.77981477</v>
      </c>
      <c r="O51" s="292" t="s">
        <v>264</v>
      </c>
    </row>
    <row r="52">
      <c r="B52" s="0" t="s">
        <v>265</v>
      </c>
      <c r="C52" s="289">
        <v>2.6</v>
      </c>
      <c r="D52" s="290" t="s">
        <v>6</v>
      </c>
      <c r="E52" s="289" t="s">
        <v>6</v>
      </c>
      <c r="F52" s="291">
        <v>240</v>
      </c>
      <c r="G52" s="290" t="s">
        <v>177</v>
      </c>
      <c r="H52" s="290" t="s">
        <v>178</v>
      </c>
      <c r="I52" s="291">
        <v>720</v>
      </c>
      <c r="J52" s="291">
        <v>75</v>
      </c>
      <c r="K52" s="289">
        <v>1.44706169</v>
      </c>
      <c r="L52" s="289">
        <v>-0.15093887</v>
      </c>
      <c r="M52" s="289">
        <v>0.12003516000000002</v>
      </c>
      <c r="N52" s="289">
        <v>1.20290056</v>
      </c>
      <c r="O52" s="292" t="s">
        <v>266</v>
      </c>
    </row>
    <row r="53">
      <c r="B53" s="0" t="s">
        <v>267</v>
      </c>
      <c r="C53" s="289">
        <v>3.55</v>
      </c>
      <c r="D53" s="290" t="s">
        <v>208</v>
      </c>
      <c r="E53" s="289">
        <v>0.300000119209292</v>
      </c>
      <c r="F53" s="291">
        <v>180</v>
      </c>
      <c r="G53" s="290" t="s">
        <v>181</v>
      </c>
      <c r="H53" s="290" t="s">
        <v>209</v>
      </c>
      <c r="I53" s="291">
        <v>720</v>
      </c>
      <c r="J53" s="291">
        <v>75</v>
      </c>
      <c r="K53" s="289">
        <v>0.82143471</v>
      </c>
      <c r="L53" s="289">
        <v>7.3199999999999994E-06</v>
      </c>
      <c r="M53" s="289">
        <v>0.70202735</v>
      </c>
      <c r="N53" s="289">
        <v>2.71925503</v>
      </c>
      <c r="O53" s="292" t="s">
        <v>236</v>
      </c>
    </row>
    <row r="54">
      <c r="B54" s="0" t="s">
        <v>268</v>
      </c>
      <c r="C54" s="289">
        <v>3.57000000094994</v>
      </c>
      <c r="D54" s="290" t="s">
        <v>214</v>
      </c>
      <c r="E54" s="289">
        <v>3.48000000249594</v>
      </c>
      <c r="F54" s="291">
        <v>180</v>
      </c>
      <c r="G54" s="290" t="s">
        <v>181</v>
      </c>
      <c r="H54" s="290" t="s">
        <v>209</v>
      </c>
      <c r="I54" s="291">
        <v>720</v>
      </c>
      <c r="J54" s="291">
        <v>75</v>
      </c>
      <c r="K54" s="289">
        <v>0.82000856</v>
      </c>
      <c r="L54" s="289">
        <v>8.07E-06</v>
      </c>
      <c r="M54" s="289">
        <v>0.70274446</v>
      </c>
      <c r="N54" s="289">
        <v>2.80924246</v>
      </c>
      <c r="O54" s="292" t="s">
        <v>269</v>
      </c>
    </row>
    <row r="55">
      <c r="B55" s="0" t="s">
        <v>270</v>
      </c>
      <c r="C55" s="289">
        <v>3.64924999903888</v>
      </c>
      <c r="D55" s="290" t="s">
        <v>195</v>
      </c>
      <c r="E55" s="289">
        <v>3.4126200016588</v>
      </c>
      <c r="F55" s="291">
        <v>180</v>
      </c>
      <c r="G55" s="290" t="s">
        <v>181</v>
      </c>
      <c r="H55" s="290" t="s">
        <v>209</v>
      </c>
      <c r="I55" s="291">
        <v>720</v>
      </c>
      <c r="J55" s="291">
        <v>75</v>
      </c>
      <c r="K55" s="289">
        <v>0.81832573</v>
      </c>
      <c r="L55" s="289">
        <v>8.68E-06</v>
      </c>
      <c r="M55" s="289">
        <v>0.70470351</v>
      </c>
      <c r="N55" s="289">
        <v>2.87754833</v>
      </c>
      <c r="O55" s="292" t="s">
        <v>271</v>
      </c>
    </row>
    <row r="56">
      <c r="B56" s="0" t="s">
        <v>272</v>
      </c>
      <c r="C56" s="289">
        <v>3.6</v>
      </c>
      <c r="D56" s="290" t="s">
        <v>6</v>
      </c>
      <c r="E56" s="289" t="s">
        <v>6</v>
      </c>
      <c r="F56" s="291">
        <v>180</v>
      </c>
      <c r="G56" s="290" t="s">
        <v>177</v>
      </c>
      <c r="H56" s="290" t="s">
        <v>178</v>
      </c>
      <c r="I56" s="291">
        <v>720</v>
      </c>
      <c r="J56" s="291">
        <v>75</v>
      </c>
      <c r="K56" s="289">
        <v>0.8168248600000001</v>
      </c>
      <c r="L56" s="289">
        <v>3.87E-06</v>
      </c>
      <c r="M56" s="289">
        <v>0.71037923</v>
      </c>
      <c r="N56" s="289">
        <v>2.11469264</v>
      </c>
      <c r="O56" s="292" t="s">
        <v>273</v>
      </c>
    </row>
    <row r="57">
      <c r="B57" s="284" t="s">
        <v>274</v>
      </c>
      <c r="C57" s="285"/>
      <c r="D57" s="286"/>
      <c r="E57" s="285"/>
      <c r="F57" s="287"/>
      <c r="G57" s="286"/>
      <c r="H57" s="286"/>
      <c r="I57" s="287"/>
      <c r="J57" s="287"/>
      <c r="K57" s="285"/>
      <c r="L57" s="285"/>
      <c r="M57" s="285"/>
      <c r="N57" s="285"/>
      <c r="O57" s="288"/>
      <c r="P57" s="284"/>
    </row>
    <row r="58">
      <c r="B58" s="0" t="s">
        <v>275</v>
      </c>
      <c r="C58" s="289">
        <v>3.55</v>
      </c>
      <c r="D58" s="290" t="s">
        <v>208</v>
      </c>
      <c r="E58" s="289">
        <v>0.30000011920929</v>
      </c>
      <c r="F58" s="291">
        <v>180</v>
      </c>
      <c r="G58" s="290" t="s">
        <v>181</v>
      </c>
      <c r="H58" s="290" t="s">
        <v>209</v>
      </c>
      <c r="I58" s="291">
        <v>720</v>
      </c>
      <c r="J58" s="291">
        <v>75</v>
      </c>
      <c r="K58" s="289">
        <v>1.33895218</v>
      </c>
      <c r="L58" s="289">
        <v>-8.433E-05</v>
      </c>
      <c r="M58" s="289">
        <v>0.77650014</v>
      </c>
      <c r="N58" s="289">
        <v>2.65304503</v>
      </c>
      <c r="O58" s="292" t="s">
        <v>227</v>
      </c>
    </row>
    <row r="59">
      <c r="B59" s="0" t="s">
        <v>276</v>
      </c>
      <c r="C59" s="289">
        <v>3.55</v>
      </c>
      <c r="D59" s="290" t="s">
        <v>214</v>
      </c>
      <c r="E59" s="289">
        <v>3.460000001546</v>
      </c>
      <c r="F59" s="291">
        <v>180</v>
      </c>
      <c r="G59" s="290" t="s">
        <v>181</v>
      </c>
      <c r="H59" s="290" t="s">
        <v>209</v>
      </c>
      <c r="I59" s="291">
        <v>720</v>
      </c>
      <c r="J59" s="291">
        <v>75</v>
      </c>
      <c r="K59" s="289">
        <v>1.33709777</v>
      </c>
      <c r="L59" s="289">
        <v>-2E-08</v>
      </c>
      <c r="M59" s="289">
        <v>0.77806124</v>
      </c>
      <c r="N59" s="289">
        <v>2.6987824099999997</v>
      </c>
      <c r="O59" s="292" t="s">
        <v>229</v>
      </c>
    </row>
    <row r="60">
      <c r="B60" s="0" t="s">
        <v>277</v>
      </c>
      <c r="C60" s="289">
        <v>3.55</v>
      </c>
      <c r="D60" s="290" t="s">
        <v>195</v>
      </c>
      <c r="E60" s="289">
        <v>3.31337000261992</v>
      </c>
      <c r="F60" s="291">
        <v>180</v>
      </c>
      <c r="G60" s="290" t="s">
        <v>181</v>
      </c>
      <c r="H60" s="290" t="s">
        <v>209</v>
      </c>
      <c r="I60" s="291">
        <v>720</v>
      </c>
      <c r="J60" s="291">
        <v>75</v>
      </c>
      <c r="K60" s="289">
        <v>1.33695597</v>
      </c>
      <c r="L60" s="289">
        <v>-0.00011709</v>
      </c>
      <c r="M60" s="289">
        <v>0.77986042</v>
      </c>
      <c r="N60" s="289">
        <v>2.6342718300000003</v>
      </c>
      <c r="O60" s="292" t="s">
        <v>231</v>
      </c>
    </row>
    <row r="61">
      <c r="B61" s="0" t="s">
        <v>278</v>
      </c>
      <c r="C61" s="289">
        <v>3.6</v>
      </c>
      <c r="D61" s="290" t="s">
        <v>6</v>
      </c>
      <c r="E61" s="289" t="s">
        <v>6</v>
      </c>
      <c r="F61" s="291">
        <v>360</v>
      </c>
      <c r="G61" s="290" t="s">
        <v>177</v>
      </c>
      <c r="H61" s="290" t="s">
        <v>178</v>
      </c>
      <c r="I61" s="291">
        <v>720</v>
      </c>
      <c r="J61" s="291">
        <v>75</v>
      </c>
      <c r="K61" s="289">
        <v>1.71739939</v>
      </c>
      <c r="L61" s="289">
        <v>2.6520000000000004E-05</v>
      </c>
      <c r="M61" s="289">
        <v>0.80589530000000009</v>
      </c>
      <c r="N61" s="289">
        <v>1.13718511</v>
      </c>
      <c r="O61" s="292" t="s">
        <v>233</v>
      </c>
    </row>
    <row r="62">
      <c r="B62" s="0" t="s">
        <v>279</v>
      </c>
      <c r="C62" s="289">
        <v>3.35</v>
      </c>
      <c r="D62" s="290" t="s">
        <v>6</v>
      </c>
      <c r="E62" s="289" t="s">
        <v>6</v>
      </c>
      <c r="F62" s="291">
        <v>84</v>
      </c>
      <c r="G62" s="290" t="s">
        <v>177</v>
      </c>
      <c r="H62" s="290" t="s">
        <v>178</v>
      </c>
      <c r="I62" s="291">
        <v>720</v>
      </c>
      <c r="J62" s="291">
        <v>75</v>
      </c>
      <c r="K62" s="289">
        <v>1.20205329</v>
      </c>
      <c r="L62" s="289">
        <v>-1E-06</v>
      </c>
      <c r="M62" s="289">
        <v>0.78409085</v>
      </c>
      <c r="N62" s="289">
        <v>1.3995967200000001</v>
      </c>
      <c r="O62" s="292" t="s">
        <v>280</v>
      </c>
    </row>
    <row r="63">
      <c r="B63" s="0" t="s">
        <v>281</v>
      </c>
      <c r="C63" s="289">
        <v>3.55</v>
      </c>
      <c r="D63" s="290" t="s">
        <v>208</v>
      </c>
      <c r="E63" s="289">
        <v>0.30000011920929</v>
      </c>
      <c r="F63" s="291">
        <v>180</v>
      </c>
      <c r="G63" s="290" t="s">
        <v>181</v>
      </c>
      <c r="H63" s="290" t="s">
        <v>209</v>
      </c>
      <c r="I63" s="291">
        <v>720</v>
      </c>
      <c r="J63" s="291">
        <v>75</v>
      </c>
      <c r="K63" s="289">
        <v>1.33895218</v>
      </c>
      <c r="L63" s="289">
        <v>-8.433E-05</v>
      </c>
      <c r="M63" s="289">
        <v>0.77650014</v>
      </c>
      <c r="N63" s="289">
        <v>2.65304503</v>
      </c>
      <c r="O63" s="292" t="s">
        <v>227</v>
      </c>
    </row>
    <row r="64">
      <c r="B64" s="0" t="s">
        <v>282</v>
      </c>
      <c r="C64" s="289">
        <v>3.55</v>
      </c>
      <c r="D64" s="290" t="s">
        <v>214</v>
      </c>
      <c r="E64" s="289">
        <v>3.460000001546</v>
      </c>
      <c r="F64" s="291">
        <v>180</v>
      </c>
      <c r="G64" s="290" t="s">
        <v>181</v>
      </c>
      <c r="H64" s="290" t="s">
        <v>209</v>
      </c>
      <c r="I64" s="291">
        <v>720</v>
      </c>
      <c r="J64" s="291">
        <v>75</v>
      </c>
      <c r="K64" s="289">
        <v>1.33709777</v>
      </c>
      <c r="L64" s="289">
        <v>-2E-08</v>
      </c>
      <c r="M64" s="289">
        <v>0.77806124</v>
      </c>
      <c r="N64" s="289">
        <v>2.6987824099999997</v>
      </c>
      <c r="O64" s="292" t="s">
        <v>229</v>
      </c>
    </row>
    <row r="65">
      <c r="B65" s="0" t="s">
        <v>283</v>
      </c>
      <c r="C65" s="289">
        <v>3.55</v>
      </c>
      <c r="D65" s="290" t="s">
        <v>195</v>
      </c>
      <c r="E65" s="289">
        <v>3.31337000261992</v>
      </c>
      <c r="F65" s="291">
        <v>180</v>
      </c>
      <c r="G65" s="290" t="s">
        <v>181</v>
      </c>
      <c r="H65" s="290" t="s">
        <v>209</v>
      </c>
      <c r="I65" s="291">
        <v>720</v>
      </c>
      <c r="J65" s="291">
        <v>75</v>
      </c>
      <c r="K65" s="289">
        <v>1.33695597</v>
      </c>
      <c r="L65" s="289">
        <v>-0.00011709</v>
      </c>
      <c r="M65" s="289">
        <v>0.77986042</v>
      </c>
      <c r="N65" s="289">
        <v>2.6342718300000003</v>
      </c>
      <c r="O65" s="292" t="s">
        <v>231</v>
      </c>
    </row>
    <row r="66">
      <c r="B66" s="0" t="s">
        <v>284</v>
      </c>
      <c r="C66" s="289">
        <v>3.6</v>
      </c>
      <c r="D66" s="290" t="s">
        <v>6</v>
      </c>
      <c r="E66" s="289" t="s">
        <v>6</v>
      </c>
      <c r="F66" s="291">
        <v>360</v>
      </c>
      <c r="G66" s="290" t="s">
        <v>177</v>
      </c>
      <c r="H66" s="290" t="s">
        <v>178</v>
      </c>
      <c r="I66" s="291">
        <v>720</v>
      </c>
      <c r="J66" s="291">
        <v>75</v>
      </c>
      <c r="K66" s="289">
        <v>1.71739939</v>
      </c>
      <c r="L66" s="289">
        <v>2.6520000000000004E-05</v>
      </c>
      <c r="M66" s="289">
        <v>0.80589530000000009</v>
      </c>
      <c r="N66" s="289">
        <v>1.13718511</v>
      </c>
      <c r="O66" s="292" t="s">
        <v>233</v>
      </c>
    </row>
    <row r="67">
      <c r="B67" s="0" t="s">
        <v>285</v>
      </c>
      <c r="C67" s="289">
        <v>3.35</v>
      </c>
      <c r="D67" s="290" t="s">
        <v>6</v>
      </c>
      <c r="E67" s="289" t="s">
        <v>6</v>
      </c>
      <c r="F67" s="291">
        <v>84</v>
      </c>
      <c r="G67" s="290" t="s">
        <v>177</v>
      </c>
      <c r="H67" s="290" t="s">
        <v>178</v>
      </c>
      <c r="I67" s="291">
        <v>720</v>
      </c>
      <c r="J67" s="291">
        <v>75</v>
      </c>
      <c r="K67" s="289">
        <v>1.20205329</v>
      </c>
      <c r="L67" s="289">
        <v>-1E-06</v>
      </c>
      <c r="M67" s="289">
        <v>0.78409085</v>
      </c>
      <c r="N67" s="289">
        <v>1.3995967200000001</v>
      </c>
      <c r="O67" s="292" t="s">
        <v>280</v>
      </c>
    </row>
    <row r="68">
      <c r="B68" s="0" t="s">
        <v>286</v>
      </c>
      <c r="C68" s="289">
        <v>3.55</v>
      </c>
      <c r="D68" s="290" t="s">
        <v>208</v>
      </c>
      <c r="E68" s="289">
        <v>0.30000011920929</v>
      </c>
      <c r="F68" s="291">
        <v>180</v>
      </c>
      <c r="G68" s="290" t="s">
        <v>181</v>
      </c>
      <c r="H68" s="290" t="s">
        <v>209</v>
      </c>
      <c r="I68" s="291">
        <v>720</v>
      </c>
      <c r="J68" s="291">
        <v>75</v>
      </c>
      <c r="K68" s="289">
        <v>1.33895218</v>
      </c>
      <c r="L68" s="289">
        <v>-8.433E-05</v>
      </c>
      <c r="M68" s="289">
        <v>0.77650014</v>
      </c>
      <c r="N68" s="289">
        <v>2.65304503</v>
      </c>
      <c r="O68" s="292" t="s">
        <v>227</v>
      </c>
    </row>
    <row r="69">
      <c r="B69" s="0" t="s">
        <v>287</v>
      </c>
      <c r="C69" s="289">
        <v>3.55</v>
      </c>
      <c r="D69" s="290" t="s">
        <v>195</v>
      </c>
      <c r="E69" s="289">
        <v>3.31337000261992</v>
      </c>
      <c r="F69" s="291">
        <v>180</v>
      </c>
      <c r="G69" s="290" t="s">
        <v>181</v>
      </c>
      <c r="H69" s="290" t="s">
        <v>209</v>
      </c>
      <c r="I69" s="291">
        <v>720</v>
      </c>
      <c r="J69" s="291">
        <v>75</v>
      </c>
      <c r="K69" s="289">
        <v>1.33695597</v>
      </c>
      <c r="L69" s="289">
        <v>-0.00011709</v>
      </c>
      <c r="M69" s="289">
        <v>0.77986042</v>
      </c>
      <c r="N69" s="289">
        <v>2.6342718300000003</v>
      </c>
      <c r="O69" s="292" t="s">
        <v>231</v>
      </c>
    </row>
    <row r="70">
      <c r="B70" s="0" t="s">
        <v>288</v>
      </c>
      <c r="C70" s="289">
        <v>3.55</v>
      </c>
      <c r="D70" s="290" t="s">
        <v>214</v>
      </c>
      <c r="E70" s="289">
        <v>3.460000001546</v>
      </c>
      <c r="F70" s="291">
        <v>180</v>
      </c>
      <c r="G70" s="290" t="s">
        <v>181</v>
      </c>
      <c r="H70" s="290" t="s">
        <v>209</v>
      </c>
      <c r="I70" s="291">
        <v>720</v>
      </c>
      <c r="J70" s="291">
        <v>75</v>
      </c>
      <c r="K70" s="289">
        <v>1.33709777</v>
      </c>
      <c r="L70" s="289">
        <v>-2E-08</v>
      </c>
      <c r="M70" s="289">
        <v>0.77806124</v>
      </c>
      <c r="N70" s="289">
        <v>2.6987824099999997</v>
      </c>
      <c r="O70" s="292" t="s">
        <v>229</v>
      </c>
    </row>
    <row r="71">
      <c r="B71" s="0" t="s">
        <v>289</v>
      </c>
      <c r="C71" s="289">
        <v>3.6</v>
      </c>
      <c r="D71" s="290" t="s">
        <v>6</v>
      </c>
      <c r="E71" s="289" t="s">
        <v>6</v>
      </c>
      <c r="F71" s="291">
        <v>360</v>
      </c>
      <c r="G71" s="290" t="s">
        <v>177</v>
      </c>
      <c r="H71" s="290" t="s">
        <v>178</v>
      </c>
      <c r="I71" s="291">
        <v>720</v>
      </c>
      <c r="J71" s="291">
        <v>75</v>
      </c>
      <c r="K71" s="289">
        <v>1.71739939</v>
      </c>
      <c r="L71" s="289">
        <v>2.6520000000000004E-05</v>
      </c>
      <c r="M71" s="289">
        <v>0.80589530000000009</v>
      </c>
      <c r="N71" s="289">
        <v>1.13718511</v>
      </c>
      <c r="O71" s="292" t="s">
        <v>233</v>
      </c>
    </row>
    <row r="72">
      <c r="B72" s="0" t="s">
        <v>290</v>
      </c>
      <c r="C72" s="289">
        <v>3.7</v>
      </c>
      <c r="D72" s="290" t="s">
        <v>6</v>
      </c>
      <c r="E72" s="289" t="s">
        <v>6</v>
      </c>
      <c r="F72" s="291">
        <v>60</v>
      </c>
      <c r="G72" s="290" t="s">
        <v>177</v>
      </c>
      <c r="H72" s="290" t="s">
        <v>178</v>
      </c>
      <c r="I72" s="291">
        <v>720</v>
      </c>
      <c r="J72" s="291">
        <v>75</v>
      </c>
      <c r="K72" s="289">
        <v>0.94012756999999991</v>
      </c>
      <c r="L72" s="289">
        <v>3.498E-05</v>
      </c>
      <c r="M72" s="289">
        <v>0.35656597</v>
      </c>
      <c r="N72" s="289">
        <v>2.43568518</v>
      </c>
      <c r="O72" s="292" t="s">
        <v>291</v>
      </c>
    </row>
    <row r="73">
      <c r="B73" s="0" t="s">
        <v>292</v>
      </c>
      <c r="C73" s="289">
        <v>3.5</v>
      </c>
      <c r="D73" s="290" t="s">
        <v>208</v>
      </c>
      <c r="E73" s="289">
        <v>0.250000119209292</v>
      </c>
      <c r="F73" s="291">
        <v>60</v>
      </c>
      <c r="G73" s="290" t="s">
        <v>181</v>
      </c>
      <c r="H73" s="290" t="s">
        <v>209</v>
      </c>
      <c r="I73" s="291">
        <v>720</v>
      </c>
      <c r="J73" s="291">
        <v>75</v>
      </c>
      <c r="K73" s="289">
        <v>0.93580274999999991</v>
      </c>
      <c r="L73" s="289">
        <v>5.344E-05</v>
      </c>
      <c r="M73" s="289">
        <v>0.35457880999999997</v>
      </c>
      <c r="N73" s="289">
        <v>2.96135924</v>
      </c>
      <c r="O73" s="292" t="s">
        <v>293</v>
      </c>
    </row>
    <row r="74">
      <c r="B74" s="0" t="s">
        <v>294</v>
      </c>
      <c r="C74" s="289">
        <v>3.5</v>
      </c>
      <c r="D74" s="290" t="s">
        <v>195</v>
      </c>
      <c r="E74" s="289">
        <v>3.26337000261992</v>
      </c>
      <c r="F74" s="291">
        <v>60</v>
      </c>
      <c r="G74" s="290" t="s">
        <v>181</v>
      </c>
      <c r="H74" s="290" t="s">
        <v>209</v>
      </c>
      <c r="I74" s="291">
        <v>720</v>
      </c>
      <c r="J74" s="291">
        <v>75</v>
      </c>
      <c r="K74" s="289">
        <v>0.93439505999999994</v>
      </c>
      <c r="L74" s="289">
        <v>5.848E-05</v>
      </c>
      <c r="M74" s="289">
        <v>0.35467398</v>
      </c>
      <c r="N74" s="289">
        <v>3.0816977700000003</v>
      </c>
      <c r="O74" s="292" t="s">
        <v>295</v>
      </c>
    </row>
    <row r="75">
      <c r="B75" s="0" t="s">
        <v>296</v>
      </c>
      <c r="C75" s="289">
        <v>3.5</v>
      </c>
      <c r="D75" s="290" t="s">
        <v>214</v>
      </c>
      <c r="E75" s="289">
        <v>3.410000001546</v>
      </c>
      <c r="F75" s="291">
        <v>60</v>
      </c>
      <c r="G75" s="290" t="s">
        <v>181</v>
      </c>
      <c r="H75" s="290" t="s">
        <v>209</v>
      </c>
      <c r="I75" s="291">
        <v>720</v>
      </c>
      <c r="J75" s="291">
        <v>75</v>
      </c>
      <c r="K75" s="289">
        <v>0.934612459999999</v>
      </c>
      <c r="L75" s="289">
        <v>5.8240000000000005E-05</v>
      </c>
      <c r="M75" s="289">
        <v>0.35452719</v>
      </c>
      <c r="N75" s="289">
        <v>3.0757516700000003</v>
      </c>
      <c r="O75" s="292" t="s">
        <v>297</v>
      </c>
    </row>
    <row r="76">
      <c r="B76" s="284" t="s">
        <v>298</v>
      </c>
      <c r="C76" s="285"/>
      <c r="D76" s="286"/>
      <c r="E76" s="285"/>
      <c r="F76" s="287"/>
      <c r="G76" s="286"/>
      <c r="H76" s="286"/>
      <c r="I76" s="287"/>
      <c r="J76" s="287"/>
      <c r="K76" s="285"/>
      <c r="L76" s="285"/>
      <c r="M76" s="285"/>
      <c r="N76" s="285"/>
      <c r="O76" s="288"/>
      <c r="P76" s="284"/>
    </row>
    <row r="77">
      <c r="B77" s="0" t="s">
        <v>299</v>
      </c>
      <c r="C77" s="289">
        <v>3.14</v>
      </c>
      <c r="D77" s="290" t="s">
        <v>6</v>
      </c>
      <c r="E77" s="289" t="s">
        <v>6</v>
      </c>
      <c r="F77" s="291">
        <v>60</v>
      </c>
      <c r="G77" s="290" t="s">
        <v>177</v>
      </c>
      <c r="H77" s="290" t="s">
        <v>178</v>
      </c>
      <c r="I77" s="291">
        <v>710</v>
      </c>
      <c r="J77" s="291">
        <v>70</v>
      </c>
      <c r="K77" s="289">
        <v>0.4793242</v>
      </c>
      <c r="L77" s="289">
        <v>9.409E-05</v>
      </c>
      <c r="M77" s="289">
        <v>0.75420013</v>
      </c>
      <c r="N77" s="289">
        <v>1.9337862399999999</v>
      </c>
      <c r="O77" s="292" t="s">
        <v>300</v>
      </c>
    </row>
    <row r="78">
      <c r="B78" s="0" t="s">
        <v>301</v>
      </c>
      <c r="C78" s="289">
        <v>8.84</v>
      </c>
      <c r="D78" s="290" t="s">
        <v>6</v>
      </c>
      <c r="E78" s="289" t="s">
        <v>6</v>
      </c>
      <c r="F78" s="291">
        <v>24</v>
      </c>
      <c r="G78" s="290" t="s">
        <v>177</v>
      </c>
      <c r="H78" s="290" t="s">
        <v>178</v>
      </c>
      <c r="I78" s="291">
        <v>720</v>
      </c>
      <c r="J78" s="291">
        <v>75</v>
      </c>
      <c r="K78" s="289">
        <v>0.15202319</v>
      </c>
      <c r="L78" s="289">
        <v>2.462E-05</v>
      </c>
      <c r="M78" s="289">
        <v>3.7962506200000004</v>
      </c>
      <c r="N78" s="289">
        <v>5.07550313</v>
      </c>
      <c r="O78" s="292" t="s">
        <v>302</v>
      </c>
    </row>
    <row r="79">
      <c r="B79" s="0" t="s">
        <v>303</v>
      </c>
      <c r="C79" s="289">
        <v>3.5</v>
      </c>
      <c r="D79" s="290" t="s">
        <v>208</v>
      </c>
      <c r="E79" s="289">
        <v>0.250000119209292</v>
      </c>
      <c r="F79" s="291">
        <v>60</v>
      </c>
      <c r="G79" s="290" t="s">
        <v>181</v>
      </c>
      <c r="H79" s="290" t="s">
        <v>209</v>
      </c>
      <c r="I79" s="291">
        <v>720</v>
      </c>
      <c r="J79" s="291">
        <v>75</v>
      </c>
      <c r="K79" s="289">
        <v>0.93580274999999991</v>
      </c>
      <c r="L79" s="289">
        <v>5.344E-05</v>
      </c>
      <c r="M79" s="289">
        <v>0.35457880999999997</v>
      </c>
      <c r="N79" s="289">
        <v>2.96135924</v>
      </c>
      <c r="O79" s="292" t="s">
        <v>293</v>
      </c>
    </row>
    <row r="80">
      <c r="B80" s="0" t="s">
        <v>304</v>
      </c>
      <c r="C80" s="289">
        <v>3.5</v>
      </c>
      <c r="D80" s="290" t="s">
        <v>195</v>
      </c>
      <c r="E80" s="289">
        <v>3.26337000261992</v>
      </c>
      <c r="F80" s="291">
        <v>60</v>
      </c>
      <c r="G80" s="290" t="s">
        <v>181</v>
      </c>
      <c r="H80" s="290" t="s">
        <v>209</v>
      </c>
      <c r="I80" s="291">
        <v>720</v>
      </c>
      <c r="J80" s="291">
        <v>75</v>
      </c>
      <c r="K80" s="289">
        <v>0.93439505999999994</v>
      </c>
      <c r="L80" s="289">
        <v>5.848E-05</v>
      </c>
      <c r="M80" s="289">
        <v>0.35467398</v>
      </c>
      <c r="N80" s="289">
        <v>3.0816977700000003</v>
      </c>
      <c r="O80" s="292" t="s">
        <v>295</v>
      </c>
    </row>
    <row r="81">
      <c r="B81" s="0" t="s">
        <v>305</v>
      </c>
      <c r="C81" s="289">
        <v>3.5</v>
      </c>
      <c r="D81" s="290" t="s">
        <v>214</v>
      </c>
      <c r="E81" s="289">
        <v>3.410000001546</v>
      </c>
      <c r="F81" s="291">
        <v>60</v>
      </c>
      <c r="G81" s="290" t="s">
        <v>181</v>
      </c>
      <c r="H81" s="290" t="s">
        <v>209</v>
      </c>
      <c r="I81" s="291">
        <v>720</v>
      </c>
      <c r="J81" s="291">
        <v>75</v>
      </c>
      <c r="K81" s="289">
        <v>0.934612459999999</v>
      </c>
      <c r="L81" s="289">
        <v>5.8240000000000005E-05</v>
      </c>
      <c r="M81" s="289">
        <v>0.35452719</v>
      </c>
      <c r="N81" s="289">
        <v>3.0757516700000003</v>
      </c>
      <c r="O81" s="292" t="s">
        <v>297</v>
      </c>
    </row>
    <row r="82">
      <c r="B82" s="0" t="s">
        <v>306</v>
      </c>
      <c r="C82" s="289">
        <v>3.7</v>
      </c>
      <c r="D82" s="290" t="s">
        <v>6</v>
      </c>
      <c r="E82" s="289" t="s">
        <v>6</v>
      </c>
      <c r="F82" s="291">
        <v>60</v>
      </c>
      <c r="G82" s="290" t="s">
        <v>177</v>
      </c>
      <c r="H82" s="290" t="s">
        <v>178</v>
      </c>
      <c r="I82" s="291">
        <v>720</v>
      </c>
      <c r="J82" s="291">
        <v>75</v>
      </c>
      <c r="K82" s="289">
        <v>0.94012756999999991</v>
      </c>
      <c r="L82" s="289">
        <v>3.498E-05</v>
      </c>
      <c r="M82" s="289">
        <v>0.35656597</v>
      </c>
      <c r="N82" s="289">
        <v>2.43568518</v>
      </c>
      <c r="O82" s="292" t="s">
        <v>291</v>
      </c>
    </row>
    <row r="83">
      <c r="B83" s="0" t="s">
        <v>307</v>
      </c>
      <c r="C83" s="289">
        <v>0</v>
      </c>
      <c r="D83" s="290" t="s">
        <v>6</v>
      </c>
      <c r="E83" s="289" t="s">
        <v>6</v>
      </c>
      <c r="F83" s="291">
        <v>0</v>
      </c>
      <c r="G83" s="290" t="s">
        <v>177</v>
      </c>
      <c r="H83" s="290" t="s">
        <v>178</v>
      </c>
      <c r="I83" s="291">
        <v>720</v>
      </c>
      <c r="J83" s="291">
        <v>75</v>
      </c>
      <c r="K83" s="289">
        <v>0</v>
      </c>
      <c r="L83" s="289">
        <v>0</v>
      </c>
      <c r="M83" s="289">
        <v>0</v>
      </c>
      <c r="N83" s="289">
        <v>0</v>
      </c>
      <c r="O83" s="292" t="s">
        <v>308</v>
      </c>
    </row>
    <row r="84">
      <c r="B84" s="284" t="s">
        <v>309</v>
      </c>
      <c r="C84" s="285"/>
      <c r="D84" s="286"/>
      <c r="E84" s="285"/>
      <c r="F84" s="287"/>
      <c r="G84" s="286"/>
      <c r="H84" s="286"/>
      <c r="I84" s="287"/>
      <c r="J84" s="287"/>
      <c r="K84" s="285"/>
      <c r="L84" s="285"/>
      <c r="M84" s="285"/>
      <c r="N84" s="285"/>
      <c r="O84" s="288"/>
      <c r="P84" s="284"/>
    </row>
    <row r="85">
      <c r="B85" s="0" t="s">
        <v>310</v>
      </c>
      <c r="C85" s="289">
        <v>0</v>
      </c>
      <c r="D85" s="290" t="s">
        <v>6</v>
      </c>
      <c r="E85" s="289" t="s">
        <v>6</v>
      </c>
      <c r="F85" s="291">
        <v>0</v>
      </c>
      <c r="G85" s="290" t="s">
        <v>177</v>
      </c>
      <c r="H85" s="290" t="s">
        <v>178</v>
      </c>
      <c r="I85" s="291" t="s">
        <v>6</v>
      </c>
      <c r="J85" s="291" t="s">
        <v>6</v>
      </c>
      <c r="K85" s="289">
        <v>0</v>
      </c>
      <c r="L85" s="289">
        <v>0</v>
      </c>
      <c r="M85" s="289">
        <v>0</v>
      </c>
      <c r="N85" s="289">
        <v>0</v>
      </c>
      <c r="O85" s="292" t="s">
        <v>311</v>
      </c>
    </row>
    <row r="86">
      <c r="B86" s="0" t="s">
        <v>312</v>
      </c>
      <c r="C86" s="289">
        <v>0</v>
      </c>
      <c r="D86" s="290" t="s">
        <v>6</v>
      </c>
      <c r="E86" s="289" t="s">
        <v>6</v>
      </c>
      <c r="F86" s="291">
        <v>0</v>
      </c>
      <c r="G86" s="290" t="s">
        <v>177</v>
      </c>
      <c r="H86" s="290" t="s">
        <v>178</v>
      </c>
      <c r="I86" s="291" t="s">
        <v>6</v>
      </c>
      <c r="J86" s="291" t="s">
        <v>6</v>
      </c>
      <c r="K86" s="289">
        <v>0</v>
      </c>
      <c r="L86" s="289">
        <v>0</v>
      </c>
      <c r="M86" s="289">
        <v>0</v>
      </c>
      <c r="N86" s="289">
        <v>0</v>
      </c>
      <c r="O86" s="292" t="s">
        <v>311</v>
      </c>
    </row>
    <row r="87">
      <c r="B87" s="0" t="s">
        <v>313</v>
      </c>
      <c r="C87" s="289">
        <v>0</v>
      </c>
      <c r="D87" s="290" t="s">
        <v>6</v>
      </c>
      <c r="E87" s="289" t="s">
        <v>6</v>
      </c>
      <c r="F87" s="291">
        <v>0</v>
      </c>
      <c r="G87" s="290" t="s">
        <v>177</v>
      </c>
      <c r="H87" s="290" t="s">
        <v>178</v>
      </c>
      <c r="I87" s="291" t="s">
        <v>6</v>
      </c>
      <c r="J87" s="291" t="s">
        <v>6</v>
      </c>
      <c r="K87" s="289">
        <v>0</v>
      </c>
      <c r="L87" s="289">
        <v>0</v>
      </c>
      <c r="M87" s="289">
        <v>0</v>
      </c>
      <c r="N87" s="289">
        <v>0</v>
      </c>
      <c r="O87" s="292" t="s">
        <v>314</v>
      </c>
    </row>
    <row r="88">
      <c r="B88" s="284" t="s">
        <v>315</v>
      </c>
      <c r="C88" s="285"/>
      <c r="D88" s="286"/>
      <c r="E88" s="285"/>
      <c r="F88" s="287"/>
      <c r="G88" s="286"/>
      <c r="H88" s="286"/>
      <c r="I88" s="287"/>
      <c r="J88" s="287"/>
      <c r="K88" s="285"/>
      <c r="L88" s="285"/>
      <c r="M88" s="285"/>
      <c r="N88" s="285"/>
      <c r="O88" s="288"/>
      <c r="P88" s="284"/>
    </row>
    <row r="89">
      <c r="B89" s="284" t="s">
        <v>316</v>
      </c>
      <c r="C89" s="285"/>
      <c r="D89" s="286"/>
      <c r="E89" s="285"/>
      <c r="F89" s="287"/>
      <c r="G89" s="286"/>
      <c r="H89" s="286"/>
      <c r="I89" s="287"/>
      <c r="J89" s="287"/>
      <c r="K89" s="285"/>
      <c r="L89" s="285"/>
      <c r="M89" s="285"/>
      <c r="N89" s="285"/>
      <c r="O89" s="288"/>
      <c r="P89" s="284"/>
    </row>
    <row r="90">
      <c r="B90" s="0" t="s">
        <v>317</v>
      </c>
      <c r="C90" s="289">
        <v>0.1240275216</v>
      </c>
      <c r="D90" s="290" t="s">
        <v>6</v>
      </c>
      <c r="E90" s="289" t="s">
        <v>6</v>
      </c>
      <c r="F90" s="291">
        <v>3</v>
      </c>
      <c r="G90" s="290" t="s">
        <v>177</v>
      </c>
      <c r="H90" s="290" t="s">
        <v>178</v>
      </c>
      <c r="I90" s="291" t="s">
        <v>6</v>
      </c>
      <c r="J90" s="291" t="s">
        <v>6</v>
      </c>
      <c r="K90" s="289" t="s">
        <v>6</v>
      </c>
      <c r="L90" s="289" t="s">
        <v>6</v>
      </c>
      <c r="M90" s="289" t="s">
        <v>6</v>
      </c>
      <c r="N90" s="289" t="s">
        <v>6</v>
      </c>
      <c r="O90" s="292" t="s">
        <v>318</v>
      </c>
    </row>
    <row r="91">
      <c r="B91" s="0" t="s">
        <v>319</v>
      </c>
      <c r="C91" s="289">
        <v>0.2290403676</v>
      </c>
      <c r="D91" s="290" t="s">
        <v>6</v>
      </c>
      <c r="E91" s="289" t="s">
        <v>6</v>
      </c>
      <c r="F91" s="291">
        <v>12</v>
      </c>
      <c r="G91" s="290" t="s">
        <v>177</v>
      </c>
      <c r="H91" s="290" t="s">
        <v>178</v>
      </c>
      <c r="I91" s="291" t="s">
        <v>6</v>
      </c>
      <c r="J91" s="291" t="s">
        <v>6</v>
      </c>
      <c r="K91" s="289" t="s">
        <v>6</v>
      </c>
      <c r="L91" s="289" t="s">
        <v>6</v>
      </c>
      <c r="M91" s="289" t="s">
        <v>6</v>
      </c>
      <c r="N91" s="289" t="s">
        <v>6</v>
      </c>
      <c r="O91" s="292" t="s">
        <v>320</v>
      </c>
    </row>
    <row r="92">
      <c r="B92" s="0" t="s">
        <v>321</v>
      </c>
      <c r="C92" s="289">
        <v>0.5864009472</v>
      </c>
      <c r="D92" s="290" t="s">
        <v>6</v>
      </c>
      <c r="E92" s="289" t="s">
        <v>6</v>
      </c>
      <c r="F92" s="291">
        <v>36</v>
      </c>
      <c r="G92" s="290" t="s">
        <v>177</v>
      </c>
      <c r="H92" s="290" t="s">
        <v>178</v>
      </c>
      <c r="I92" s="291" t="s">
        <v>6</v>
      </c>
      <c r="J92" s="291" t="s">
        <v>6</v>
      </c>
      <c r="K92" s="289" t="s">
        <v>6</v>
      </c>
      <c r="L92" s="289" t="s">
        <v>6</v>
      </c>
      <c r="M92" s="289" t="s">
        <v>6</v>
      </c>
      <c r="N92" s="289" t="s">
        <v>6</v>
      </c>
      <c r="O92" s="292" t="s">
        <v>322</v>
      </c>
    </row>
    <row r="93">
      <c r="B93" s="0" t="s">
        <v>323</v>
      </c>
      <c r="C93" s="289">
        <v>0.9489473256</v>
      </c>
      <c r="D93" s="290" t="s">
        <v>6</v>
      </c>
      <c r="E93" s="289" t="s">
        <v>6</v>
      </c>
      <c r="F93" s="291">
        <v>60</v>
      </c>
      <c r="G93" s="290" t="s">
        <v>177</v>
      </c>
      <c r="H93" s="290" t="s">
        <v>178</v>
      </c>
      <c r="I93" s="291" t="s">
        <v>6</v>
      </c>
      <c r="J93" s="291" t="s">
        <v>6</v>
      </c>
      <c r="K93" s="289" t="s">
        <v>6</v>
      </c>
      <c r="L93" s="289" t="s">
        <v>6</v>
      </c>
      <c r="M93" s="289" t="s">
        <v>6</v>
      </c>
      <c r="N93" s="289" t="s">
        <v>6</v>
      </c>
      <c r="O93" s="292" t="s">
        <v>324</v>
      </c>
    </row>
    <row r="94">
      <c r="B94" s="0" t="s">
        <v>325</v>
      </c>
      <c r="C94" s="289">
        <v>0</v>
      </c>
      <c r="D94" s="290" t="s">
        <v>6</v>
      </c>
      <c r="E94" s="289" t="s">
        <v>6</v>
      </c>
      <c r="F94" s="291" t="s">
        <v>6</v>
      </c>
      <c r="G94" s="290" t="s">
        <v>6</v>
      </c>
      <c r="H94" s="290" t="s">
        <v>6</v>
      </c>
      <c r="I94" s="291" t="s">
        <v>6</v>
      </c>
      <c r="J94" s="291" t="s">
        <v>6</v>
      </c>
      <c r="K94" s="289" t="s">
        <v>6</v>
      </c>
      <c r="L94" s="289" t="s">
        <v>6</v>
      </c>
      <c r="M94" s="289" t="s">
        <v>6</v>
      </c>
      <c r="N94" s="289" t="s">
        <v>6</v>
      </c>
      <c r="O94" s="292" t="s">
        <v>326</v>
      </c>
    </row>
    <row r="95">
      <c r="B95" s="0" t="s">
        <v>327</v>
      </c>
      <c r="C95" s="289">
        <v>0</v>
      </c>
      <c r="D95" s="290" t="s">
        <v>6</v>
      </c>
      <c r="E95" s="289" t="s">
        <v>6</v>
      </c>
      <c r="F95" s="291" t="s">
        <v>6</v>
      </c>
      <c r="G95" s="290" t="s">
        <v>6</v>
      </c>
      <c r="H95" s="290" t="s">
        <v>6</v>
      </c>
      <c r="I95" s="291" t="s">
        <v>6</v>
      </c>
      <c r="J95" s="291" t="s">
        <v>6</v>
      </c>
      <c r="K95" s="289" t="s">
        <v>6</v>
      </c>
      <c r="L95" s="289" t="s">
        <v>6</v>
      </c>
      <c r="M95" s="289" t="s">
        <v>6</v>
      </c>
      <c r="N95" s="289" t="s">
        <v>6</v>
      </c>
      <c r="O95" s="292" t="s">
        <v>326</v>
      </c>
    </row>
    <row r="96">
      <c r="B96" s="0" t="s">
        <v>328</v>
      </c>
      <c r="C96" s="289">
        <v>0</v>
      </c>
      <c r="D96" s="290" t="s">
        <v>6</v>
      </c>
      <c r="E96" s="289" t="s">
        <v>6</v>
      </c>
      <c r="F96" s="291" t="s">
        <v>6</v>
      </c>
      <c r="G96" s="290" t="s">
        <v>6</v>
      </c>
      <c r="H96" s="290" t="s">
        <v>6</v>
      </c>
      <c r="I96" s="291" t="s">
        <v>6</v>
      </c>
      <c r="J96" s="291" t="s">
        <v>6</v>
      </c>
      <c r="K96" s="289" t="s">
        <v>6</v>
      </c>
      <c r="L96" s="289" t="s">
        <v>6</v>
      </c>
      <c r="M96" s="289" t="s">
        <v>6</v>
      </c>
      <c r="N96" s="289" t="s">
        <v>6</v>
      </c>
      <c r="O96" s="292" t="s">
        <v>326</v>
      </c>
    </row>
    <row r="97">
      <c r="B97" s="0" t="s">
        <v>329</v>
      </c>
      <c r="C97" s="289">
        <v>0</v>
      </c>
      <c r="D97" s="290" t="s">
        <v>6</v>
      </c>
      <c r="E97" s="289" t="s">
        <v>6</v>
      </c>
      <c r="F97" s="291" t="s">
        <v>6</v>
      </c>
      <c r="G97" s="290" t="s">
        <v>6</v>
      </c>
      <c r="H97" s="290" t="s">
        <v>6</v>
      </c>
      <c r="I97" s="291" t="s">
        <v>6</v>
      </c>
      <c r="J97" s="291" t="s">
        <v>6</v>
      </c>
      <c r="K97" s="289" t="s">
        <v>6</v>
      </c>
      <c r="L97" s="289" t="s">
        <v>6</v>
      </c>
      <c r="M97" s="289" t="s">
        <v>6</v>
      </c>
      <c r="N97" s="289" t="s">
        <v>6</v>
      </c>
      <c r="O97" s="292" t="s">
        <v>326</v>
      </c>
    </row>
    <row r="98">
      <c r="B98" s="284" t="s">
        <v>330</v>
      </c>
      <c r="C98" s="285"/>
      <c r="D98" s="286"/>
      <c r="E98" s="285"/>
      <c r="F98" s="287"/>
      <c r="G98" s="286"/>
      <c r="H98" s="286"/>
      <c r="I98" s="287"/>
      <c r="J98" s="287"/>
      <c r="K98" s="285"/>
      <c r="L98" s="285"/>
      <c r="M98" s="285"/>
      <c r="N98" s="285"/>
      <c r="O98" s="288"/>
      <c r="P98" s="284"/>
    </row>
    <row r="99">
      <c r="B99" s="0" t="s">
        <v>331</v>
      </c>
      <c r="C99" s="289">
        <v>0</v>
      </c>
      <c r="D99" s="290" t="s">
        <v>6</v>
      </c>
      <c r="E99" s="289" t="s">
        <v>6</v>
      </c>
      <c r="F99" s="291">
        <v>0</v>
      </c>
      <c r="G99" s="290" t="s">
        <v>177</v>
      </c>
      <c r="H99" s="290" t="s">
        <v>178</v>
      </c>
      <c r="I99" s="291" t="s">
        <v>6</v>
      </c>
      <c r="J99" s="291" t="s">
        <v>6</v>
      </c>
      <c r="K99" s="289">
        <v>0</v>
      </c>
      <c r="L99" s="289">
        <v>0</v>
      </c>
      <c r="M99" s="289">
        <v>0</v>
      </c>
      <c r="N99" s="289">
        <v>0</v>
      </c>
      <c r="O99" s="292" t="s">
        <v>332</v>
      </c>
    </row>
  </sheetData>
  <mergeCells>
    <mergeCell ref="B3:L3"/>
  </mergeCells>
  <phoneticPr fontId="7" type="noConversion"/>
  <printOptions horizontalCentered="1"/>
  <pageMargins left="0.25" right="0.25" top="0.75" bottom="0.75" header="0.3" footer="0.3"/>
  <pageSetup scale="68" fitToHeight="0" orientation="landscape"/>
  <headerFooter>
    <oddFooter>&amp;C&amp;"Futura-Book,Regular"&amp;8&amp;K00-049Thomas Ho Company Ltd.
https://www.thcdecisions.com | lxu@thc.net.cn&amp;R&amp;"Futura-Book,Regular"&amp;8&amp;K00-049&amp;P</oddFooter>
  </headerFooter>
  <drawing r:id="rId2"/>
</worksheet>
</file>

<file path=xl/worksheets/sheet9.xml><?xml version="1.0" encoding="utf-8"?>
<worksheet xmlns="http://schemas.openxmlformats.org/spreadsheetml/2006/main" xmlns:r="http://schemas.openxmlformats.org/officeDocument/2006/relationships">
  <sheetPr codeName="Sheet10"/>
  <dimension ref="A3:AA267"/>
  <sheetViews>
    <sheetView showGridLines="0" showWhiteSpace="0" zoomScale="80" zoomScaleNormal="80" zoomScaleSheetLayoutView="80" workbookViewId="0" tabSelected="0">
      <selection activeCell="B4" sqref="B4"/>
    </sheetView>
  </sheetViews>
  <sheetFormatPr defaultColWidth="10.85546875" defaultRowHeight="15"/>
  <cols>
    <col min="1" max="1" width="3" customWidth="1" style="225"/>
    <col min="2" max="2" width="25.5703125" customWidth="1" style="225"/>
    <col min="3" max="3" width="9.28515625" customWidth="1" style="223"/>
    <col min="4" max="4" width="9.28515625" customWidth="1" style="223"/>
    <col min="5" max="5" width="8.28515625" customWidth="1" style="224"/>
    <col min="6" max="6" width="10.7109375" customWidth="1" style="225"/>
    <col min="7" max="7" width="10.7109375" customWidth="1" style="225"/>
    <col min="8" max="8" width="7.28515625" customWidth="1" style="226"/>
    <col min="9" max="9" width="8.7109375" customWidth="1" style="225"/>
    <col min="10" max="10" width="8.28515625" customWidth="1" style="224"/>
    <col min="11" max="11" width="8.28515625" customWidth="1" style="224"/>
    <col min="12" max="12" width="8.28515625" customWidth="1" style="224"/>
    <col min="13" max="13" width="12.28515625" customWidth="1" style="227"/>
    <col min="14" max="14" width="8.28515625" customWidth="1" style="223"/>
    <col min="15" max="15" width="8.28515625" customWidth="1" style="228"/>
    <col min="16" max="16" width="9.7109375" customWidth="1" style="225"/>
    <col min="17" max="17" width="9.7109375" customWidth="1" style="225"/>
    <col min="18" max="18" width="9.7109375" customWidth="1" style="225"/>
    <col min="19" max="19" width="10.7109375" customWidth="1" style="225"/>
    <col min="20" max="20" width="10.7109375" customWidth="1" style="225"/>
    <col min="21" max="21" width="9.7109375" customWidth="1" style="225"/>
    <col min="22" max="22" width="9.28515625" customWidth="1" style="228"/>
    <col min="23" max="23" width="9.28515625" customWidth="1" style="228"/>
    <col min="24" max="24" width="10.7109375" customWidth="1" style="225"/>
    <col min="25" max="25" width="9.28515625" customWidth="1" style="225"/>
    <col min="26" max="26" hidden="1" width="9.28515625" customWidth="1" style="225"/>
    <col min="27" max="27" hidden="1" width="10.140625" customWidth="1" style="225"/>
    <col min="28" max="28" width="2.42578125" customWidth="1" style="225"/>
    <col min="29" max="29" width="10.85546875" customWidth="1" style="225"/>
    <col min="30" max="30" width="10.85546875" customWidth="1" style="225"/>
    <col min="31" max="31" width="10.85546875" customWidth="1" style="225"/>
    <col min="32" max="32" width="10.85546875" customWidth="1" style="225"/>
    <col min="33" max="33" width="10.85546875" customWidth="1" style="225"/>
    <col min="34" max="34" width="10.85546875" customWidth="1" style="225"/>
    <col min="35" max="35" width="10.85546875" customWidth="1" style="225"/>
    <col min="36" max="36" width="10.85546875" customWidth="1" style="225"/>
    <col min="37" max="37" width="10.85546875" customWidth="1" style="225"/>
    <col min="38" max="38" width="10.85546875" customWidth="1" style="225"/>
    <col min="39" max="39" width="10.85546875" customWidth="1" style="225"/>
    <col min="40" max="40" width="10.85546875" customWidth="1" style="225"/>
    <col min="41" max="41" width="10.85546875" customWidth="1" style="225"/>
    <col min="42" max="42" width="10.85546875" customWidth="1" style="225"/>
    <col min="43" max="43" width="10.85546875" customWidth="1" style="225"/>
    <col min="44" max="44" width="10.85546875" customWidth="1" style="225"/>
    <col min="45" max="45" width="10.85546875" customWidth="1" style="225"/>
    <col min="46" max="46" width="10.85546875" customWidth="1" style="225"/>
    <col min="47" max="47" width="10.85546875" customWidth="1" style="225"/>
    <col min="48" max="48" width="10.85546875" customWidth="1" style="225"/>
    <col min="49" max="49" width="10.85546875" customWidth="1" style="225"/>
    <col min="50" max="50" width="10.85546875" customWidth="1" style="225"/>
    <col min="51" max="51" width="10.85546875" customWidth="1" style="225"/>
    <col min="52" max="52" width="10.85546875" customWidth="1" style="225"/>
    <col min="53" max="53" width="10.85546875" customWidth="1" style="225"/>
    <col min="54" max="54" width="10.85546875" customWidth="1" style="225"/>
    <col min="55" max="55" width="10.85546875" customWidth="1" style="225"/>
    <col min="56" max="56" width="10.85546875" customWidth="1" style="225"/>
    <col min="57" max="57" width="10.85546875" customWidth="1" style="225"/>
    <col min="58" max="58" width="10.85546875" customWidth="1" style="225"/>
    <col min="59" max="59" width="10.85546875" customWidth="1" style="225"/>
    <col min="60" max="60" width="10.85546875" customWidth="1" style="225"/>
    <col min="61" max="61" width="10.85546875" customWidth="1" style="225"/>
    <col min="62" max="62" width="10.85546875" customWidth="1" style="225"/>
    <col min="63" max="16384" width="10.85546875" customWidth="1" style="225"/>
  </cols>
  <sheetData>
    <row r="2" ht="42.75" customHeight="1"/>
    <row r="3" ht="26.25" customHeight="1">
      <c r="B3" s="281" t="s">
        <v>333</v>
      </c>
      <c r="C3" s="281"/>
      <c r="D3" s="281"/>
      <c r="E3" s="281"/>
      <c r="F3" s="281"/>
      <c r="G3" s="281"/>
      <c r="H3" s="281"/>
      <c r="I3" s="281"/>
      <c r="J3" s="281"/>
      <c r="K3" s="281"/>
      <c r="L3" s="281"/>
      <c r="M3" s="281"/>
      <c r="N3" s="281"/>
      <c r="O3" s="281"/>
      <c r="P3" s="283"/>
      <c r="Q3" s="283"/>
      <c r="R3" s="283"/>
      <c r="S3" s="283"/>
      <c r="T3" s="283"/>
      <c r="U3" s="283"/>
      <c r="V3" s="283"/>
      <c r="W3" s="283"/>
      <c r="X3" s="283"/>
      <c r="Y3" s="283"/>
    </row>
    <row r="4" ht="48" customHeight="1" s="229" customFormat="1">
      <c r="B4" s="262" t="s">
        <v>334</v>
      </c>
      <c r="C4" s="263" t="s">
        <v>335</v>
      </c>
      <c r="D4" s="263" t="s">
        <v>336</v>
      </c>
      <c r="E4" s="264" t="s">
        <v>337</v>
      </c>
      <c r="F4" s="262" t="s">
        <v>338</v>
      </c>
      <c r="G4" s="262" t="s">
        <v>162</v>
      </c>
      <c r="H4" s="265" t="s">
        <v>339</v>
      </c>
      <c r="I4" s="262" t="s">
        <v>340</v>
      </c>
      <c r="J4" s="264" t="s">
        <v>341</v>
      </c>
      <c r="K4" s="264" t="s">
        <v>342</v>
      </c>
      <c r="L4" s="264" t="s">
        <v>343</v>
      </c>
      <c r="M4" s="262" t="s">
        <v>344</v>
      </c>
      <c r="N4" s="263" t="s">
        <v>167</v>
      </c>
      <c r="O4" s="266" t="s">
        <v>345</v>
      </c>
      <c r="P4" s="262" t="s">
        <v>346</v>
      </c>
      <c r="Q4" s="262" t="s">
        <v>347</v>
      </c>
      <c r="R4" s="262" t="s">
        <v>348</v>
      </c>
      <c r="S4" s="262" t="s">
        <v>349</v>
      </c>
      <c r="T4" s="262" t="s">
        <v>350</v>
      </c>
      <c r="U4" s="262" t="s">
        <v>351</v>
      </c>
      <c r="V4" s="266" t="s">
        <v>352</v>
      </c>
      <c r="W4" s="266" t="s">
        <v>353</v>
      </c>
      <c r="X4" s="262" t="s">
        <v>354</v>
      </c>
      <c r="Y4" s="262" t="s">
        <v>355</v>
      </c>
      <c r="Z4" s="230" t="s">
        <v>356</v>
      </c>
      <c r="AA4" s="230" t="s">
        <v>357</v>
      </c>
    </row>
    <row r="5">
      <c r="B5" s="284" t="s">
        <v>358</v>
      </c>
      <c r="C5" s="287"/>
      <c r="D5" s="287"/>
      <c r="E5" s="285"/>
      <c r="F5" s="284"/>
      <c r="G5" s="284"/>
      <c r="H5" s="293"/>
      <c r="I5" s="284"/>
      <c r="J5" s="285"/>
      <c r="K5" s="285"/>
      <c r="L5" s="285"/>
      <c r="M5" s="286"/>
      <c r="N5" s="287"/>
      <c r="O5" s="294"/>
      <c r="P5" s="284"/>
      <c r="Q5" s="284"/>
      <c r="R5" s="284"/>
      <c r="S5" s="284"/>
      <c r="T5" s="284"/>
      <c r="U5" s="284"/>
      <c r="V5" s="294"/>
      <c r="W5" s="294"/>
      <c r="X5" s="284"/>
      <c r="Y5" s="284"/>
      <c r="Z5" s="284"/>
      <c r="AA5" s="284"/>
    </row>
    <row r="6">
      <c r="B6" s="0" t="s">
        <v>359</v>
      </c>
      <c r="C6" s="291">
        <v>76449</v>
      </c>
      <c r="D6" s="291">
        <v>1</v>
      </c>
      <c r="E6" s="289">
        <v>0</v>
      </c>
      <c r="F6" s="0" t="s">
        <v>177</v>
      </c>
      <c r="H6" s="226"/>
      <c r="J6" s="289"/>
      <c r="K6" s="289"/>
      <c r="L6" s="289"/>
      <c r="M6" s="290"/>
      <c r="N6" s="291"/>
      <c r="O6" s="295"/>
      <c r="P6" s="0" t="s">
        <v>6</v>
      </c>
      <c r="Q6" s="0" t="s">
        <v>6</v>
      </c>
      <c r="R6" s="0" t="s">
        <v>6</v>
      </c>
      <c r="S6" s="0" t="s">
        <v>6</v>
      </c>
      <c r="T6" s="0" t="s">
        <v>6</v>
      </c>
      <c r="V6" s="295"/>
      <c r="W6" s="295"/>
      <c r="X6" s="0" t="s">
        <v>6</v>
      </c>
      <c r="Z6" s="0">
        <v>0.25</v>
      </c>
      <c r="AA6" s="0" t="s">
        <v>6</v>
      </c>
    </row>
    <row r="7">
      <c r="B7" s="0" t="s">
        <v>360</v>
      </c>
      <c r="C7" s="291">
        <v>76450</v>
      </c>
      <c r="D7" s="291">
        <v>1</v>
      </c>
      <c r="E7" s="289">
        <v>0.0600000028498471</v>
      </c>
      <c r="F7" s="0" t="s">
        <v>181</v>
      </c>
      <c r="G7" s="0" t="s">
        <v>361</v>
      </c>
      <c r="H7" s="226">
        <v>0</v>
      </c>
      <c r="I7" s="0" t="s">
        <v>182</v>
      </c>
      <c r="J7" s="289"/>
      <c r="K7" s="289"/>
      <c r="L7" s="289"/>
      <c r="M7" s="290"/>
      <c r="N7" s="291"/>
      <c r="O7" s="295"/>
      <c r="P7" s="0" t="s">
        <v>6</v>
      </c>
      <c r="Q7" s="0" t="s">
        <v>6</v>
      </c>
      <c r="R7" s="0" t="s">
        <v>6</v>
      </c>
      <c r="S7" s="0" t="s">
        <v>6</v>
      </c>
      <c r="T7" s="0" t="s">
        <v>6</v>
      </c>
      <c r="V7" s="295"/>
      <c r="W7" s="295"/>
      <c r="X7" s="0" t="s">
        <v>6</v>
      </c>
      <c r="Z7" s="0">
        <v>0.078125</v>
      </c>
      <c r="AA7" s="0" t="s">
        <v>6</v>
      </c>
    </row>
    <row r="8">
      <c r="B8" s="0" t="s">
        <v>362</v>
      </c>
      <c r="C8" s="291">
        <v>76451</v>
      </c>
      <c r="D8" s="291">
        <v>1</v>
      </c>
      <c r="E8" s="289">
        <v>0.0600000028498471</v>
      </c>
      <c r="F8" s="0" t="s">
        <v>181</v>
      </c>
      <c r="G8" s="0" t="s">
        <v>361</v>
      </c>
      <c r="H8" s="226">
        <v>0</v>
      </c>
      <c r="I8" s="0" t="s">
        <v>182</v>
      </c>
      <c r="J8" s="289"/>
      <c r="K8" s="289"/>
      <c r="L8" s="289"/>
      <c r="M8" s="290"/>
      <c r="N8" s="291"/>
      <c r="O8" s="295"/>
      <c r="P8" s="0" t="s">
        <v>6</v>
      </c>
      <c r="Q8" s="0" t="s">
        <v>6</v>
      </c>
      <c r="R8" s="0" t="s">
        <v>6</v>
      </c>
      <c r="S8" s="0" t="s">
        <v>6</v>
      </c>
      <c r="T8" s="0" t="s">
        <v>6</v>
      </c>
      <c r="V8" s="295"/>
      <c r="W8" s="295"/>
      <c r="X8" s="0" t="s">
        <v>6</v>
      </c>
      <c r="Z8" s="0">
        <v>0.078125</v>
      </c>
      <c r="AA8" s="0" t="s">
        <v>6</v>
      </c>
    </row>
    <row r="9">
      <c r="B9" s="0" t="s">
        <v>363</v>
      </c>
      <c r="C9" s="291">
        <v>76452</v>
      </c>
      <c r="D9" s="291">
        <v>0</v>
      </c>
      <c r="E9" s="289">
        <v>0</v>
      </c>
      <c r="F9" s="0" t="s">
        <v>177</v>
      </c>
      <c r="H9" s="226"/>
      <c r="J9" s="289"/>
      <c r="K9" s="289"/>
      <c r="L9" s="289"/>
      <c r="M9" s="290"/>
      <c r="N9" s="291"/>
      <c r="O9" s="295"/>
      <c r="P9" s="0" t="s">
        <v>6</v>
      </c>
      <c r="Q9" s="0" t="s">
        <v>6</v>
      </c>
      <c r="R9" s="0" t="s">
        <v>6</v>
      </c>
      <c r="S9" s="0" t="s">
        <v>6</v>
      </c>
      <c r="T9" s="0" t="s">
        <v>6</v>
      </c>
      <c r="V9" s="295"/>
      <c r="W9" s="295"/>
      <c r="X9" s="0" t="s">
        <v>6</v>
      </c>
      <c r="Z9" s="0">
        <v>0.25</v>
      </c>
      <c r="AA9" s="0" t="s">
        <v>6</v>
      </c>
    </row>
    <row r="10">
      <c r="B10" s="0" t="s">
        <v>364</v>
      </c>
      <c r="C10" s="291">
        <v>76453</v>
      </c>
      <c r="D10" s="291">
        <v>120</v>
      </c>
      <c r="E10" s="289">
        <v>1.52</v>
      </c>
      <c r="F10" s="0" t="s">
        <v>177</v>
      </c>
      <c r="H10" s="226"/>
      <c r="J10" s="289"/>
      <c r="K10" s="289"/>
      <c r="L10" s="289"/>
      <c r="M10" s="290"/>
      <c r="N10" s="291"/>
      <c r="O10" s="295"/>
      <c r="P10" s="0" t="s">
        <v>6</v>
      </c>
      <c r="Q10" s="0" t="s">
        <v>6</v>
      </c>
      <c r="R10" s="0" t="s">
        <v>6</v>
      </c>
      <c r="S10" s="0" t="s">
        <v>6</v>
      </c>
      <c r="T10" s="0" t="s">
        <v>6</v>
      </c>
      <c r="V10" s="295"/>
      <c r="W10" s="295"/>
      <c r="X10" s="0" t="s">
        <v>6</v>
      </c>
      <c r="Z10" s="0">
        <v>9.98958333333333</v>
      </c>
      <c r="AA10" s="0" t="s">
        <v>6</v>
      </c>
    </row>
    <row r="11">
      <c r="B11" s="0" t="s">
        <v>365</v>
      </c>
      <c r="C11" s="291">
        <v>76454</v>
      </c>
      <c r="D11" s="291">
        <v>120</v>
      </c>
      <c r="E11" s="289">
        <v>1.6379000000000001</v>
      </c>
      <c r="F11" s="0" t="s">
        <v>177</v>
      </c>
      <c r="H11" s="226"/>
      <c r="J11" s="289"/>
      <c r="K11" s="289"/>
      <c r="L11" s="289"/>
      <c r="M11" s="290"/>
      <c r="N11" s="291"/>
      <c r="O11" s="295"/>
      <c r="P11" s="0" t="s">
        <v>6</v>
      </c>
      <c r="Q11" s="0" t="s">
        <v>6</v>
      </c>
      <c r="R11" s="0" t="s">
        <v>6</v>
      </c>
      <c r="S11" s="0" t="s">
        <v>6</v>
      </c>
      <c r="T11" s="0" t="s">
        <v>6</v>
      </c>
      <c r="V11" s="295"/>
      <c r="W11" s="295"/>
      <c r="X11" s="0" t="s">
        <v>6</v>
      </c>
      <c r="Z11" s="0">
        <v>9.95833333333333</v>
      </c>
      <c r="AA11" s="0" t="s">
        <v>6</v>
      </c>
    </row>
    <row r="12">
      <c r="B12" s="0" t="s">
        <v>366</v>
      </c>
      <c r="C12" s="291">
        <v>76455</v>
      </c>
      <c r="D12" s="291">
        <v>60</v>
      </c>
      <c r="E12" s="289">
        <v>1.205</v>
      </c>
      <c r="F12" s="0" t="s">
        <v>177</v>
      </c>
      <c r="H12" s="226"/>
      <c r="J12" s="289"/>
      <c r="K12" s="289"/>
      <c r="L12" s="289"/>
      <c r="M12" s="290"/>
      <c r="N12" s="291"/>
      <c r="O12" s="295"/>
      <c r="P12" s="0" t="s">
        <v>6</v>
      </c>
      <c r="Q12" s="0" t="s">
        <v>6</v>
      </c>
      <c r="R12" s="0" t="s">
        <v>6</v>
      </c>
      <c r="S12" s="0" t="s">
        <v>6</v>
      </c>
      <c r="T12" s="0" t="s">
        <v>6</v>
      </c>
      <c r="V12" s="295"/>
      <c r="W12" s="295"/>
      <c r="X12" s="0" t="s">
        <v>6</v>
      </c>
      <c r="Z12" s="0">
        <v>4.98958333333333</v>
      </c>
      <c r="AA12" s="0" t="s">
        <v>6</v>
      </c>
    </row>
    <row r="13">
      <c r="B13" s="0" t="s">
        <v>367</v>
      </c>
      <c r="C13" s="291">
        <v>76456</v>
      </c>
      <c r="D13" s="291">
        <v>120</v>
      </c>
      <c r="E13" s="289">
        <v>1.25666666666667</v>
      </c>
      <c r="F13" s="0" t="s">
        <v>177</v>
      </c>
      <c r="H13" s="226"/>
      <c r="J13" s="289"/>
      <c r="K13" s="289"/>
      <c r="L13" s="289"/>
      <c r="M13" s="290"/>
      <c r="N13" s="291"/>
      <c r="O13" s="295"/>
      <c r="P13" s="0" t="s">
        <v>6</v>
      </c>
      <c r="Q13" s="0" t="s">
        <v>6</v>
      </c>
      <c r="R13" s="0" t="s">
        <v>6</v>
      </c>
      <c r="S13" s="0" t="s">
        <v>6</v>
      </c>
      <c r="T13" s="0" t="s">
        <v>6</v>
      </c>
      <c r="V13" s="295"/>
      <c r="W13" s="295"/>
      <c r="X13" s="0" t="s">
        <v>6</v>
      </c>
      <c r="Z13" s="0">
        <v>10.0625</v>
      </c>
      <c r="AA13" s="0" t="s">
        <v>6</v>
      </c>
    </row>
    <row r="14">
      <c r="B14" s="0" t="s">
        <v>368</v>
      </c>
      <c r="C14" s="291">
        <v>76457</v>
      </c>
      <c r="D14" s="291">
        <v>360</v>
      </c>
      <c r="E14" s="289">
        <v>1.8800000000000001</v>
      </c>
      <c r="F14" s="0" t="s">
        <v>177</v>
      </c>
      <c r="H14" s="226"/>
      <c r="J14" s="289"/>
      <c r="K14" s="289"/>
      <c r="L14" s="289"/>
      <c r="M14" s="290"/>
      <c r="N14" s="291">
        <v>720</v>
      </c>
      <c r="O14" s="295">
        <v>0.75</v>
      </c>
      <c r="P14" s="0" t="s">
        <v>6</v>
      </c>
      <c r="Q14" s="0" t="s">
        <v>6</v>
      </c>
      <c r="R14" s="0" t="s">
        <v>6</v>
      </c>
      <c r="S14" s="0" t="s">
        <v>6</v>
      </c>
      <c r="T14" s="0" t="s">
        <v>6</v>
      </c>
      <c r="V14" s="295"/>
      <c r="W14" s="295"/>
      <c r="X14" s="0" t="s">
        <v>6</v>
      </c>
      <c r="Z14" s="0">
        <v>13.9375</v>
      </c>
      <c r="AA14" s="0" t="s">
        <v>6</v>
      </c>
    </row>
    <row r="15">
      <c r="B15" s="0" t="s">
        <v>369</v>
      </c>
      <c r="C15" s="291">
        <v>76458</v>
      </c>
      <c r="D15" s="291">
        <v>360</v>
      </c>
      <c r="E15" s="289">
        <v>1.95</v>
      </c>
      <c r="F15" s="0" t="s">
        <v>181</v>
      </c>
      <c r="G15" s="0" t="s">
        <v>370</v>
      </c>
      <c r="H15" s="226">
        <v>1.7133700026199201</v>
      </c>
      <c r="I15" s="0" t="s">
        <v>196</v>
      </c>
      <c r="J15" s="289"/>
      <c r="K15" s="289"/>
      <c r="L15" s="289"/>
      <c r="M15" s="290"/>
      <c r="N15" s="291">
        <v>720</v>
      </c>
      <c r="O15" s="295">
        <v>0.75</v>
      </c>
      <c r="P15" s="0" t="s">
        <v>6</v>
      </c>
      <c r="Q15" s="0" t="s">
        <v>6</v>
      </c>
      <c r="R15" s="0" t="s">
        <v>6</v>
      </c>
      <c r="S15" s="0" t="s">
        <v>6</v>
      </c>
      <c r="T15" s="0" t="s">
        <v>6</v>
      </c>
      <c r="V15" s="295"/>
      <c r="W15" s="295"/>
      <c r="X15" s="0" t="s">
        <v>6</v>
      </c>
      <c r="Z15" s="0">
        <v>8.85416666666667</v>
      </c>
      <c r="AA15" s="0" t="s">
        <v>6</v>
      </c>
    </row>
    <row r="16">
      <c r="B16" s="0" t="s">
        <v>371</v>
      </c>
      <c r="C16" s="291">
        <v>76459</v>
      </c>
      <c r="D16" s="291">
        <v>120</v>
      </c>
      <c r="E16" s="289">
        <v>2.23</v>
      </c>
      <c r="F16" s="0" t="s">
        <v>177</v>
      </c>
      <c r="H16" s="226"/>
      <c r="J16" s="289"/>
      <c r="K16" s="289"/>
      <c r="L16" s="289"/>
      <c r="M16" s="290"/>
      <c r="N16" s="291"/>
      <c r="O16" s="295"/>
      <c r="P16" s="0" t="s">
        <v>6</v>
      </c>
      <c r="Q16" s="0" t="s">
        <v>6</v>
      </c>
      <c r="R16" s="0" t="s">
        <v>6</v>
      </c>
      <c r="S16" s="0" t="s">
        <v>6</v>
      </c>
      <c r="T16" s="0" t="s">
        <v>6</v>
      </c>
      <c r="V16" s="295"/>
      <c r="W16" s="295"/>
      <c r="X16" s="0" t="s">
        <v>6</v>
      </c>
      <c r="Z16" s="0">
        <v>9.79166666666667</v>
      </c>
      <c r="AA16" s="0" t="s">
        <v>6</v>
      </c>
    </row>
    <row r="17">
      <c r="B17" s="0" t="s">
        <v>372</v>
      </c>
      <c r="C17" s="291">
        <v>76460</v>
      </c>
      <c r="D17" s="291">
        <v>120</v>
      </c>
      <c r="E17" s="289">
        <v>2.1999999999999997</v>
      </c>
      <c r="F17" s="0" t="s">
        <v>181</v>
      </c>
      <c r="G17" s="0" t="s">
        <v>373</v>
      </c>
      <c r="H17" s="226">
        <v>2.1499999976251303</v>
      </c>
      <c r="I17" s="0" t="s">
        <v>182</v>
      </c>
      <c r="J17" s="289"/>
      <c r="K17" s="289"/>
      <c r="L17" s="289"/>
      <c r="M17" s="290"/>
      <c r="N17" s="291"/>
      <c r="O17" s="295"/>
      <c r="P17" s="0" t="s">
        <v>6</v>
      </c>
      <c r="Q17" s="0" t="s">
        <v>6</v>
      </c>
      <c r="R17" s="0" t="s">
        <v>6</v>
      </c>
      <c r="S17" s="0" t="s">
        <v>6</v>
      </c>
      <c r="T17" s="0" t="s">
        <v>6</v>
      </c>
      <c r="V17" s="295"/>
      <c r="W17" s="295"/>
      <c r="X17" s="0" t="s">
        <v>6</v>
      </c>
      <c r="Z17" s="0">
        <v>9.3125</v>
      </c>
      <c r="AA17" s="0" t="s">
        <v>6</v>
      </c>
    </row>
    <row r="18">
      <c r="B18" s="0" t="s">
        <v>374</v>
      </c>
      <c r="C18" s="291">
        <v>76461</v>
      </c>
      <c r="D18" s="291">
        <v>36</v>
      </c>
      <c r="E18" s="289">
        <v>1.5</v>
      </c>
      <c r="F18" s="0" t="s">
        <v>177</v>
      </c>
      <c r="H18" s="226"/>
      <c r="J18" s="289"/>
      <c r="K18" s="289"/>
      <c r="L18" s="289"/>
      <c r="M18" s="290"/>
      <c r="N18" s="291"/>
      <c r="O18" s="295"/>
      <c r="P18" s="0" t="s">
        <v>6</v>
      </c>
      <c r="Q18" s="0" t="s">
        <v>6</v>
      </c>
      <c r="R18" s="0" t="s">
        <v>6</v>
      </c>
      <c r="S18" s="0" t="s">
        <v>6</v>
      </c>
      <c r="T18" s="0" t="s">
        <v>6</v>
      </c>
      <c r="V18" s="295"/>
      <c r="W18" s="295"/>
      <c r="X18" s="0" t="s">
        <v>6</v>
      </c>
      <c r="Z18" s="0">
        <v>2.98958333333333</v>
      </c>
      <c r="AA18" s="0" t="s">
        <v>6</v>
      </c>
    </row>
    <row r="19">
      <c r="B19" s="0" t="s">
        <v>375</v>
      </c>
      <c r="C19" s="291">
        <v>76462</v>
      </c>
      <c r="D19" s="291">
        <v>0</v>
      </c>
      <c r="E19" s="289">
        <v>0</v>
      </c>
      <c r="F19" s="0" t="s">
        <v>177</v>
      </c>
      <c r="H19" s="226"/>
      <c r="J19" s="289"/>
      <c r="K19" s="289"/>
      <c r="L19" s="289"/>
      <c r="M19" s="290"/>
      <c r="N19" s="291">
        <v>720</v>
      </c>
      <c r="O19" s="295">
        <v>0.75</v>
      </c>
      <c r="P19" s="0" t="s">
        <v>6</v>
      </c>
      <c r="Q19" s="0" t="s">
        <v>6</v>
      </c>
      <c r="R19" s="0" t="s">
        <v>6</v>
      </c>
      <c r="S19" s="0" t="s">
        <v>6</v>
      </c>
      <c r="T19" s="0" t="s">
        <v>6</v>
      </c>
      <c r="V19" s="295"/>
      <c r="W19" s="295"/>
      <c r="X19" s="0" t="s">
        <v>6</v>
      </c>
      <c r="Z19" s="0">
        <v>0.25</v>
      </c>
      <c r="AA19" s="0" t="s">
        <v>25</v>
      </c>
    </row>
    <row r="20">
      <c r="B20" s="0" t="s">
        <v>376</v>
      </c>
      <c r="C20" s="291">
        <v>76463</v>
      </c>
      <c r="D20" s="291">
        <v>480</v>
      </c>
      <c r="E20" s="289">
        <v>3.2</v>
      </c>
      <c r="F20" s="0" t="s">
        <v>177</v>
      </c>
      <c r="H20" s="226"/>
      <c r="J20" s="289"/>
      <c r="K20" s="289"/>
      <c r="L20" s="289"/>
      <c r="M20" s="290"/>
      <c r="N20" s="291">
        <v>720</v>
      </c>
      <c r="O20" s="295">
        <v>0.75</v>
      </c>
      <c r="P20" s="0" t="s">
        <v>377</v>
      </c>
      <c r="Q20" s="0" t="s">
        <v>378</v>
      </c>
      <c r="R20" s="0" t="s">
        <v>379</v>
      </c>
      <c r="S20" s="0" t="s">
        <v>380</v>
      </c>
      <c r="T20" s="0" t="s">
        <v>381</v>
      </c>
      <c r="V20" s="295">
        <v>0.4</v>
      </c>
      <c r="W20" s="295"/>
      <c r="X20" s="0" t="s">
        <v>6</v>
      </c>
      <c r="Z20" s="0">
        <v>12.1041666666667</v>
      </c>
      <c r="AA20" s="0" t="s">
        <v>25</v>
      </c>
    </row>
    <row r="21">
      <c r="B21" s="0" t="s">
        <v>382</v>
      </c>
      <c r="C21" s="291">
        <v>76464</v>
      </c>
      <c r="D21" s="291">
        <v>360</v>
      </c>
      <c r="E21" s="289">
        <v>3.01</v>
      </c>
      <c r="F21" s="0" t="s">
        <v>177</v>
      </c>
      <c r="H21" s="226"/>
      <c r="J21" s="289"/>
      <c r="K21" s="289"/>
      <c r="L21" s="289"/>
      <c r="M21" s="290"/>
      <c r="N21" s="291">
        <v>720</v>
      </c>
      <c r="O21" s="295">
        <v>0.75</v>
      </c>
      <c r="P21" s="0" t="s">
        <v>377</v>
      </c>
      <c r="Q21" s="0" t="s">
        <v>378</v>
      </c>
      <c r="R21" s="0" t="s">
        <v>379</v>
      </c>
      <c r="S21" s="0" t="s">
        <v>380</v>
      </c>
      <c r="T21" s="0" t="s">
        <v>381</v>
      </c>
      <c r="V21" s="295">
        <v>0.4</v>
      </c>
      <c r="W21" s="295"/>
      <c r="X21" s="0" t="s">
        <v>6</v>
      </c>
      <c r="Z21" s="0">
        <v>11.2083333333333</v>
      </c>
      <c r="AA21" s="0" t="s">
        <v>25</v>
      </c>
    </row>
    <row r="22">
      <c r="B22" s="0" t="s">
        <v>383</v>
      </c>
      <c r="C22" s="291">
        <v>76465</v>
      </c>
      <c r="D22" s="291">
        <v>360</v>
      </c>
      <c r="E22" s="289">
        <v>2.48</v>
      </c>
      <c r="F22" s="0" t="s">
        <v>181</v>
      </c>
      <c r="G22" s="0" t="s">
        <v>373</v>
      </c>
      <c r="H22" s="226">
        <v>2.42999999762513</v>
      </c>
      <c r="I22" s="0" t="s">
        <v>248</v>
      </c>
      <c r="J22" s="289">
        <v>2</v>
      </c>
      <c r="K22" s="289">
        <v>2</v>
      </c>
      <c r="L22" s="289">
        <v>5</v>
      </c>
      <c r="M22" s="290"/>
      <c r="N22" s="291">
        <v>720</v>
      </c>
      <c r="O22" s="295">
        <v>0.75</v>
      </c>
      <c r="P22" s="0" t="s">
        <v>377</v>
      </c>
      <c r="Q22" s="0" t="s">
        <v>378</v>
      </c>
      <c r="R22" s="0" t="s">
        <v>379</v>
      </c>
      <c r="S22" s="0" t="s">
        <v>380</v>
      </c>
      <c r="T22" s="0" t="s">
        <v>381</v>
      </c>
      <c r="V22" s="295">
        <v>0.4</v>
      </c>
      <c r="W22" s="295"/>
      <c r="X22" s="0" t="s">
        <v>6</v>
      </c>
      <c r="Z22" s="0">
        <v>7.47916666666667</v>
      </c>
      <c r="AA22" s="0" t="s">
        <v>25</v>
      </c>
    </row>
    <row r="23">
      <c r="B23" s="0" t="s">
        <v>384</v>
      </c>
      <c r="C23" s="291">
        <v>76466</v>
      </c>
      <c r="D23" s="291">
        <v>360</v>
      </c>
      <c r="E23" s="289">
        <v>2.48</v>
      </c>
      <c r="F23" s="0" t="s">
        <v>181</v>
      </c>
      <c r="G23" s="0" t="s">
        <v>385</v>
      </c>
      <c r="H23" s="226">
        <v>2.390000001546</v>
      </c>
      <c r="I23" s="0" t="s">
        <v>209</v>
      </c>
      <c r="J23" s="289">
        <v>2</v>
      </c>
      <c r="K23" s="289">
        <v>2</v>
      </c>
      <c r="L23" s="289">
        <v>5</v>
      </c>
      <c r="M23" s="290"/>
      <c r="N23" s="291">
        <v>720</v>
      </c>
      <c r="O23" s="295">
        <v>0.75</v>
      </c>
      <c r="P23" s="0" t="s">
        <v>377</v>
      </c>
      <c r="Q23" s="0" t="s">
        <v>378</v>
      </c>
      <c r="R23" s="0" t="s">
        <v>379</v>
      </c>
      <c r="S23" s="0" t="s">
        <v>380</v>
      </c>
      <c r="T23" s="0" t="s">
        <v>381</v>
      </c>
      <c r="V23" s="295">
        <v>0.4</v>
      </c>
      <c r="W23" s="295"/>
      <c r="X23" s="0" t="s">
        <v>6</v>
      </c>
      <c r="Z23" s="0">
        <v>7.70833333333333</v>
      </c>
      <c r="AA23" s="0" t="s">
        <v>25</v>
      </c>
    </row>
    <row r="24">
      <c r="B24" s="0" t="s">
        <v>386</v>
      </c>
      <c r="C24" s="291">
        <v>76467</v>
      </c>
      <c r="D24" s="291">
        <v>360</v>
      </c>
      <c r="E24" s="289">
        <v>2.48</v>
      </c>
      <c r="F24" s="0" t="s">
        <v>181</v>
      </c>
      <c r="G24" s="0" t="s">
        <v>385</v>
      </c>
      <c r="H24" s="226">
        <v>2.75</v>
      </c>
      <c r="I24" s="0" t="s">
        <v>196</v>
      </c>
      <c r="J24" s="289">
        <v>2</v>
      </c>
      <c r="K24" s="289">
        <v>2</v>
      </c>
      <c r="L24" s="289">
        <v>5</v>
      </c>
      <c r="M24" s="290"/>
      <c r="N24" s="291">
        <v>720</v>
      </c>
      <c r="O24" s="295">
        <v>0.75</v>
      </c>
      <c r="P24" s="0" t="s">
        <v>377</v>
      </c>
      <c r="Q24" s="0" t="s">
        <v>378</v>
      </c>
      <c r="R24" s="0" t="s">
        <v>379</v>
      </c>
      <c r="S24" s="0" t="s">
        <v>380</v>
      </c>
      <c r="T24" s="0" t="s">
        <v>381</v>
      </c>
      <c r="V24" s="295">
        <v>0.4</v>
      </c>
      <c r="W24" s="295"/>
      <c r="X24" s="0" t="s">
        <v>6</v>
      </c>
      <c r="Z24" s="0">
        <v>6.11458333333333</v>
      </c>
      <c r="AA24" s="0" t="s">
        <v>25</v>
      </c>
    </row>
    <row r="25">
      <c r="B25" s="0" t="s">
        <v>387</v>
      </c>
      <c r="C25" s="291">
        <v>76468</v>
      </c>
      <c r="D25" s="291">
        <v>360</v>
      </c>
      <c r="E25" s="289">
        <v>2.48</v>
      </c>
      <c r="F25" s="0" t="s">
        <v>181</v>
      </c>
      <c r="G25" s="0" t="s">
        <v>385</v>
      </c>
      <c r="H25" s="226">
        <v>2.75</v>
      </c>
      <c r="I25" s="0" t="s">
        <v>388</v>
      </c>
      <c r="J25" s="289">
        <v>5</v>
      </c>
      <c r="K25" s="289">
        <v>2</v>
      </c>
      <c r="L25" s="289">
        <v>5</v>
      </c>
      <c r="M25" s="290"/>
      <c r="N25" s="291">
        <v>720</v>
      </c>
      <c r="O25" s="295">
        <v>0.75</v>
      </c>
      <c r="P25" s="0" t="s">
        <v>377</v>
      </c>
      <c r="Q25" s="0" t="s">
        <v>378</v>
      </c>
      <c r="R25" s="0" t="s">
        <v>379</v>
      </c>
      <c r="S25" s="0" t="s">
        <v>380</v>
      </c>
      <c r="T25" s="0" t="s">
        <v>381</v>
      </c>
      <c r="V25" s="295">
        <v>0.4</v>
      </c>
      <c r="W25" s="295"/>
      <c r="X25" s="0" t="s">
        <v>6</v>
      </c>
      <c r="Z25" s="0">
        <v>6.01041666666667</v>
      </c>
      <c r="AA25" s="0" t="s">
        <v>25</v>
      </c>
    </row>
    <row r="26">
      <c r="B26" s="0" t="s">
        <v>389</v>
      </c>
      <c r="C26" s="291">
        <v>76469</v>
      </c>
      <c r="D26" s="291">
        <v>360</v>
      </c>
      <c r="E26" s="289">
        <v>2.48</v>
      </c>
      <c r="F26" s="0" t="s">
        <v>181</v>
      </c>
      <c r="G26" s="0" t="s">
        <v>385</v>
      </c>
      <c r="H26" s="226">
        <v>2.75</v>
      </c>
      <c r="I26" s="0" t="s">
        <v>263</v>
      </c>
      <c r="J26" s="289">
        <v>5</v>
      </c>
      <c r="K26" s="289">
        <v>2</v>
      </c>
      <c r="L26" s="289">
        <v>5</v>
      </c>
      <c r="M26" s="290"/>
      <c r="N26" s="291">
        <v>720</v>
      </c>
      <c r="O26" s="295">
        <v>0.75</v>
      </c>
      <c r="P26" s="0" t="s">
        <v>377</v>
      </c>
      <c r="Q26" s="0" t="s">
        <v>378</v>
      </c>
      <c r="R26" s="0" t="s">
        <v>379</v>
      </c>
      <c r="S26" s="0" t="s">
        <v>380</v>
      </c>
      <c r="T26" s="0" t="s">
        <v>381</v>
      </c>
      <c r="V26" s="295">
        <v>0.4</v>
      </c>
      <c r="W26" s="295"/>
      <c r="X26" s="0" t="s">
        <v>6</v>
      </c>
      <c r="Z26" s="0">
        <v>6.23958333333333</v>
      </c>
      <c r="AA26" s="0" t="s">
        <v>25</v>
      </c>
    </row>
    <row r="27">
      <c r="B27" s="0" t="s">
        <v>390</v>
      </c>
      <c r="C27" s="291">
        <v>76470</v>
      </c>
      <c r="D27" s="291">
        <v>360</v>
      </c>
      <c r="E27" s="289">
        <v>2.48</v>
      </c>
      <c r="F27" s="0" t="s">
        <v>181</v>
      </c>
      <c r="G27" s="0" t="s">
        <v>385</v>
      </c>
      <c r="H27" s="226">
        <v>2.75</v>
      </c>
      <c r="I27" s="0" t="s">
        <v>391</v>
      </c>
      <c r="J27" s="289">
        <v>5</v>
      </c>
      <c r="K27" s="289">
        <v>2</v>
      </c>
      <c r="L27" s="289">
        <v>5</v>
      </c>
      <c r="M27" s="290"/>
      <c r="N27" s="291">
        <v>720</v>
      </c>
      <c r="O27" s="295">
        <v>0.75</v>
      </c>
      <c r="P27" s="0" t="s">
        <v>377</v>
      </c>
      <c r="Q27" s="0" t="s">
        <v>378</v>
      </c>
      <c r="R27" s="0" t="s">
        <v>379</v>
      </c>
      <c r="S27" s="0" t="s">
        <v>380</v>
      </c>
      <c r="T27" s="0" t="s">
        <v>381</v>
      </c>
      <c r="V27" s="295">
        <v>0.4</v>
      </c>
      <c r="W27" s="295"/>
      <c r="X27" s="0" t="s">
        <v>6</v>
      </c>
      <c r="Z27" s="0">
        <v>6.875</v>
      </c>
      <c r="AA27" s="0" t="s">
        <v>25</v>
      </c>
    </row>
    <row r="28">
      <c r="B28" s="0" t="s">
        <v>392</v>
      </c>
      <c r="C28" s="291">
        <v>76471</v>
      </c>
      <c r="D28" s="291">
        <v>360</v>
      </c>
      <c r="E28" s="289">
        <v>2.48</v>
      </c>
      <c r="F28" s="0" t="s">
        <v>181</v>
      </c>
      <c r="G28" s="0" t="s">
        <v>393</v>
      </c>
      <c r="H28" s="226">
        <v>2.75</v>
      </c>
      <c r="I28" s="0" t="s">
        <v>260</v>
      </c>
      <c r="J28" s="289">
        <v>2</v>
      </c>
      <c r="K28" s="289">
        <v>2</v>
      </c>
      <c r="L28" s="289">
        <v>5</v>
      </c>
      <c r="M28" s="290"/>
      <c r="N28" s="291">
        <v>720</v>
      </c>
      <c r="O28" s="295">
        <v>0.75</v>
      </c>
      <c r="P28" s="0" t="s">
        <v>377</v>
      </c>
      <c r="Q28" s="0" t="s">
        <v>378</v>
      </c>
      <c r="R28" s="0" t="s">
        <v>379</v>
      </c>
      <c r="S28" s="0" t="s">
        <v>380</v>
      </c>
      <c r="T28" s="0" t="s">
        <v>381</v>
      </c>
      <c r="V28" s="295">
        <v>0.4</v>
      </c>
      <c r="W28" s="295"/>
      <c r="X28" s="0" t="s">
        <v>6</v>
      </c>
      <c r="Z28" s="0">
        <v>7.04166666666667</v>
      </c>
      <c r="AA28" s="0" t="s">
        <v>25</v>
      </c>
    </row>
    <row r="29">
      <c r="B29" s="0" t="s">
        <v>394</v>
      </c>
      <c r="C29" s="291">
        <v>76472</v>
      </c>
      <c r="D29" s="291">
        <v>360</v>
      </c>
      <c r="E29" s="289">
        <v>2.48</v>
      </c>
      <c r="F29" s="0" t="s">
        <v>181</v>
      </c>
      <c r="G29" s="0" t="s">
        <v>395</v>
      </c>
      <c r="H29" s="226">
        <v>2.75</v>
      </c>
      <c r="I29" s="0" t="s">
        <v>256</v>
      </c>
      <c r="J29" s="289">
        <v>2</v>
      </c>
      <c r="K29" s="289">
        <v>2</v>
      </c>
      <c r="L29" s="289">
        <v>5</v>
      </c>
      <c r="M29" s="290"/>
      <c r="N29" s="291">
        <v>720</v>
      </c>
      <c r="O29" s="295">
        <v>0.75</v>
      </c>
      <c r="P29" s="0" t="s">
        <v>377</v>
      </c>
      <c r="Q29" s="0" t="s">
        <v>378</v>
      </c>
      <c r="R29" s="0" t="s">
        <v>379</v>
      </c>
      <c r="S29" s="0" t="s">
        <v>380</v>
      </c>
      <c r="T29" s="0" t="s">
        <v>381</v>
      </c>
      <c r="V29" s="295">
        <v>0.4</v>
      </c>
      <c r="W29" s="295"/>
      <c r="X29" s="0" t="s">
        <v>6</v>
      </c>
      <c r="Z29" s="0">
        <v>7.375</v>
      </c>
      <c r="AA29" s="0" t="s">
        <v>25</v>
      </c>
    </row>
    <row r="30">
      <c r="B30" s="0" t="s">
        <v>396</v>
      </c>
      <c r="C30" s="291">
        <v>76473</v>
      </c>
      <c r="D30" s="291">
        <v>360</v>
      </c>
      <c r="E30" s="289">
        <v>2.48</v>
      </c>
      <c r="F30" s="0" t="s">
        <v>181</v>
      </c>
      <c r="G30" s="0" t="s">
        <v>395</v>
      </c>
      <c r="H30" s="226">
        <v>2.75</v>
      </c>
      <c r="I30" s="0" t="s">
        <v>397</v>
      </c>
      <c r="J30" s="289">
        <v>2</v>
      </c>
      <c r="K30" s="289">
        <v>2</v>
      </c>
      <c r="L30" s="289">
        <v>5</v>
      </c>
      <c r="M30" s="290"/>
      <c r="N30" s="291">
        <v>720</v>
      </c>
      <c r="O30" s="295">
        <v>0.75</v>
      </c>
      <c r="P30" s="0" t="s">
        <v>377</v>
      </c>
      <c r="Q30" s="0" t="s">
        <v>378</v>
      </c>
      <c r="R30" s="0" t="s">
        <v>379</v>
      </c>
      <c r="S30" s="0" t="s">
        <v>380</v>
      </c>
      <c r="T30" s="0" t="s">
        <v>381</v>
      </c>
      <c r="V30" s="295">
        <v>0.4</v>
      </c>
      <c r="W30" s="295"/>
      <c r="X30" s="0" t="s">
        <v>6</v>
      </c>
      <c r="Z30" s="0">
        <v>8.20833333333333</v>
      </c>
      <c r="AA30" s="0" t="s">
        <v>25</v>
      </c>
    </row>
    <row r="31">
      <c r="B31" s="0" t="s">
        <v>398</v>
      </c>
      <c r="C31" s="291">
        <v>76474</v>
      </c>
      <c r="D31" s="291">
        <v>360</v>
      </c>
      <c r="E31" s="289">
        <v>2.48</v>
      </c>
      <c r="F31" s="0" t="s">
        <v>181</v>
      </c>
      <c r="G31" s="0" t="s">
        <v>399</v>
      </c>
      <c r="H31" s="226">
        <v>2.75</v>
      </c>
      <c r="I31" s="0" t="s">
        <v>400</v>
      </c>
      <c r="J31" s="289">
        <v>2</v>
      </c>
      <c r="K31" s="289">
        <v>2</v>
      </c>
      <c r="L31" s="289">
        <v>5</v>
      </c>
      <c r="M31" s="290"/>
      <c r="N31" s="291">
        <v>720</v>
      </c>
      <c r="O31" s="295">
        <v>0.75</v>
      </c>
      <c r="P31" s="0" t="s">
        <v>377</v>
      </c>
      <c r="Q31" s="0" t="s">
        <v>378</v>
      </c>
      <c r="R31" s="0" t="s">
        <v>379</v>
      </c>
      <c r="S31" s="0" t="s">
        <v>380</v>
      </c>
      <c r="T31" s="0" t="s">
        <v>381</v>
      </c>
      <c r="V31" s="295">
        <v>0.4</v>
      </c>
      <c r="W31" s="295"/>
      <c r="X31" s="0" t="s">
        <v>6</v>
      </c>
      <c r="Z31" s="0">
        <v>7.79166666666667</v>
      </c>
      <c r="AA31" s="0" t="s">
        <v>25</v>
      </c>
    </row>
    <row r="32">
      <c r="B32" s="0" t="s">
        <v>401</v>
      </c>
      <c r="C32" s="291">
        <v>76475</v>
      </c>
      <c r="D32" s="291">
        <v>360</v>
      </c>
      <c r="E32" s="289">
        <v>2.48</v>
      </c>
      <c r="F32" s="0" t="s">
        <v>181</v>
      </c>
      <c r="G32" s="0" t="s">
        <v>402</v>
      </c>
      <c r="H32" s="226">
        <v>2.3215000038221496</v>
      </c>
      <c r="I32" s="0" t="s">
        <v>248</v>
      </c>
      <c r="J32" s="289">
        <v>2</v>
      </c>
      <c r="K32" s="289">
        <v>2</v>
      </c>
      <c r="L32" s="289">
        <v>5</v>
      </c>
      <c r="M32" s="290"/>
      <c r="N32" s="291">
        <v>720</v>
      </c>
      <c r="O32" s="295">
        <v>0.75</v>
      </c>
      <c r="P32" s="0" t="s">
        <v>377</v>
      </c>
      <c r="Q32" s="0" t="s">
        <v>378</v>
      </c>
      <c r="R32" s="0" t="s">
        <v>379</v>
      </c>
      <c r="S32" s="0" t="s">
        <v>380</v>
      </c>
      <c r="T32" s="0" t="s">
        <v>381</v>
      </c>
      <c r="V32" s="295">
        <v>0.4</v>
      </c>
      <c r="W32" s="295"/>
      <c r="X32" s="0" t="s">
        <v>6</v>
      </c>
      <c r="Z32" s="0">
        <v>7.79166666666667</v>
      </c>
      <c r="AA32" s="0" t="s">
        <v>25</v>
      </c>
    </row>
    <row r="33">
      <c r="B33" s="0" t="s">
        <v>403</v>
      </c>
      <c r="C33" s="291">
        <v>76476</v>
      </c>
      <c r="D33" s="291">
        <v>360</v>
      </c>
      <c r="E33" s="289">
        <v>2.48</v>
      </c>
      <c r="F33" s="0" t="s">
        <v>181</v>
      </c>
      <c r="G33" s="0" t="s">
        <v>370</v>
      </c>
      <c r="H33" s="226">
        <v>2.24337000261992</v>
      </c>
      <c r="I33" s="0" t="s">
        <v>209</v>
      </c>
      <c r="J33" s="289">
        <v>2</v>
      </c>
      <c r="K33" s="289">
        <v>2</v>
      </c>
      <c r="L33" s="289">
        <v>5</v>
      </c>
      <c r="M33" s="290"/>
      <c r="N33" s="291">
        <v>720</v>
      </c>
      <c r="O33" s="295">
        <v>0.75</v>
      </c>
      <c r="P33" s="0" t="s">
        <v>377</v>
      </c>
      <c r="Q33" s="0" t="s">
        <v>378</v>
      </c>
      <c r="R33" s="0" t="s">
        <v>379</v>
      </c>
      <c r="S33" s="0" t="s">
        <v>380</v>
      </c>
      <c r="T33" s="0" t="s">
        <v>381</v>
      </c>
      <c r="V33" s="295">
        <v>0.4</v>
      </c>
      <c r="W33" s="295"/>
      <c r="X33" s="0" t="s">
        <v>6</v>
      </c>
      <c r="Z33" s="0">
        <v>7.875</v>
      </c>
      <c r="AA33" s="0" t="s">
        <v>25</v>
      </c>
    </row>
    <row r="34">
      <c r="B34" s="0" t="s">
        <v>404</v>
      </c>
      <c r="C34" s="291">
        <v>76477</v>
      </c>
      <c r="D34" s="291">
        <v>360</v>
      </c>
      <c r="E34" s="289">
        <v>2.48</v>
      </c>
      <c r="F34" s="0" t="s">
        <v>181</v>
      </c>
      <c r="G34" s="0" t="s">
        <v>370</v>
      </c>
      <c r="H34" s="226">
        <v>2.25</v>
      </c>
      <c r="I34" s="0" t="s">
        <v>196</v>
      </c>
      <c r="J34" s="289">
        <v>2</v>
      </c>
      <c r="K34" s="289">
        <v>2</v>
      </c>
      <c r="L34" s="289">
        <v>5</v>
      </c>
      <c r="M34" s="290"/>
      <c r="N34" s="291">
        <v>720</v>
      </c>
      <c r="O34" s="295">
        <v>0.75</v>
      </c>
      <c r="P34" s="0" t="s">
        <v>377</v>
      </c>
      <c r="Q34" s="0" t="s">
        <v>378</v>
      </c>
      <c r="R34" s="0" t="s">
        <v>379</v>
      </c>
      <c r="S34" s="0" t="s">
        <v>380</v>
      </c>
      <c r="T34" s="0" t="s">
        <v>381</v>
      </c>
      <c r="V34" s="295">
        <v>0.4</v>
      </c>
      <c r="W34" s="295"/>
      <c r="X34" s="0" t="s">
        <v>6</v>
      </c>
      <c r="Z34" s="0">
        <v>7.10416666666667</v>
      </c>
      <c r="AA34" s="0" t="s">
        <v>25</v>
      </c>
    </row>
    <row r="35">
      <c r="B35" s="0" t="s">
        <v>405</v>
      </c>
      <c r="C35" s="291">
        <v>76478</v>
      </c>
      <c r="D35" s="291">
        <v>360</v>
      </c>
      <c r="E35" s="289">
        <v>2.48</v>
      </c>
      <c r="F35" s="0" t="s">
        <v>181</v>
      </c>
      <c r="G35" s="0" t="s">
        <v>370</v>
      </c>
      <c r="H35" s="226">
        <v>2.25</v>
      </c>
      <c r="I35" s="0" t="s">
        <v>388</v>
      </c>
      <c r="J35" s="289">
        <v>5</v>
      </c>
      <c r="K35" s="289">
        <v>2</v>
      </c>
      <c r="L35" s="289">
        <v>5</v>
      </c>
      <c r="M35" s="290"/>
      <c r="N35" s="291">
        <v>720</v>
      </c>
      <c r="O35" s="295">
        <v>0.75</v>
      </c>
      <c r="P35" s="0" t="s">
        <v>377</v>
      </c>
      <c r="Q35" s="0" t="s">
        <v>378</v>
      </c>
      <c r="R35" s="0" t="s">
        <v>379</v>
      </c>
      <c r="S35" s="0" t="s">
        <v>380</v>
      </c>
      <c r="T35" s="0" t="s">
        <v>381</v>
      </c>
      <c r="V35" s="295">
        <v>0.4</v>
      </c>
      <c r="W35" s="295"/>
      <c r="X35" s="0" t="s">
        <v>6</v>
      </c>
      <c r="Z35" s="0">
        <v>6.42708333333333</v>
      </c>
      <c r="AA35" s="0" t="s">
        <v>25</v>
      </c>
    </row>
    <row r="36">
      <c r="B36" s="0" t="s">
        <v>406</v>
      </c>
      <c r="C36" s="291">
        <v>76479</v>
      </c>
      <c r="D36" s="291">
        <v>360</v>
      </c>
      <c r="E36" s="289">
        <v>2.48</v>
      </c>
      <c r="F36" s="0" t="s">
        <v>181</v>
      </c>
      <c r="G36" s="0" t="s">
        <v>370</v>
      </c>
      <c r="H36" s="226">
        <v>2.25</v>
      </c>
      <c r="I36" s="0" t="s">
        <v>263</v>
      </c>
      <c r="J36" s="289">
        <v>5</v>
      </c>
      <c r="K36" s="289">
        <v>2</v>
      </c>
      <c r="L36" s="289">
        <v>5</v>
      </c>
      <c r="M36" s="290"/>
      <c r="N36" s="291">
        <v>720</v>
      </c>
      <c r="O36" s="295">
        <v>0.75</v>
      </c>
      <c r="P36" s="0" t="s">
        <v>377</v>
      </c>
      <c r="Q36" s="0" t="s">
        <v>378</v>
      </c>
      <c r="R36" s="0" t="s">
        <v>379</v>
      </c>
      <c r="S36" s="0" t="s">
        <v>380</v>
      </c>
      <c r="T36" s="0" t="s">
        <v>381</v>
      </c>
      <c r="V36" s="295">
        <v>0.4</v>
      </c>
      <c r="W36" s="295"/>
      <c r="X36" s="0" t="s">
        <v>6</v>
      </c>
      <c r="Z36" s="0">
        <v>6.6875</v>
      </c>
      <c r="AA36" s="0" t="s">
        <v>25</v>
      </c>
    </row>
    <row r="37">
      <c r="B37" s="0" t="s">
        <v>407</v>
      </c>
      <c r="C37" s="291">
        <v>76480</v>
      </c>
      <c r="D37" s="291">
        <v>360</v>
      </c>
      <c r="E37" s="289">
        <v>2.48</v>
      </c>
      <c r="F37" s="0" t="s">
        <v>181</v>
      </c>
      <c r="G37" s="0" t="s">
        <v>370</v>
      </c>
      <c r="H37" s="226">
        <v>2.25</v>
      </c>
      <c r="I37" s="0" t="s">
        <v>391</v>
      </c>
      <c r="J37" s="289">
        <v>5</v>
      </c>
      <c r="K37" s="289">
        <v>2</v>
      </c>
      <c r="L37" s="289">
        <v>5</v>
      </c>
      <c r="M37" s="290"/>
      <c r="N37" s="291">
        <v>720</v>
      </c>
      <c r="O37" s="295">
        <v>0.75</v>
      </c>
      <c r="P37" s="0" t="s">
        <v>377</v>
      </c>
      <c r="Q37" s="0" t="s">
        <v>378</v>
      </c>
      <c r="R37" s="0" t="s">
        <v>379</v>
      </c>
      <c r="S37" s="0" t="s">
        <v>380</v>
      </c>
      <c r="T37" s="0" t="s">
        <v>381</v>
      </c>
      <c r="V37" s="295">
        <v>0.4</v>
      </c>
      <c r="W37" s="295"/>
      <c r="X37" s="0" t="s">
        <v>6</v>
      </c>
      <c r="Z37" s="0">
        <v>7.77083333333333</v>
      </c>
      <c r="AA37" s="0" t="s">
        <v>25</v>
      </c>
    </row>
    <row r="38">
      <c r="B38" s="0" t="s">
        <v>408</v>
      </c>
      <c r="C38" s="291">
        <v>76481</v>
      </c>
      <c r="D38" s="291">
        <v>360</v>
      </c>
      <c r="E38" s="289">
        <v>2.48</v>
      </c>
      <c r="F38" s="0" t="s">
        <v>181</v>
      </c>
      <c r="G38" s="0" t="s">
        <v>409</v>
      </c>
      <c r="H38" s="226">
        <v>2.25</v>
      </c>
      <c r="I38" s="0" t="s">
        <v>260</v>
      </c>
      <c r="J38" s="289">
        <v>2</v>
      </c>
      <c r="K38" s="289">
        <v>2</v>
      </c>
      <c r="L38" s="289">
        <v>5</v>
      </c>
      <c r="M38" s="290"/>
      <c r="N38" s="291">
        <v>720</v>
      </c>
      <c r="O38" s="295">
        <v>0.75</v>
      </c>
      <c r="P38" s="0" t="s">
        <v>377</v>
      </c>
      <c r="Q38" s="0" t="s">
        <v>378</v>
      </c>
      <c r="R38" s="0" t="s">
        <v>379</v>
      </c>
      <c r="S38" s="0" t="s">
        <v>380</v>
      </c>
      <c r="T38" s="0" t="s">
        <v>381</v>
      </c>
      <c r="V38" s="295">
        <v>0.4</v>
      </c>
      <c r="W38" s="295"/>
      <c r="X38" s="0" t="s">
        <v>6</v>
      </c>
      <c r="Z38" s="0">
        <v>8.79166666666667</v>
      </c>
      <c r="AA38" s="0" t="s">
        <v>25</v>
      </c>
    </row>
    <row r="39">
      <c r="B39" s="0" t="s">
        <v>410</v>
      </c>
      <c r="C39" s="291">
        <v>76482</v>
      </c>
      <c r="D39" s="291">
        <v>360</v>
      </c>
      <c r="E39" s="289">
        <v>2.48</v>
      </c>
      <c r="F39" s="0" t="s">
        <v>181</v>
      </c>
      <c r="G39" s="0" t="s">
        <v>411</v>
      </c>
      <c r="H39" s="226">
        <v>2.25</v>
      </c>
      <c r="I39" s="0" t="s">
        <v>256</v>
      </c>
      <c r="J39" s="289">
        <v>2</v>
      </c>
      <c r="K39" s="289">
        <v>2</v>
      </c>
      <c r="L39" s="289">
        <v>5</v>
      </c>
      <c r="M39" s="290"/>
      <c r="N39" s="291">
        <v>720</v>
      </c>
      <c r="O39" s="295">
        <v>0.75</v>
      </c>
      <c r="P39" s="0" t="s">
        <v>377</v>
      </c>
      <c r="Q39" s="0" t="s">
        <v>378</v>
      </c>
      <c r="R39" s="0" t="s">
        <v>379</v>
      </c>
      <c r="S39" s="0" t="s">
        <v>380</v>
      </c>
      <c r="T39" s="0" t="s">
        <v>381</v>
      </c>
      <c r="V39" s="295">
        <v>0.4</v>
      </c>
      <c r="W39" s="295"/>
      <c r="X39" s="0" t="s">
        <v>6</v>
      </c>
      <c r="Z39" s="0">
        <v>9.45833333333333</v>
      </c>
      <c r="AA39" s="0" t="s">
        <v>25</v>
      </c>
    </row>
    <row r="40">
      <c r="B40" s="0" t="s">
        <v>412</v>
      </c>
      <c r="C40" s="291">
        <v>76483</v>
      </c>
      <c r="D40" s="291">
        <v>360</v>
      </c>
      <c r="E40" s="289">
        <v>2.48</v>
      </c>
      <c r="F40" s="0" t="s">
        <v>181</v>
      </c>
      <c r="G40" s="0" t="s">
        <v>411</v>
      </c>
      <c r="H40" s="226">
        <v>2.25</v>
      </c>
      <c r="I40" s="0" t="s">
        <v>397</v>
      </c>
      <c r="J40" s="289">
        <v>2</v>
      </c>
      <c r="K40" s="289">
        <v>2</v>
      </c>
      <c r="L40" s="289">
        <v>5</v>
      </c>
      <c r="M40" s="290"/>
      <c r="N40" s="291">
        <v>720</v>
      </c>
      <c r="O40" s="295">
        <v>0.75</v>
      </c>
      <c r="P40" s="0" t="s">
        <v>377</v>
      </c>
      <c r="Q40" s="0" t="s">
        <v>378</v>
      </c>
      <c r="R40" s="0" t="s">
        <v>379</v>
      </c>
      <c r="S40" s="0" t="s">
        <v>380</v>
      </c>
      <c r="T40" s="0" t="s">
        <v>381</v>
      </c>
      <c r="V40" s="295">
        <v>0.4</v>
      </c>
      <c r="W40" s="295"/>
      <c r="X40" s="0" t="s">
        <v>6</v>
      </c>
      <c r="Z40" s="0">
        <v>10.0208333333333</v>
      </c>
      <c r="AA40" s="0" t="s">
        <v>25</v>
      </c>
    </row>
    <row r="41">
      <c r="B41" s="0" t="s">
        <v>413</v>
      </c>
      <c r="C41" s="291">
        <v>76484</v>
      </c>
      <c r="D41" s="291">
        <v>360</v>
      </c>
      <c r="E41" s="289">
        <v>2.48</v>
      </c>
      <c r="F41" s="0" t="s">
        <v>181</v>
      </c>
      <c r="G41" s="0" t="s">
        <v>411</v>
      </c>
      <c r="H41" s="226">
        <v>2.25</v>
      </c>
      <c r="I41" s="0" t="s">
        <v>400</v>
      </c>
      <c r="J41" s="289">
        <v>2</v>
      </c>
      <c r="K41" s="289">
        <v>2</v>
      </c>
      <c r="L41" s="289">
        <v>5</v>
      </c>
      <c r="M41" s="290"/>
      <c r="N41" s="291">
        <v>720</v>
      </c>
      <c r="O41" s="295">
        <v>0.75</v>
      </c>
      <c r="P41" s="0" t="s">
        <v>377</v>
      </c>
      <c r="Q41" s="0" t="s">
        <v>378</v>
      </c>
      <c r="R41" s="0" t="s">
        <v>379</v>
      </c>
      <c r="S41" s="0" t="s">
        <v>380</v>
      </c>
      <c r="T41" s="0" t="s">
        <v>381</v>
      </c>
      <c r="V41" s="295">
        <v>0.4</v>
      </c>
      <c r="W41" s="295"/>
      <c r="X41" s="0" t="s">
        <v>6</v>
      </c>
      <c r="Z41" s="0">
        <v>10.5625</v>
      </c>
      <c r="AA41" s="0" t="s">
        <v>25</v>
      </c>
    </row>
    <row r="42">
      <c r="B42" s="0" t="s">
        <v>414</v>
      </c>
      <c r="C42" s="291">
        <v>76485</v>
      </c>
      <c r="D42" s="291">
        <v>360</v>
      </c>
      <c r="E42" s="289">
        <v>2.48</v>
      </c>
      <c r="F42" s="0" t="s">
        <v>181</v>
      </c>
      <c r="G42" s="0" t="s">
        <v>219</v>
      </c>
      <c r="H42" s="226">
        <v>2.2420000038296</v>
      </c>
      <c r="I42" s="0" t="s">
        <v>209</v>
      </c>
      <c r="J42" s="289"/>
      <c r="K42" s="289"/>
      <c r="L42" s="289"/>
      <c r="M42" s="290"/>
      <c r="N42" s="291">
        <v>720</v>
      </c>
      <c r="O42" s="295">
        <v>0.75</v>
      </c>
      <c r="P42" s="0" t="s">
        <v>377</v>
      </c>
      <c r="Q42" s="0" t="s">
        <v>378</v>
      </c>
      <c r="R42" s="0" t="s">
        <v>379</v>
      </c>
      <c r="S42" s="0" t="s">
        <v>380</v>
      </c>
      <c r="T42" s="0" t="s">
        <v>381</v>
      </c>
      <c r="V42" s="295">
        <v>0.4</v>
      </c>
      <c r="W42" s="295"/>
      <c r="X42" s="0" t="s">
        <v>6</v>
      </c>
      <c r="Z42" s="0">
        <v>6.3125</v>
      </c>
      <c r="AA42" s="0" t="s">
        <v>25</v>
      </c>
    </row>
    <row r="43">
      <c r="B43" s="0" t="s">
        <v>415</v>
      </c>
      <c r="C43" s="291">
        <v>76486</v>
      </c>
      <c r="D43" s="291">
        <v>360</v>
      </c>
      <c r="E43" s="289">
        <v>2.48</v>
      </c>
      <c r="F43" s="0" t="s">
        <v>181</v>
      </c>
      <c r="G43" s="0" t="s">
        <v>208</v>
      </c>
      <c r="H43" s="226">
        <v>-0.76999988079071013</v>
      </c>
      <c r="I43" s="0" t="s">
        <v>209</v>
      </c>
      <c r="J43" s="289"/>
      <c r="K43" s="289"/>
      <c r="L43" s="289"/>
      <c r="M43" s="290"/>
      <c r="N43" s="291">
        <v>720</v>
      </c>
      <c r="O43" s="295">
        <v>0.75</v>
      </c>
      <c r="P43" s="0" t="s">
        <v>377</v>
      </c>
      <c r="Q43" s="0" t="s">
        <v>378</v>
      </c>
      <c r="R43" s="0" t="s">
        <v>379</v>
      </c>
      <c r="S43" s="0" t="s">
        <v>380</v>
      </c>
      <c r="T43" s="0" t="s">
        <v>381</v>
      </c>
      <c r="V43" s="295">
        <v>0.4</v>
      </c>
      <c r="W43" s="295"/>
      <c r="X43" s="0" t="s">
        <v>6</v>
      </c>
      <c r="Z43" s="0">
        <v>7.45833333333333</v>
      </c>
      <c r="AA43" s="0" t="s">
        <v>25</v>
      </c>
    </row>
    <row r="44">
      <c r="B44" s="0" t="s">
        <v>416</v>
      </c>
      <c r="C44" s="291">
        <v>76487</v>
      </c>
      <c r="D44" s="291">
        <v>240</v>
      </c>
      <c r="E44" s="289">
        <v>2.6</v>
      </c>
      <c r="F44" s="0" t="s">
        <v>177</v>
      </c>
      <c r="H44" s="226"/>
      <c r="J44" s="289"/>
      <c r="K44" s="289"/>
      <c r="L44" s="289"/>
      <c r="M44" s="290"/>
      <c r="N44" s="291">
        <v>720</v>
      </c>
      <c r="O44" s="295">
        <v>0.75</v>
      </c>
      <c r="P44" s="0" t="s">
        <v>377</v>
      </c>
      <c r="Q44" s="0" t="s">
        <v>378</v>
      </c>
      <c r="R44" s="0" t="s">
        <v>379</v>
      </c>
      <c r="S44" s="0" t="s">
        <v>380</v>
      </c>
      <c r="T44" s="0" t="s">
        <v>381</v>
      </c>
      <c r="V44" s="295">
        <v>0.4</v>
      </c>
      <c r="W44" s="295"/>
      <c r="X44" s="0" t="s">
        <v>6</v>
      </c>
      <c r="Z44" s="0">
        <v>8.6875</v>
      </c>
      <c r="AA44" s="0" t="s">
        <v>25</v>
      </c>
    </row>
    <row r="45">
      <c r="B45" s="0" t="s">
        <v>417</v>
      </c>
      <c r="C45" s="291">
        <v>76488</v>
      </c>
      <c r="D45" s="291">
        <v>180</v>
      </c>
      <c r="E45" s="289">
        <v>2.35</v>
      </c>
      <c r="F45" s="0" t="s">
        <v>177</v>
      </c>
      <c r="H45" s="226"/>
      <c r="J45" s="289"/>
      <c r="K45" s="289"/>
      <c r="L45" s="289"/>
      <c r="M45" s="290"/>
      <c r="N45" s="291">
        <v>720</v>
      </c>
      <c r="O45" s="295">
        <v>0.75</v>
      </c>
      <c r="P45" s="0" t="s">
        <v>377</v>
      </c>
      <c r="Q45" s="0" t="s">
        <v>378</v>
      </c>
      <c r="R45" s="0" t="s">
        <v>379</v>
      </c>
      <c r="S45" s="0" t="s">
        <v>380</v>
      </c>
      <c r="T45" s="0" t="s">
        <v>381</v>
      </c>
      <c r="V45" s="295">
        <v>0.4</v>
      </c>
      <c r="W45" s="295"/>
      <c r="X45" s="0" t="s">
        <v>6</v>
      </c>
      <c r="Z45" s="0">
        <v>6.97916666666667</v>
      </c>
      <c r="AA45" s="0" t="s">
        <v>25</v>
      </c>
    </row>
    <row r="46">
      <c r="B46" s="0" t="s">
        <v>418</v>
      </c>
      <c r="C46" s="291">
        <v>76489</v>
      </c>
      <c r="D46" s="291">
        <v>120</v>
      </c>
      <c r="E46" s="289">
        <v>2.15</v>
      </c>
      <c r="F46" s="0" t="s">
        <v>177</v>
      </c>
      <c r="H46" s="226"/>
      <c r="J46" s="289"/>
      <c r="K46" s="289"/>
      <c r="L46" s="289"/>
      <c r="M46" s="290"/>
      <c r="N46" s="291">
        <v>720</v>
      </c>
      <c r="O46" s="295">
        <v>0.75</v>
      </c>
      <c r="P46" s="0" t="s">
        <v>377</v>
      </c>
      <c r="Q46" s="0" t="s">
        <v>378</v>
      </c>
      <c r="R46" s="0" t="s">
        <v>379</v>
      </c>
      <c r="S46" s="0" t="s">
        <v>380</v>
      </c>
      <c r="T46" s="0" t="s">
        <v>381</v>
      </c>
      <c r="V46" s="295">
        <v>0.4</v>
      </c>
      <c r="W46" s="295"/>
      <c r="X46" s="0" t="s">
        <v>6</v>
      </c>
      <c r="Z46" s="0">
        <v>5.52083333333333</v>
      </c>
      <c r="AA46" s="0" t="s">
        <v>25</v>
      </c>
    </row>
    <row r="47">
      <c r="B47" s="0" t="s">
        <v>419</v>
      </c>
      <c r="C47" s="291">
        <v>76490</v>
      </c>
      <c r="D47" s="291">
        <v>120</v>
      </c>
      <c r="E47" s="289">
        <v>2.4</v>
      </c>
      <c r="F47" s="0" t="s">
        <v>177</v>
      </c>
      <c r="H47" s="226"/>
      <c r="J47" s="289"/>
      <c r="K47" s="289"/>
      <c r="L47" s="289"/>
      <c r="M47" s="290">
        <v>360</v>
      </c>
      <c r="N47" s="291">
        <v>720</v>
      </c>
      <c r="O47" s="295">
        <v>0.75</v>
      </c>
      <c r="P47" s="0" t="s">
        <v>377</v>
      </c>
      <c r="Q47" s="0" t="s">
        <v>378</v>
      </c>
      <c r="R47" s="0" t="s">
        <v>379</v>
      </c>
      <c r="S47" s="0" t="s">
        <v>380</v>
      </c>
      <c r="T47" s="0" t="s">
        <v>381</v>
      </c>
      <c r="V47" s="295">
        <v>0.4</v>
      </c>
      <c r="W47" s="295"/>
      <c r="X47" s="0" t="s">
        <v>6</v>
      </c>
      <c r="Z47" s="0">
        <v>7.52083333333333</v>
      </c>
      <c r="AA47" s="0" t="s">
        <v>25</v>
      </c>
    </row>
    <row r="48">
      <c r="B48" s="0" t="s">
        <v>420</v>
      </c>
      <c r="C48" s="291">
        <v>76491</v>
      </c>
      <c r="D48" s="291">
        <v>84</v>
      </c>
      <c r="E48" s="289">
        <v>2.1999999999999997</v>
      </c>
      <c r="F48" s="0" t="s">
        <v>177</v>
      </c>
      <c r="H48" s="226"/>
      <c r="J48" s="289"/>
      <c r="K48" s="289"/>
      <c r="L48" s="289"/>
      <c r="M48" s="290">
        <v>360</v>
      </c>
      <c r="N48" s="291">
        <v>720</v>
      </c>
      <c r="O48" s="295">
        <v>0.75</v>
      </c>
      <c r="P48" s="0" t="s">
        <v>377</v>
      </c>
      <c r="Q48" s="0" t="s">
        <v>378</v>
      </c>
      <c r="R48" s="0" t="s">
        <v>379</v>
      </c>
      <c r="S48" s="0" t="s">
        <v>380</v>
      </c>
      <c r="T48" s="0" t="s">
        <v>381</v>
      </c>
      <c r="V48" s="295">
        <v>0.4</v>
      </c>
      <c r="W48" s="295"/>
      <c r="X48" s="0" t="s">
        <v>6</v>
      </c>
      <c r="Z48" s="0">
        <v>6.17708333333333</v>
      </c>
      <c r="AA48" s="0" t="s">
        <v>25</v>
      </c>
    </row>
    <row r="49">
      <c r="B49" s="0" t="s">
        <v>421</v>
      </c>
      <c r="C49" s="291">
        <v>76492</v>
      </c>
      <c r="D49" s="291">
        <v>84</v>
      </c>
      <c r="E49" s="289">
        <v>2.15</v>
      </c>
      <c r="F49" s="0" t="s">
        <v>177</v>
      </c>
      <c r="H49" s="226"/>
      <c r="J49" s="289"/>
      <c r="K49" s="289"/>
      <c r="L49" s="289"/>
      <c r="M49" s="290"/>
      <c r="N49" s="291">
        <v>720</v>
      </c>
      <c r="O49" s="295">
        <v>0.75</v>
      </c>
      <c r="P49" s="0" t="s">
        <v>377</v>
      </c>
      <c r="Q49" s="0" t="s">
        <v>378</v>
      </c>
      <c r="R49" s="0" t="s">
        <v>379</v>
      </c>
      <c r="S49" s="0" t="s">
        <v>380</v>
      </c>
      <c r="T49" s="0" t="s">
        <v>381</v>
      </c>
      <c r="V49" s="295">
        <v>0.4</v>
      </c>
      <c r="W49" s="295"/>
      <c r="X49" s="0" t="s">
        <v>6</v>
      </c>
      <c r="Z49" s="0">
        <v>4.33854166666667</v>
      </c>
      <c r="AA49" s="0" t="s">
        <v>25</v>
      </c>
    </row>
    <row r="50">
      <c r="B50" s="0" t="s">
        <v>422</v>
      </c>
      <c r="C50" s="291">
        <v>76493</v>
      </c>
      <c r="D50" s="291">
        <v>60</v>
      </c>
      <c r="E50" s="289">
        <v>2.1</v>
      </c>
      <c r="F50" s="0" t="s">
        <v>177</v>
      </c>
      <c r="H50" s="226"/>
      <c r="J50" s="289"/>
      <c r="K50" s="289"/>
      <c r="L50" s="289"/>
      <c r="M50" s="290"/>
      <c r="N50" s="291">
        <v>720</v>
      </c>
      <c r="O50" s="295">
        <v>0.75</v>
      </c>
      <c r="P50" s="0" t="s">
        <v>377</v>
      </c>
      <c r="Q50" s="0" t="s">
        <v>378</v>
      </c>
      <c r="R50" s="0" t="s">
        <v>379</v>
      </c>
      <c r="S50" s="0" t="s">
        <v>380</v>
      </c>
      <c r="T50" s="0" t="s">
        <v>381</v>
      </c>
      <c r="V50" s="295">
        <v>0.4</v>
      </c>
      <c r="W50" s="295"/>
      <c r="X50" s="0" t="s">
        <v>6</v>
      </c>
      <c r="Z50" s="0">
        <v>3.22916666666667</v>
      </c>
      <c r="AA50" s="0" t="s">
        <v>25</v>
      </c>
    </row>
    <row r="51">
      <c r="B51" s="0" t="s">
        <v>423</v>
      </c>
      <c r="C51" s="291">
        <v>76494</v>
      </c>
      <c r="D51" s="291">
        <v>60</v>
      </c>
      <c r="E51" s="289">
        <v>2.4</v>
      </c>
      <c r="F51" s="0" t="s">
        <v>177</v>
      </c>
      <c r="H51" s="226"/>
      <c r="J51" s="289"/>
      <c r="K51" s="289"/>
      <c r="L51" s="289"/>
      <c r="M51" s="290">
        <v>360</v>
      </c>
      <c r="N51" s="291">
        <v>720</v>
      </c>
      <c r="O51" s="295">
        <v>0.75</v>
      </c>
      <c r="P51" s="0" t="s">
        <v>377</v>
      </c>
      <c r="Q51" s="0" t="s">
        <v>378</v>
      </c>
      <c r="R51" s="0" t="s">
        <v>379</v>
      </c>
      <c r="S51" s="0" t="s">
        <v>380</v>
      </c>
      <c r="T51" s="0" t="s">
        <v>381</v>
      </c>
      <c r="V51" s="295">
        <v>0.4</v>
      </c>
      <c r="W51" s="295"/>
      <c r="X51" s="0" t="s">
        <v>6</v>
      </c>
      <c r="Z51" s="0">
        <v>4.67708333333333</v>
      </c>
      <c r="AA51" s="0" t="s">
        <v>25</v>
      </c>
    </row>
    <row r="52">
      <c r="B52" s="0" t="s">
        <v>424</v>
      </c>
      <c r="C52" s="291">
        <v>76495</v>
      </c>
      <c r="D52" s="291">
        <v>180</v>
      </c>
      <c r="E52" s="289">
        <v>3.5999999999999996</v>
      </c>
      <c r="F52" s="0" t="s">
        <v>177</v>
      </c>
      <c r="H52" s="226"/>
      <c r="J52" s="289"/>
      <c r="K52" s="289"/>
      <c r="L52" s="289"/>
      <c r="M52" s="290"/>
      <c r="N52" s="291">
        <v>720</v>
      </c>
      <c r="O52" s="295">
        <v>0.75</v>
      </c>
      <c r="P52" s="0" t="s">
        <v>6</v>
      </c>
      <c r="Q52" s="0" t="s">
        <v>6</v>
      </c>
      <c r="R52" s="0" t="s">
        <v>6</v>
      </c>
      <c r="S52" s="0" t="s">
        <v>6</v>
      </c>
      <c r="T52" s="0" t="s">
        <v>6</v>
      </c>
      <c r="V52" s="295"/>
      <c r="W52" s="295"/>
      <c r="X52" s="0" t="s">
        <v>6</v>
      </c>
      <c r="Z52" s="0">
        <v>4.27604166666667</v>
      </c>
      <c r="AA52" s="0" t="s">
        <v>25</v>
      </c>
    </row>
    <row r="53">
      <c r="B53" s="0" t="s">
        <v>425</v>
      </c>
      <c r="C53" s="291">
        <v>76496</v>
      </c>
      <c r="D53" s="291">
        <v>180</v>
      </c>
      <c r="E53" s="289">
        <v>3.5700000009499395</v>
      </c>
      <c r="F53" s="0" t="s">
        <v>181</v>
      </c>
      <c r="G53" s="0" t="s">
        <v>385</v>
      </c>
      <c r="H53" s="226">
        <v>3.48000000249594</v>
      </c>
      <c r="I53" s="0" t="s">
        <v>209</v>
      </c>
      <c r="J53" s="289"/>
      <c r="K53" s="289"/>
      <c r="L53" s="289"/>
      <c r="M53" s="290"/>
      <c r="N53" s="291">
        <v>720</v>
      </c>
      <c r="O53" s="295">
        <v>0.75</v>
      </c>
      <c r="P53" s="0" t="s">
        <v>6</v>
      </c>
      <c r="Q53" s="0" t="s">
        <v>6</v>
      </c>
      <c r="R53" s="0" t="s">
        <v>6</v>
      </c>
      <c r="S53" s="0" t="s">
        <v>6</v>
      </c>
      <c r="T53" s="0" t="s">
        <v>6</v>
      </c>
      <c r="V53" s="295"/>
      <c r="W53" s="295"/>
      <c r="X53" s="0" t="s">
        <v>6</v>
      </c>
      <c r="Z53" s="0">
        <v>4.29166666666667</v>
      </c>
      <c r="AA53" s="0" t="s">
        <v>25</v>
      </c>
    </row>
    <row r="54">
      <c r="B54" s="0" t="s">
        <v>426</v>
      </c>
      <c r="C54" s="291">
        <v>76497</v>
      </c>
      <c r="D54" s="291">
        <v>180</v>
      </c>
      <c r="E54" s="289">
        <v>3.6492499990388803</v>
      </c>
      <c r="F54" s="0" t="s">
        <v>181</v>
      </c>
      <c r="G54" s="0" t="s">
        <v>370</v>
      </c>
      <c r="H54" s="226">
        <v>3.4126200016587998</v>
      </c>
      <c r="I54" s="0" t="s">
        <v>209</v>
      </c>
      <c r="J54" s="289"/>
      <c r="K54" s="289"/>
      <c r="L54" s="289"/>
      <c r="M54" s="290"/>
      <c r="N54" s="291">
        <v>720</v>
      </c>
      <c r="O54" s="295">
        <v>0.75</v>
      </c>
      <c r="P54" s="0" t="s">
        <v>6</v>
      </c>
      <c r="Q54" s="0" t="s">
        <v>6</v>
      </c>
      <c r="R54" s="0" t="s">
        <v>6</v>
      </c>
      <c r="S54" s="0" t="s">
        <v>6</v>
      </c>
      <c r="T54" s="0" t="s">
        <v>6</v>
      </c>
      <c r="V54" s="295"/>
      <c r="W54" s="295"/>
      <c r="X54" s="0" t="s">
        <v>6</v>
      </c>
      <c r="Z54" s="0">
        <v>4.28125</v>
      </c>
      <c r="AA54" s="0" t="s">
        <v>25</v>
      </c>
    </row>
    <row r="55">
      <c r="B55" s="0" t="s">
        <v>427</v>
      </c>
      <c r="C55" s="291">
        <v>76498</v>
      </c>
      <c r="D55" s="291">
        <v>180</v>
      </c>
      <c r="E55" s="289">
        <v>3.38000000938773</v>
      </c>
      <c r="F55" s="0" t="s">
        <v>181</v>
      </c>
      <c r="G55" s="0" t="s">
        <v>219</v>
      </c>
      <c r="H55" s="226">
        <v>3.14200001321733</v>
      </c>
      <c r="I55" s="0" t="s">
        <v>209</v>
      </c>
      <c r="J55" s="289"/>
      <c r="K55" s="289"/>
      <c r="L55" s="289"/>
      <c r="M55" s="290"/>
      <c r="N55" s="291">
        <v>720</v>
      </c>
      <c r="O55" s="295">
        <v>0.75</v>
      </c>
      <c r="P55" s="0" t="s">
        <v>6</v>
      </c>
      <c r="Q55" s="0" t="s">
        <v>6</v>
      </c>
      <c r="R55" s="0" t="s">
        <v>6</v>
      </c>
      <c r="S55" s="0" t="s">
        <v>6</v>
      </c>
      <c r="T55" s="0" t="s">
        <v>6</v>
      </c>
      <c r="V55" s="295"/>
      <c r="W55" s="295"/>
      <c r="X55" s="0" t="s">
        <v>6</v>
      </c>
      <c r="Z55" s="0">
        <v>4.30208333333333</v>
      </c>
      <c r="AA55" s="0" t="s">
        <v>25</v>
      </c>
    </row>
    <row r="56">
      <c r="B56" s="0" t="s">
        <v>428</v>
      </c>
      <c r="C56" s="291">
        <v>76499</v>
      </c>
      <c r="D56" s="291">
        <v>180</v>
      </c>
      <c r="E56" s="289">
        <v>3.55</v>
      </c>
      <c r="F56" s="0" t="s">
        <v>181</v>
      </c>
      <c r="G56" s="0" t="s">
        <v>208</v>
      </c>
      <c r="H56" s="226">
        <v>0.30000011920929204</v>
      </c>
      <c r="I56" s="0" t="s">
        <v>209</v>
      </c>
      <c r="J56" s="289"/>
      <c r="K56" s="289"/>
      <c r="L56" s="289"/>
      <c r="M56" s="290"/>
      <c r="N56" s="291">
        <v>720</v>
      </c>
      <c r="O56" s="295">
        <v>0.75</v>
      </c>
      <c r="P56" s="0" t="s">
        <v>6</v>
      </c>
      <c r="Q56" s="0" t="s">
        <v>6</v>
      </c>
      <c r="R56" s="0" t="s">
        <v>6</v>
      </c>
      <c r="S56" s="0" t="s">
        <v>6</v>
      </c>
      <c r="T56" s="0" t="s">
        <v>6</v>
      </c>
      <c r="V56" s="295"/>
      <c r="W56" s="295"/>
      <c r="X56" s="0" t="s">
        <v>6</v>
      </c>
      <c r="Z56" s="0">
        <v>4.29166666666667</v>
      </c>
      <c r="AA56" s="0" t="s">
        <v>25</v>
      </c>
    </row>
    <row r="57">
      <c r="B57" s="0" t="s">
        <v>429</v>
      </c>
      <c r="C57" s="291">
        <v>76500</v>
      </c>
      <c r="D57" s="291">
        <v>36</v>
      </c>
      <c r="E57" s="289">
        <v>4.3999999999999995</v>
      </c>
      <c r="F57" s="0" t="s">
        <v>177</v>
      </c>
      <c r="H57" s="226"/>
      <c r="J57" s="289"/>
      <c r="K57" s="289"/>
      <c r="L57" s="289"/>
      <c r="M57" s="290"/>
      <c r="N57" s="291">
        <v>720</v>
      </c>
      <c r="O57" s="295">
        <v>0.75</v>
      </c>
      <c r="P57" s="0" t="s">
        <v>6</v>
      </c>
      <c r="Q57" s="0" t="s">
        <v>6</v>
      </c>
      <c r="R57" s="0" t="s">
        <v>6</v>
      </c>
      <c r="S57" s="0" t="s">
        <v>6</v>
      </c>
      <c r="T57" s="0" t="s">
        <v>6</v>
      </c>
      <c r="V57" s="295"/>
      <c r="W57" s="295"/>
      <c r="X57" s="0" t="s">
        <v>6</v>
      </c>
      <c r="Z57" s="0">
        <v>2.92708333333333</v>
      </c>
      <c r="AA57" s="0" t="s">
        <v>25</v>
      </c>
    </row>
    <row r="58">
      <c r="B58" s="0" t="s">
        <v>430</v>
      </c>
      <c r="C58" s="291">
        <v>76501</v>
      </c>
      <c r="D58" s="291">
        <v>36</v>
      </c>
      <c r="E58" s="289">
        <v>3.97000000094994</v>
      </c>
      <c r="F58" s="0" t="s">
        <v>181</v>
      </c>
      <c r="G58" s="0" t="s">
        <v>385</v>
      </c>
      <c r="H58" s="226">
        <v>3.88000000249594</v>
      </c>
      <c r="I58" s="0" t="s">
        <v>209</v>
      </c>
      <c r="J58" s="289"/>
      <c r="K58" s="289"/>
      <c r="L58" s="289"/>
      <c r="M58" s="290"/>
      <c r="N58" s="291">
        <v>720</v>
      </c>
      <c r="O58" s="295">
        <v>0.75</v>
      </c>
      <c r="P58" s="0" t="s">
        <v>6</v>
      </c>
      <c r="Q58" s="0" t="s">
        <v>6</v>
      </c>
      <c r="R58" s="0" t="s">
        <v>6</v>
      </c>
      <c r="S58" s="0" t="s">
        <v>6</v>
      </c>
      <c r="T58" s="0" t="s">
        <v>6</v>
      </c>
      <c r="V58" s="295"/>
      <c r="W58" s="295"/>
      <c r="X58" s="0" t="s">
        <v>6</v>
      </c>
      <c r="Z58" s="0">
        <v>2.92708333333333</v>
      </c>
      <c r="AA58" s="0" t="s">
        <v>25</v>
      </c>
    </row>
    <row r="59">
      <c r="B59" s="0" t="s">
        <v>431</v>
      </c>
      <c r="C59" s="291">
        <v>76502</v>
      </c>
      <c r="D59" s="291">
        <v>36</v>
      </c>
      <c r="E59" s="289">
        <v>4.04924999903888</v>
      </c>
      <c r="F59" s="0" t="s">
        <v>181</v>
      </c>
      <c r="G59" s="0" t="s">
        <v>370</v>
      </c>
      <c r="H59" s="226">
        <v>3.8126200016588</v>
      </c>
      <c r="I59" s="0" t="s">
        <v>209</v>
      </c>
      <c r="J59" s="289"/>
      <c r="K59" s="289"/>
      <c r="L59" s="289"/>
      <c r="M59" s="290"/>
      <c r="N59" s="291">
        <v>720</v>
      </c>
      <c r="O59" s="295">
        <v>0.75</v>
      </c>
      <c r="P59" s="0" t="s">
        <v>6</v>
      </c>
      <c r="Q59" s="0" t="s">
        <v>6</v>
      </c>
      <c r="R59" s="0" t="s">
        <v>6</v>
      </c>
      <c r="S59" s="0" t="s">
        <v>6</v>
      </c>
      <c r="T59" s="0" t="s">
        <v>6</v>
      </c>
      <c r="V59" s="295"/>
      <c r="W59" s="295"/>
      <c r="X59" s="0" t="s">
        <v>6</v>
      </c>
      <c r="Z59" s="0">
        <v>2.92708333333333</v>
      </c>
      <c r="AA59" s="0" t="s">
        <v>25</v>
      </c>
    </row>
    <row r="60">
      <c r="B60" s="0" t="s">
        <v>432</v>
      </c>
      <c r="C60" s="291">
        <v>76503</v>
      </c>
      <c r="D60" s="291">
        <v>36</v>
      </c>
      <c r="E60" s="289">
        <v>3.7800000093877304</v>
      </c>
      <c r="F60" s="0" t="s">
        <v>181</v>
      </c>
      <c r="G60" s="0" t="s">
        <v>219</v>
      </c>
      <c r="H60" s="226">
        <v>3.54200001321733</v>
      </c>
      <c r="I60" s="0" t="s">
        <v>209</v>
      </c>
      <c r="J60" s="289"/>
      <c r="K60" s="289"/>
      <c r="L60" s="289"/>
      <c r="M60" s="290"/>
      <c r="N60" s="291">
        <v>720</v>
      </c>
      <c r="O60" s="295">
        <v>0.75</v>
      </c>
      <c r="P60" s="0" t="s">
        <v>6</v>
      </c>
      <c r="Q60" s="0" t="s">
        <v>6</v>
      </c>
      <c r="R60" s="0" t="s">
        <v>6</v>
      </c>
      <c r="S60" s="0" t="s">
        <v>6</v>
      </c>
      <c r="T60" s="0" t="s">
        <v>6</v>
      </c>
      <c r="V60" s="295"/>
      <c r="W60" s="295"/>
      <c r="X60" s="0" t="s">
        <v>6</v>
      </c>
      <c r="Z60" s="0">
        <v>2.92708333333333</v>
      </c>
      <c r="AA60" s="0" t="s">
        <v>25</v>
      </c>
    </row>
    <row r="61">
      <c r="B61" s="0" t="s">
        <v>433</v>
      </c>
      <c r="C61" s="291">
        <v>76504</v>
      </c>
      <c r="D61" s="291">
        <v>36</v>
      </c>
      <c r="E61" s="289">
        <v>3.95</v>
      </c>
      <c r="F61" s="0" t="s">
        <v>181</v>
      </c>
      <c r="G61" s="0" t="s">
        <v>208</v>
      </c>
      <c r="H61" s="226">
        <v>0.70000011920929206</v>
      </c>
      <c r="I61" s="0" t="s">
        <v>209</v>
      </c>
      <c r="J61" s="289"/>
      <c r="K61" s="289"/>
      <c r="L61" s="289"/>
      <c r="M61" s="290"/>
      <c r="N61" s="291">
        <v>720</v>
      </c>
      <c r="O61" s="295">
        <v>0.75</v>
      </c>
      <c r="P61" s="0" t="s">
        <v>6</v>
      </c>
      <c r="Q61" s="0" t="s">
        <v>6</v>
      </c>
      <c r="R61" s="0" t="s">
        <v>6</v>
      </c>
      <c r="S61" s="0" t="s">
        <v>6</v>
      </c>
      <c r="T61" s="0" t="s">
        <v>6</v>
      </c>
      <c r="V61" s="295"/>
      <c r="W61" s="295"/>
      <c r="X61" s="0" t="s">
        <v>6</v>
      </c>
      <c r="Z61" s="0">
        <v>2.92708333333333</v>
      </c>
      <c r="AA61" s="0" t="s">
        <v>25</v>
      </c>
    </row>
    <row r="62">
      <c r="B62" s="0" t="s">
        <v>434</v>
      </c>
      <c r="C62" s="291">
        <v>76505</v>
      </c>
      <c r="D62" s="291">
        <v>360</v>
      </c>
      <c r="E62" s="289">
        <v>3.5999999999999996</v>
      </c>
      <c r="F62" s="0" t="s">
        <v>177</v>
      </c>
      <c r="H62" s="226"/>
      <c r="J62" s="289"/>
      <c r="K62" s="289"/>
      <c r="L62" s="289"/>
      <c r="M62" s="290"/>
      <c r="N62" s="291">
        <v>720</v>
      </c>
      <c r="O62" s="295">
        <v>0.75</v>
      </c>
      <c r="P62" s="0" t="s">
        <v>6</v>
      </c>
      <c r="Q62" s="0" t="s">
        <v>6</v>
      </c>
      <c r="R62" s="0" t="s">
        <v>6</v>
      </c>
      <c r="S62" s="0" t="s">
        <v>6</v>
      </c>
      <c r="T62" s="0" t="s">
        <v>6</v>
      </c>
      <c r="V62" s="295"/>
      <c r="W62" s="295"/>
      <c r="X62" s="0" t="s">
        <v>6</v>
      </c>
      <c r="Z62" s="0">
        <v>13.9375</v>
      </c>
      <c r="AA62" s="0" t="s">
        <v>25</v>
      </c>
    </row>
    <row r="63">
      <c r="B63" s="0" t="s">
        <v>435</v>
      </c>
      <c r="C63" s="291">
        <v>76506</v>
      </c>
      <c r="D63" s="291">
        <v>180</v>
      </c>
      <c r="E63" s="289">
        <v>3.55</v>
      </c>
      <c r="F63" s="0" t="s">
        <v>177</v>
      </c>
      <c r="H63" s="226"/>
      <c r="J63" s="289"/>
      <c r="K63" s="289"/>
      <c r="L63" s="289"/>
      <c r="M63" s="290"/>
      <c r="N63" s="291">
        <v>720</v>
      </c>
      <c r="O63" s="295">
        <v>0.75</v>
      </c>
      <c r="P63" s="0" t="s">
        <v>6</v>
      </c>
      <c r="Q63" s="0" t="s">
        <v>6</v>
      </c>
      <c r="R63" s="0" t="s">
        <v>6</v>
      </c>
      <c r="S63" s="0" t="s">
        <v>6</v>
      </c>
      <c r="T63" s="0" t="s">
        <v>6</v>
      </c>
      <c r="V63" s="295"/>
      <c r="W63" s="295"/>
      <c r="X63" s="0" t="s">
        <v>6</v>
      </c>
      <c r="Z63" s="0">
        <v>7.27083333333333</v>
      </c>
      <c r="AA63" s="0" t="s">
        <v>25</v>
      </c>
    </row>
    <row r="64">
      <c r="B64" s="0" t="s">
        <v>436</v>
      </c>
      <c r="C64" s="291">
        <v>76507</v>
      </c>
      <c r="D64" s="291">
        <v>180</v>
      </c>
      <c r="E64" s="289">
        <v>3.55</v>
      </c>
      <c r="F64" s="0" t="s">
        <v>181</v>
      </c>
      <c r="G64" s="0" t="s">
        <v>385</v>
      </c>
      <c r="H64" s="226">
        <v>3.460000001546</v>
      </c>
      <c r="I64" s="0" t="s">
        <v>209</v>
      </c>
      <c r="J64" s="289"/>
      <c r="K64" s="289"/>
      <c r="L64" s="289"/>
      <c r="M64" s="290"/>
      <c r="N64" s="291">
        <v>720</v>
      </c>
      <c r="O64" s="295">
        <v>0.75</v>
      </c>
      <c r="P64" s="0" t="s">
        <v>6</v>
      </c>
      <c r="Q64" s="0" t="s">
        <v>6</v>
      </c>
      <c r="R64" s="0" t="s">
        <v>6</v>
      </c>
      <c r="S64" s="0" t="s">
        <v>6</v>
      </c>
      <c r="T64" s="0" t="s">
        <v>6</v>
      </c>
      <c r="V64" s="295"/>
      <c r="W64" s="295"/>
      <c r="X64" s="0" t="s">
        <v>6</v>
      </c>
      <c r="Z64" s="0">
        <v>7.17708333333333</v>
      </c>
      <c r="AA64" s="0" t="s">
        <v>25</v>
      </c>
    </row>
    <row r="65">
      <c r="B65" s="0" t="s">
        <v>437</v>
      </c>
      <c r="C65" s="291">
        <v>76508</v>
      </c>
      <c r="D65" s="291">
        <v>180</v>
      </c>
      <c r="E65" s="289">
        <v>3.55</v>
      </c>
      <c r="F65" s="0" t="s">
        <v>181</v>
      </c>
      <c r="G65" s="0" t="s">
        <v>370</v>
      </c>
      <c r="H65" s="226">
        <v>3.3133700026199198</v>
      </c>
      <c r="I65" s="0" t="s">
        <v>209</v>
      </c>
      <c r="J65" s="289"/>
      <c r="K65" s="289"/>
      <c r="L65" s="289"/>
      <c r="M65" s="290"/>
      <c r="N65" s="291">
        <v>720</v>
      </c>
      <c r="O65" s="295">
        <v>0.75</v>
      </c>
      <c r="P65" s="0" t="s">
        <v>6</v>
      </c>
      <c r="Q65" s="0" t="s">
        <v>6</v>
      </c>
      <c r="R65" s="0" t="s">
        <v>6</v>
      </c>
      <c r="S65" s="0" t="s">
        <v>6</v>
      </c>
      <c r="T65" s="0" t="s">
        <v>6</v>
      </c>
      <c r="V65" s="295"/>
      <c r="W65" s="295"/>
      <c r="X65" s="0" t="s">
        <v>6</v>
      </c>
      <c r="Z65" s="0">
        <v>7.17708333333333</v>
      </c>
      <c r="AA65" s="0" t="s">
        <v>25</v>
      </c>
    </row>
    <row r="66">
      <c r="B66" s="0" t="s">
        <v>438</v>
      </c>
      <c r="C66" s="291">
        <v>76509</v>
      </c>
      <c r="D66" s="291">
        <v>180</v>
      </c>
      <c r="E66" s="289">
        <v>3.55</v>
      </c>
      <c r="F66" s="0" t="s">
        <v>181</v>
      </c>
      <c r="G66" s="0" t="s">
        <v>219</v>
      </c>
      <c r="H66" s="226">
        <v>3.3120000038296</v>
      </c>
      <c r="I66" s="0" t="s">
        <v>209</v>
      </c>
      <c r="J66" s="289"/>
      <c r="K66" s="289"/>
      <c r="L66" s="289"/>
      <c r="M66" s="290"/>
      <c r="N66" s="291">
        <v>720</v>
      </c>
      <c r="O66" s="295">
        <v>0.75</v>
      </c>
      <c r="P66" s="0" t="s">
        <v>6</v>
      </c>
      <c r="Q66" s="0" t="s">
        <v>6</v>
      </c>
      <c r="R66" s="0" t="s">
        <v>6</v>
      </c>
      <c r="S66" s="0" t="s">
        <v>6</v>
      </c>
      <c r="T66" s="0" t="s">
        <v>6</v>
      </c>
      <c r="V66" s="295"/>
      <c r="W66" s="295"/>
      <c r="X66" s="0" t="s">
        <v>6</v>
      </c>
      <c r="Z66" s="0">
        <v>7.14583333333333</v>
      </c>
      <c r="AA66" s="0" t="s">
        <v>25</v>
      </c>
    </row>
    <row r="67">
      <c r="B67" s="0" t="s">
        <v>439</v>
      </c>
      <c r="C67" s="291">
        <v>76510</v>
      </c>
      <c r="D67" s="291">
        <v>180</v>
      </c>
      <c r="E67" s="289">
        <v>3.55</v>
      </c>
      <c r="F67" s="0" t="s">
        <v>181</v>
      </c>
      <c r="G67" s="0" t="s">
        <v>208</v>
      </c>
      <c r="H67" s="226">
        <v>0.30000011920929004</v>
      </c>
      <c r="I67" s="0" t="s">
        <v>209</v>
      </c>
      <c r="J67" s="289"/>
      <c r="K67" s="289"/>
      <c r="L67" s="289"/>
      <c r="M67" s="290"/>
      <c r="N67" s="291">
        <v>720</v>
      </c>
      <c r="O67" s="295">
        <v>0.75</v>
      </c>
      <c r="P67" s="0" t="s">
        <v>6</v>
      </c>
      <c r="Q67" s="0" t="s">
        <v>6</v>
      </c>
      <c r="R67" s="0" t="s">
        <v>6</v>
      </c>
      <c r="S67" s="0" t="s">
        <v>6</v>
      </c>
      <c r="T67" s="0" t="s">
        <v>6</v>
      </c>
      <c r="V67" s="295"/>
      <c r="W67" s="295"/>
      <c r="X67" s="0" t="s">
        <v>6</v>
      </c>
      <c r="Z67" s="0">
        <v>7.1875</v>
      </c>
      <c r="AA67" s="0" t="s">
        <v>25</v>
      </c>
    </row>
    <row r="68">
      <c r="B68" s="0" t="s">
        <v>440</v>
      </c>
      <c r="C68" s="291">
        <v>76511</v>
      </c>
      <c r="D68" s="291">
        <v>84</v>
      </c>
      <c r="E68" s="289">
        <v>3.35</v>
      </c>
      <c r="F68" s="0" t="s">
        <v>177</v>
      </c>
      <c r="H68" s="226"/>
      <c r="J68" s="289"/>
      <c r="K68" s="289"/>
      <c r="L68" s="289"/>
      <c r="M68" s="290">
        <v>360</v>
      </c>
      <c r="N68" s="291">
        <v>720</v>
      </c>
      <c r="O68" s="295">
        <v>0.75</v>
      </c>
      <c r="P68" s="0" t="s">
        <v>6</v>
      </c>
      <c r="Q68" s="0" t="s">
        <v>6</v>
      </c>
      <c r="R68" s="0" t="s">
        <v>6</v>
      </c>
      <c r="S68" s="0" t="s">
        <v>6</v>
      </c>
      <c r="T68" s="0" t="s">
        <v>6</v>
      </c>
      <c r="V68" s="295"/>
      <c r="W68" s="295"/>
      <c r="X68" s="0" t="s">
        <v>6</v>
      </c>
      <c r="Z68" s="0">
        <v>6.14583333333333</v>
      </c>
      <c r="AA68" s="0" t="s">
        <v>25</v>
      </c>
    </row>
    <row r="69">
      <c r="B69" s="0" t="s">
        <v>441</v>
      </c>
      <c r="C69" s="291">
        <v>76512</v>
      </c>
      <c r="D69" s="291">
        <v>60</v>
      </c>
      <c r="E69" s="289">
        <v>3.35</v>
      </c>
      <c r="F69" s="0" t="s">
        <v>177</v>
      </c>
      <c r="H69" s="226"/>
      <c r="J69" s="289"/>
      <c r="K69" s="289"/>
      <c r="L69" s="289"/>
      <c r="M69" s="290">
        <v>360</v>
      </c>
      <c r="N69" s="291">
        <v>720</v>
      </c>
      <c r="O69" s="295">
        <v>0.75</v>
      </c>
      <c r="P69" s="0" t="s">
        <v>6</v>
      </c>
      <c r="Q69" s="0" t="s">
        <v>6</v>
      </c>
      <c r="R69" s="0" t="s">
        <v>6</v>
      </c>
      <c r="S69" s="0" t="s">
        <v>6</v>
      </c>
      <c r="T69" s="0" t="s">
        <v>6</v>
      </c>
      <c r="V69" s="295"/>
      <c r="W69" s="295"/>
      <c r="X69" s="0" t="s">
        <v>6</v>
      </c>
      <c r="Z69" s="0">
        <v>4.671875</v>
      </c>
      <c r="AA69" s="0" t="s">
        <v>25</v>
      </c>
    </row>
    <row r="70">
      <c r="B70" s="0" t="s">
        <v>442</v>
      </c>
      <c r="C70" s="291">
        <v>76513</v>
      </c>
      <c r="D70" s="291">
        <v>48</v>
      </c>
      <c r="E70" s="289">
        <v>3.35</v>
      </c>
      <c r="F70" s="0" t="s">
        <v>177</v>
      </c>
      <c r="H70" s="226"/>
      <c r="J70" s="289"/>
      <c r="K70" s="289"/>
      <c r="L70" s="289"/>
      <c r="M70" s="290"/>
      <c r="N70" s="291">
        <v>720</v>
      </c>
      <c r="O70" s="295">
        <v>0.75</v>
      </c>
      <c r="P70" s="0" t="s">
        <v>6</v>
      </c>
      <c r="Q70" s="0" t="s">
        <v>6</v>
      </c>
      <c r="R70" s="0" t="s">
        <v>6</v>
      </c>
      <c r="S70" s="0" t="s">
        <v>6</v>
      </c>
      <c r="T70" s="0" t="s">
        <v>6</v>
      </c>
      <c r="V70" s="295"/>
      <c r="W70" s="295"/>
      <c r="X70" s="0" t="s">
        <v>6</v>
      </c>
      <c r="Z70" s="0">
        <v>2.27604166666667</v>
      </c>
      <c r="AA70" s="0" t="s">
        <v>25</v>
      </c>
    </row>
    <row r="71">
      <c r="B71" s="0" t="s">
        <v>443</v>
      </c>
      <c r="C71" s="291">
        <v>76514</v>
      </c>
      <c r="D71" s="291">
        <v>48</v>
      </c>
      <c r="E71" s="289">
        <v>3.35</v>
      </c>
      <c r="F71" s="0" t="s">
        <v>181</v>
      </c>
      <c r="G71" s="0" t="s">
        <v>444</v>
      </c>
      <c r="H71" s="226">
        <v>3.2697500001173503</v>
      </c>
      <c r="I71" s="0" t="s">
        <v>182</v>
      </c>
      <c r="J71" s="289"/>
      <c r="K71" s="289"/>
      <c r="L71" s="289"/>
      <c r="M71" s="290"/>
      <c r="N71" s="291">
        <v>720</v>
      </c>
      <c r="O71" s="295">
        <v>0.75</v>
      </c>
      <c r="P71" s="0" t="s">
        <v>6</v>
      </c>
      <c r="Q71" s="0" t="s">
        <v>6</v>
      </c>
      <c r="R71" s="0" t="s">
        <v>6</v>
      </c>
      <c r="S71" s="0" t="s">
        <v>6</v>
      </c>
      <c r="T71" s="0" t="s">
        <v>6</v>
      </c>
      <c r="V71" s="295"/>
      <c r="W71" s="295"/>
      <c r="X71" s="0" t="s">
        <v>6</v>
      </c>
      <c r="Z71" s="0">
        <v>2.27604166666667</v>
      </c>
      <c r="AA71" s="0" t="s">
        <v>25</v>
      </c>
    </row>
    <row r="72">
      <c r="B72" s="0" t="s">
        <v>445</v>
      </c>
      <c r="C72" s="291">
        <v>76515</v>
      </c>
      <c r="D72" s="291">
        <v>48</v>
      </c>
      <c r="E72" s="289">
        <v>3.35</v>
      </c>
      <c r="F72" s="0" t="s">
        <v>181</v>
      </c>
      <c r="G72" s="0" t="s">
        <v>208</v>
      </c>
      <c r="H72" s="226">
        <v>0.10000011920929101</v>
      </c>
      <c r="I72" s="0" t="s">
        <v>182</v>
      </c>
      <c r="J72" s="289"/>
      <c r="K72" s="289"/>
      <c r="L72" s="289"/>
      <c r="M72" s="290"/>
      <c r="N72" s="291">
        <v>720</v>
      </c>
      <c r="O72" s="295">
        <v>0.75</v>
      </c>
      <c r="P72" s="0" t="s">
        <v>6</v>
      </c>
      <c r="Q72" s="0" t="s">
        <v>6</v>
      </c>
      <c r="R72" s="0" t="s">
        <v>6</v>
      </c>
      <c r="S72" s="0" t="s">
        <v>6</v>
      </c>
      <c r="T72" s="0" t="s">
        <v>6</v>
      </c>
      <c r="V72" s="295"/>
      <c r="W72" s="295"/>
      <c r="X72" s="0" t="s">
        <v>6</v>
      </c>
      <c r="Z72" s="0">
        <v>2.27604166666667</v>
      </c>
      <c r="AA72" s="0" t="s">
        <v>25</v>
      </c>
    </row>
    <row r="73">
      <c r="B73" s="0" t="s">
        <v>446</v>
      </c>
      <c r="C73" s="291">
        <v>76516</v>
      </c>
      <c r="D73" s="291">
        <v>24</v>
      </c>
      <c r="E73" s="289">
        <v>10.6</v>
      </c>
      <c r="F73" s="0" t="s">
        <v>177</v>
      </c>
      <c r="H73" s="226"/>
      <c r="J73" s="289"/>
      <c r="K73" s="289"/>
      <c r="L73" s="289"/>
      <c r="M73" s="290"/>
      <c r="N73" s="291">
        <v>720</v>
      </c>
      <c r="O73" s="295">
        <v>0.75</v>
      </c>
      <c r="P73" s="0" t="s">
        <v>6</v>
      </c>
      <c r="Q73" s="0" t="s">
        <v>6</v>
      </c>
      <c r="R73" s="0" t="s">
        <v>6</v>
      </c>
      <c r="S73" s="0" t="s">
        <v>6</v>
      </c>
      <c r="T73" s="0" t="s">
        <v>6</v>
      </c>
      <c r="V73" s="295"/>
      <c r="W73" s="295"/>
      <c r="X73" s="0" t="s">
        <v>6</v>
      </c>
      <c r="Z73" s="0">
        <v>1.26041666666667</v>
      </c>
      <c r="AA73" s="0" t="s">
        <v>25</v>
      </c>
    </row>
    <row r="74">
      <c r="B74" s="0" t="s">
        <v>447</v>
      </c>
      <c r="C74" s="291">
        <v>76517</v>
      </c>
      <c r="D74" s="291">
        <v>24</v>
      </c>
      <c r="E74" s="289">
        <v>8.2000000000000011</v>
      </c>
      <c r="F74" s="0" t="s">
        <v>181</v>
      </c>
      <c r="G74" s="0" t="s">
        <v>444</v>
      </c>
      <c r="H74" s="226">
        <v>8.11975000011735</v>
      </c>
      <c r="I74" s="0" t="s">
        <v>182</v>
      </c>
      <c r="J74" s="289"/>
      <c r="K74" s="289"/>
      <c r="L74" s="289"/>
      <c r="M74" s="290"/>
      <c r="N74" s="291">
        <v>720</v>
      </c>
      <c r="O74" s="295">
        <v>0.75</v>
      </c>
      <c r="P74" s="0" t="s">
        <v>6</v>
      </c>
      <c r="Q74" s="0" t="s">
        <v>6</v>
      </c>
      <c r="R74" s="0" t="s">
        <v>6</v>
      </c>
      <c r="S74" s="0" t="s">
        <v>6</v>
      </c>
      <c r="T74" s="0" t="s">
        <v>6</v>
      </c>
      <c r="V74" s="295"/>
      <c r="W74" s="295"/>
      <c r="X74" s="0" t="s">
        <v>6</v>
      </c>
      <c r="Z74" s="0">
        <v>1.27083333333333</v>
      </c>
      <c r="AA74" s="0" t="s">
        <v>25</v>
      </c>
    </row>
    <row r="75">
      <c r="B75" s="0" t="s">
        <v>448</v>
      </c>
      <c r="C75" s="291">
        <v>76518</v>
      </c>
      <c r="D75" s="291">
        <v>24</v>
      </c>
      <c r="E75" s="289">
        <v>8.2000000000000011</v>
      </c>
      <c r="F75" s="0" t="s">
        <v>181</v>
      </c>
      <c r="G75" s="0" t="s">
        <v>208</v>
      </c>
      <c r="H75" s="226">
        <v>4.95000011920929</v>
      </c>
      <c r="I75" s="0" t="s">
        <v>182</v>
      </c>
      <c r="J75" s="289"/>
      <c r="K75" s="289"/>
      <c r="L75" s="289"/>
      <c r="M75" s="290"/>
      <c r="N75" s="291">
        <v>720</v>
      </c>
      <c r="O75" s="295">
        <v>0.75</v>
      </c>
      <c r="P75" s="0" t="s">
        <v>6</v>
      </c>
      <c r="Q75" s="0" t="s">
        <v>6</v>
      </c>
      <c r="R75" s="0" t="s">
        <v>6</v>
      </c>
      <c r="S75" s="0" t="s">
        <v>6</v>
      </c>
      <c r="T75" s="0" t="s">
        <v>6</v>
      </c>
      <c r="V75" s="295"/>
      <c r="W75" s="295"/>
      <c r="X75" s="0" t="s">
        <v>6</v>
      </c>
      <c r="Z75" s="0">
        <v>1.27083333333333</v>
      </c>
      <c r="AA75" s="0" t="s">
        <v>25</v>
      </c>
    </row>
    <row r="76">
      <c r="B76" s="0" t="s">
        <v>449</v>
      </c>
      <c r="C76" s="291">
        <v>76519</v>
      </c>
      <c r="D76" s="291">
        <v>60</v>
      </c>
      <c r="E76" s="289">
        <v>3.6999999999999997</v>
      </c>
      <c r="F76" s="0" t="s">
        <v>177</v>
      </c>
      <c r="H76" s="226"/>
      <c r="J76" s="289"/>
      <c r="K76" s="289"/>
      <c r="L76" s="289"/>
      <c r="M76" s="290"/>
      <c r="N76" s="291">
        <v>720</v>
      </c>
      <c r="O76" s="295">
        <v>0.75</v>
      </c>
      <c r="P76" s="0" t="s">
        <v>6</v>
      </c>
      <c r="Q76" s="0" t="s">
        <v>6</v>
      </c>
      <c r="R76" s="0" t="s">
        <v>6</v>
      </c>
      <c r="S76" s="0" t="s">
        <v>6</v>
      </c>
      <c r="T76" s="0" t="s">
        <v>6</v>
      </c>
      <c r="V76" s="295"/>
      <c r="W76" s="295"/>
      <c r="X76" s="0" t="s">
        <v>6</v>
      </c>
      <c r="Z76" s="0">
        <v>4.82291666666667</v>
      </c>
      <c r="AA76" s="0" t="s">
        <v>25</v>
      </c>
    </row>
    <row r="77">
      <c r="B77" s="0" t="s">
        <v>450</v>
      </c>
      <c r="C77" s="291">
        <v>76520</v>
      </c>
      <c r="D77" s="291">
        <v>60</v>
      </c>
      <c r="E77" s="289">
        <v>3.5000000000000004</v>
      </c>
      <c r="F77" s="0" t="s">
        <v>181</v>
      </c>
      <c r="G77" s="0" t="s">
        <v>385</v>
      </c>
      <c r="H77" s="226">
        <v>3.410000001546</v>
      </c>
      <c r="I77" s="0" t="s">
        <v>209</v>
      </c>
      <c r="J77" s="289"/>
      <c r="K77" s="289"/>
      <c r="L77" s="289"/>
      <c r="M77" s="290"/>
      <c r="N77" s="291">
        <v>720</v>
      </c>
      <c r="O77" s="295">
        <v>0.75</v>
      </c>
      <c r="P77" s="0" t="s">
        <v>6</v>
      </c>
      <c r="Q77" s="0" t="s">
        <v>6</v>
      </c>
      <c r="R77" s="0" t="s">
        <v>6</v>
      </c>
      <c r="S77" s="0" t="s">
        <v>6</v>
      </c>
      <c r="T77" s="0" t="s">
        <v>6</v>
      </c>
      <c r="V77" s="295"/>
      <c r="W77" s="295"/>
      <c r="X77" s="0" t="s">
        <v>6</v>
      </c>
      <c r="Z77" s="0">
        <v>4.796875</v>
      </c>
      <c r="AA77" s="0" t="s">
        <v>25</v>
      </c>
    </row>
    <row r="78">
      <c r="B78" s="0" t="s">
        <v>451</v>
      </c>
      <c r="C78" s="291">
        <v>76521</v>
      </c>
      <c r="D78" s="291">
        <v>60</v>
      </c>
      <c r="E78" s="289">
        <v>3.5000000000000004</v>
      </c>
      <c r="F78" s="0" t="s">
        <v>181</v>
      </c>
      <c r="G78" s="0" t="s">
        <v>370</v>
      </c>
      <c r="H78" s="226">
        <v>3.2633700026199195</v>
      </c>
      <c r="I78" s="0" t="s">
        <v>209</v>
      </c>
      <c r="J78" s="289"/>
      <c r="K78" s="289"/>
      <c r="L78" s="289"/>
      <c r="M78" s="290"/>
      <c r="N78" s="291">
        <v>720</v>
      </c>
      <c r="O78" s="295">
        <v>0.75</v>
      </c>
      <c r="P78" s="0" t="s">
        <v>6</v>
      </c>
      <c r="Q78" s="0" t="s">
        <v>6</v>
      </c>
      <c r="R78" s="0" t="s">
        <v>6</v>
      </c>
      <c r="S78" s="0" t="s">
        <v>6</v>
      </c>
      <c r="T78" s="0" t="s">
        <v>6</v>
      </c>
      <c r="V78" s="295"/>
      <c r="W78" s="295"/>
      <c r="X78" s="0" t="s">
        <v>6</v>
      </c>
      <c r="Z78" s="0">
        <v>4.796875</v>
      </c>
      <c r="AA78" s="0" t="s">
        <v>25</v>
      </c>
    </row>
    <row r="79">
      <c r="B79" s="0" t="s">
        <v>452</v>
      </c>
      <c r="C79" s="291">
        <v>76522</v>
      </c>
      <c r="D79" s="291">
        <v>60</v>
      </c>
      <c r="E79" s="289">
        <v>3.5000000000000004</v>
      </c>
      <c r="F79" s="0" t="s">
        <v>181</v>
      </c>
      <c r="G79" s="0" t="s">
        <v>219</v>
      </c>
      <c r="H79" s="226">
        <v>3.2620000038296</v>
      </c>
      <c r="I79" s="0" t="s">
        <v>209</v>
      </c>
      <c r="J79" s="289"/>
      <c r="K79" s="289"/>
      <c r="L79" s="289"/>
      <c r="M79" s="290"/>
      <c r="N79" s="291">
        <v>720</v>
      </c>
      <c r="O79" s="295">
        <v>0.75</v>
      </c>
      <c r="P79" s="0" t="s">
        <v>6</v>
      </c>
      <c r="Q79" s="0" t="s">
        <v>6</v>
      </c>
      <c r="R79" s="0" t="s">
        <v>6</v>
      </c>
      <c r="S79" s="0" t="s">
        <v>6</v>
      </c>
      <c r="T79" s="0" t="s">
        <v>6</v>
      </c>
      <c r="V79" s="295"/>
      <c r="W79" s="295"/>
      <c r="X79" s="0" t="s">
        <v>6</v>
      </c>
      <c r="Z79" s="0">
        <v>4.78645833333333</v>
      </c>
      <c r="AA79" s="0" t="s">
        <v>25</v>
      </c>
    </row>
    <row r="80">
      <c r="B80" s="0" t="s">
        <v>453</v>
      </c>
      <c r="C80" s="291">
        <v>76523</v>
      </c>
      <c r="D80" s="291">
        <v>60</v>
      </c>
      <c r="E80" s="289">
        <v>3.5000000000000004</v>
      </c>
      <c r="F80" s="0" t="s">
        <v>181</v>
      </c>
      <c r="G80" s="0" t="s">
        <v>208</v>
      </c>
      <c r="H80" s="226">
        <v>0.250000119209292</v>
      </c>
      <c r="I80" s="0" t="s">
        <v>209</v>
      </c>
      <c r="J80" s="289"/>
      <c r="K80" s="289"/>
      <c r="L80" s="289"/>
      <c r="M80" s="290"/>
      <c r="N80" s="291">
        <v>720</v>
      </c>
      <c r="O80" s="295">
        <v>0.75</v>
      </c>
      <c r="P80" s="0" t="s">
        <v>6</v>
      </c>
      <c r="Q80" s="0" t="s">
        <v>6</v>
      </c>
      <c r="R80" s="0" t="s">
        <v>6</v>
      </c>
      <c r="S80" s="0" t="s">
        <v>6</v>
      </c>
      <c r="T80" s="0" t="s">
        <v>6</v>
      </c>
      <c r="V80" s="295"/>
      <c r="W80" s="295"/>
      <c r="X80" s="0" t="s">
        <v>6</v>
      </c>
      <c r="Z80" s="0">
        <v>4.80208333333333</v>
      </c>
      <c r="AA80" s="0" t="s">
        <v>25</v>
      </c>
    </row>
    <row r="81">
      <c r="B81" s="0" t="s">
        <v>454</v>
      </c>
      <c r="C81" s="291">
        <v>76524</v>
      </c>
      <c r="D81" s="291">
        <v>360</v>
      </c>
      <c r="E81" s="289">
        <v>3.5999999999999996</v>
      </c>
      <c r="F81" s="0" t="s">
        <v>177</v>
      </c>
      <c r="H81" s="226"/>
      <c r="J81" s="289"/>
      <c r="K81" s="289"/>
      <c r="L81" s="289"/>
      <c r="M81" s="290"/>
      <c r="N81" s="291">
        <v>720</v>
      </c>
      <c r="O81" s="295">
        <v>0.75</v>
      </c>
      <c r="P81" s="0" t="s">
        <v>6</v>
      </c>
      <c r="Q81" s="0" t="s">
        <v>6</v>
      </c>
      <c r="R81" s="0" t="s">
        <v>6</v>
      </c>
      <c r="S81" s="0" t="s">
        <v>6</v>
      </c>
      <c r="T81" s="0" t="s">
        <v>6</v>
      </c>
      <c r="V81" s="295"/>
      <c r="W81" s="295">
        <v>1.2</v>
      </c>
      <c r="X81" s="0" t="s">
        <v>6</v>
      </c>
      <c r="Z81" s="0">
        <v>13.9375</v>
      </c>
      <c r="AA81" s="0" t="s">
        <v>25</v>
      </c>
    </row>
    <row r="82">
      <c r="B82" s="0" t="s">
        <v>455</v>
      </c>
      <c r="C82" s="291">
        <v>76525</v>
      </c>
      <c r="D82" s="291">
        <v>180</v>
      </c>
      <c r="E82" s="289">
        <v>3.55</v>
      </c>
      <c r="F82" s="0" t="s">
        <v>177</v>
      </c>
      <c r="H82" s="226"/>
      <c r="J82" s="289"/>
      <c r="K82" s="289"/>
      <c r="L82" s="289"/>
      <c r="M82" s="290"/>
      <c r="N82" s="291">
        <v>720</v>
      </c>
      <c r="O82" s="295">
        <v>0.75</v>
      </c>
      <c r="P82" s="0" t="s">
        <v>6</v>
      </c>
      <c r="Q82" s="0" t="s">
        <v>6</v>
      </c>
      <c r="R82" s="0" t="s">
        <v>6</v>
      </c>
      <c r="S82" s="0" t="s">
        <v>6</v>
      </c>
      <c r="T82" s="0" t="s">
        <v>6</v>
      </c>
      <c r="V82" s="295"/>
      <c r="W82" s="295">
        <v>1.2</v>
      </c>
      <c r="X82" s="0" t="s">
        <v>6</v>
      </c>
      <c r="Z82" s="0">
        <v>7.27083333333333</v>
      </c>
      <c r="AA82" s="0" t="s">
        <v>25</v>
      </c>
    </row>
    <row r="83">
      <c r="B83" s="0" t="s">
        <v>456</v>
      </c>
      <c r="C83" s="291">
        <v>76526</v>
      </c>
      <c r="D83" s="291">
        <v>180</v>
      </c>
      <c r="E83" s="289">
        <v>3.55</v>
      </c>
      <c r="F83" s="0" t="s">
        <v>181</v>
      </c>
      <c r="G83" s="0" t="s">
        <v>385</v>
      </c>
      <c r="H83" s="226">
        <v>3.460000001546</v>
      </c>
      <c r="I83" s="0" t="s">
        <v>209</v>
      </c>
      <c r="J83" s="289"/>
      <c r="K83" s="289"/>
      <c r="L83" s="289"/>
      <c r="M83" s="290"/>
      <c r="N83" s="291">
        <v>720</v>
      </c>
      <c r="O83" s="295">
        <v>0.75</v>
      </c>
      <c r="P83" s="0" t="s">
        <v>6</v>
      </c>
      <c r="Q83" s="0" t="s">
        <v>6</v>
      </c>
      <c r="R83" s="0" t="s">
        <v>6</v>
      </c>
      <c r="S83" s="0" t="s">
        <v>6</v>
      </c>
      <c r="T83" s="0" t="s">
        <v>6</v>
      </c>
      <c r="V83" s="295"/>
      <c r="W83" s="295">
        <v>1.2</v>
      </c>
      <c r="X83" s="0" t="s">
        <v>6</v>
      </c>
      <c r="Z83" s="0">
        <v>7.17708333333333</v>
      </c>
      <c r="AA83" s="0" t="s">
        <v>25</v>
      </c>
    </row>
    <row r="84">
      <c r="B84" s="0" t="s">
        <v>457</v>
      </c>
      <c r="C84" s="291">
        <v>76527</v>
      </c>
      <c r="D84" s="291">
        <v>180</v>
      </c>
      <c r="E84" s="289">
        <v>3.55</v>
      </c>
      <c r="F84" s="0" t="s">
        <v>181</v>
      </c>
      <c r="G84" s="0" t="s">
        <v>370</v>
      </c>
      <c r="H84" s="226">
        <v>3.3133700026199198</v>
      </c>
      <c r="I84" s="0" t="s">
        <v>209</v>
      </c>
      <c r="J84" s="289"/>
      <c r="K84" s="289"/>
      <c r="L84" s="289"/>
      <c r="M84" s="290"/>
      <c r="N84" s="291">
        <v>720</v>
      </c>
      <c r="O84" s="295">
        <v>0.75</v>
      </c>
      <c r="P84" s="0" t="s">
        <v>6</v>
      </c>
      <c r="Q84" s="0" t="s">
        <v>6</v>
      </c>
      <c r="R84" s="0" t="s">
        <v>6</v>
      </c>
      <c r="S84" s="0" t="s">
        <v>6</v>
      </c>
      <c r="T84" s="0" t="s">
        <v>6</v>
      </c>
      <c r="V84" s="295"/>
      <c r="W84" s="295">
        <v>1.2</v>
      </c>
      <c r="X84" s="0" t="s">
        <v>6</v>
      </c>
      <c r="Z84" s="0">
        <v>7.17708333333333</v>
      </c>
      <c r="AA84" s="0" t="s">
        <v>25</v>
      </c>
    </row>
    <row r="85">
      <c r="B85" s="0" t="s">
        <v>458</v>
      </c>
      <c r="C85" s="291">
        <v>76528</v>
      </c>
      <c r="D85" s="291">
        <v>180</v>
      </c>
      <c r="E85" s="289">
        <v>3.55</v>
      </c>
      <c r="F85" s="0" t="s">
        <v>181</v>
      </c>
      <c r="G85" s="0" t="s">
        <v>219</v>
      </c>
      <c r="H85" s="226">
        <v>3.3120000038296</v>
      </c>
      <c r="I85" s="0" t="s">
        <v>209</v>
      </c>
      <c r="J85" s="289"/>
      <c r="K85" s="289"/>
      <c r="L85" s="289"/>
      <c r="M85" s="290"/>
      <c r="N85" s="291">
        <v>720</v>
      </c>
      <c r="O85" s="295">
        <v>0.75</v>
      </c>
      <c r="P85" s="0" t="s">
        <v>6</v>
      </c>
      <c r="Q85" s="0" t="s">
        <v>6</v>
      </c>
      <c r="R85" s="0" t="s">
        <v>6</v>
      </c>
      <c r="S85" s="0" t="s">
        <v>6</v>
      </c>
      <c r="T85" s="0" t="s">
        <v>6</v>
      </c>
      <c r="V85" s="295"/>
      <c r="W85" s="295">
        <v>1.2</v>
      </c>
      <c r="X85" s="0" t="s">
        <v>6</v>
      </c>
      <c r="Z85" s="0">
        <v>7.14583333333333</v>
      </c>
      <c r="AA85" s="0" t="s">
        <v>25</v>
      </c>
    </row>
    <row r="86">
      <c r="B86" s="0" t="s">
        <v>459</v>
      </c>
      <c r="C86" s="291">
        <v>76529</v>
      </c>
      <c r="D86" s="291">
        <v>180</v>
      </c>
      <c r="E86" s="289">
        <v>3.55</v>
      </c>
      <c r="F86" s="0" t="s">
        <v>181</v>
      </c>
      <c r="G86" s="0" t="s">
        <v>208</v>
      </c>
      <c r="H86" s="226">
        <v>0.30000011920929004</v>
      </c>
      <c r="I86" s="0" t="s">
        <v>209</v>
      </c>
      <c r="J86" s="289"/>
      <c r="K86" s="289"/>
      <c r="L86" s="289"/>
      <c r="M86" s="290"/>
      <c r="N86" s="291">
        <v>720</v>
      </c>
      <c r="O86" s="295">
        <v>0.75</v>
      </c>
      <c r="P86" s="0" t="s">
        <v>6</v>
      </c>
      <c r="Q86" s="0" t="s">
        <v>6</v>
      </c>
      <c r="R86" s="0" t="s">
        <v>6</v>
      </c>
      <c r="S86" s="0" t="s">
        <v>6</v>
      </c>
      <c r="T86" s="0" t="s">
        <v>6</v>
      </c>
      <c r="V86" s="295"/>
      <c r="W86" s="295">
        <v>1.2</v>
      </c>
      <c r="X86" s="0" t="s">
        <v>6</v>
      </c>
      <c r="Z86" s="0">
        <v>7.1875</v>
      </c>
      <c r="AA86" s="0" t="s">
        <v>25</v>
      </c>
    </row>
    <row r="87">
      <c r="B87" s="0" t="s">
        <v>460</v>
      </c>
      <c r="C87" s="291">
        <v>76530</v>
      </c>
      <c r="D87" s="291">
        <v>84</v>
      </c>
      <c r="E87" s="289">
        <v>3.35</v>
      </c>
      <c r="F87" s="0" t="s">
        <v>177</v>
      </c>
      <c r="H87" s="226"/>
      <c r="J87" s="289"/>
      <c r="K87" s="289"/>
      <c r="L87" s="289"/>
      <c r="M87" s="290">
        <v>360</v>
      </c>
      <c r="N87" s="291">
        <v>720</v>
      </c>
      <c r="O87" s="295">
        <v>0.75</v>
      </c>
      <c r="P87" s="0" t="s">
        <v>6</v>
      </c>
      <c r="Q87" s="0" t="s">
        <v>6</v>
      </c>
      <c r="R87" s="0" t="s">
        <v>6</v>
      </c>
      <c r="S87" s="0" t="s">
        <v>6</v>
      </c>
      <c r="T87" s="0" t="s">
        <v>6</v>
      </c>
      <c r="V87" s="295"/>
      <c r="W87" s="295">
        <v>1.2</v>
      </c>
      <c r="X87" s="0" t="s">
        <v>6</v>
      </c>
      <c r="Z87" s="0">
        <v>6.14583333333333</v>
      </c>
      <c r="AA87" s="0" t="s">
        <v>25</v>
      </c>
    </row>
    <row r="88">
      <c r="B88" s="0" t="s">
        <v>461</v>
      </c>
      <c r="C88" s="291">
        <v>76531</v>
      </c>
      <c r="D88" s="291">
        <v>60</v>
      </c>
      <c r="E88" s="289">
        <v>3.35</v>
      </c>
      <c r="F88" s="0" t="s">
        <v>177</v>
      </c>
      <c r="H88" s="226"/>
      <c r="J88" s="289"/>
      <c r="K88" s="289"/>
      <c r="L88" s="289"/>
      <c r="M88" s="290">
        <v>360</v>
      </c>
      <c r="N88" s="291">
        <v>720</v>
      </c>
      <c r="O88" s="295">
        <v>0.75</v>
      </c>
      <c r="P88" s="0" t="s">
        <v>6</v>
      </c>
      <c r="Q88" s="0" t="s">
        <v>6</v>
      </c>
      <c r="R88" s="0" t="s">
        <v>6</v>
      </c>
      <c r="S88" s="0" t="s">
        <v>6</v>
      </c>
      <c r="T88" s="0" t="s">
        <v>6</v>
      </c>
      <c r="V88" s="295"/>
      <c r="W88" s="295">
        <v>1.2</v>
      </c>
      <c r="X88" s="0" t="s">
        <v>6</v>
      </c>
      <c r="Z88" s="0">
        <v>4.671875</v>
      </c>
      <c r="AA88" s="0" t="s">
        <v>25</v>
      </c>
    </row>
    <row r="89">
      <c r="B89" s="0" t="s">
        <v>462</v>
      </c>
      <c r="C89" s="291">
        <v>76532</v>
      </c>
      <c r="D89" s="291">
        <v>84</v>
      </c>
      <c r="E89" s="289">
        <v>4.95</v>
      </c>
      <c r="F89" s="0" t="s">
        <v>177</v>
      </c>
      <c r="H89" s="226"/>
      <c r="J89" s="289"/>
      <c r="K89" s="289"/>
      <c r="L89" s="289"/>
      <c r="M89" s="290"/>
      <c r="N89" s="291">
        <v>720</v>
      </c>
      <c r="O89" s="295">
        <v>0.75</v>
      </c>
      <c r="P89" s="0" t="s">
        <v>6</v>
      </c>
      <c r="Q89" s="0" t="s">
        <v>6</v>
      </c>
      <c r="R89" s="0" t="s">
        <v>6</v>
      </c>
      <c r="S89" s="0" t="s">
        <v>6</v>
      </c>
      <c r="T89" s="0" t="s">
        <v>6</v>
      </c>
      <c r="V89" s="295"/>
      <c r="W89" s="295"/>
      <c r="X89" s="0" t="s">
        <v>6</v>
      </c>
      <c r="Z89" s="0">
        <v>6.375</v>
      </c>
      <c r="AA89" s="0" t="s">
        <v>25</v>
      </c>
    </row>
    <row r="90">
      <c r="B90" s="0" t="s">
        <v>463</v>
      </c>
      <c r="C90" s="291">
        <v>76533</v>
      </c>
      <c r="D90" s="291">
        <v>84</v>
      </c>
      <c r="E90" s="289">
        <v>4.95</v>
      </c>
      <c r="F90" s="0" t="s">
        <v>181</v>
      </c>
      <c r="G90" s="0" t="s">
        <v>208</v>
      </c>
      <c r="H90" s="226">
        <v>1.7000001192092902</v>
      </c>
      <c r="I90" s="0" t="s">
        <v>182</v>
      </c>
      <c r="J90" s="289"/>
      <c r="K90" s="289"/>
      <c r="L90" s="289"/>
      <c r="M90" s="290"/>
      <c r="N90" s="291">
        <v>720</v>
      </c>
      <c r="O90" s="295">
        <v>0.75</v>
      </c>
      <c r="P90" s="0" t="s">
        <v>6</v>
      </c>
      <c r="Q90" s="0" t="s">
        <v>6</v>
      </c>
      <c r="R90" s="0" t="s">
        <v>6</v>
      </c>
      <c r="S90" s="0" t="s">
        <v>6</v>
      </c>
      <c r="T90" s="0" t="s">
        <v>6</v>
      </c>
      <c r="V90" s="295"/>
      <c r="W90" s="295"/>
      <c r="X90" s="0" t="s">
        <v>6</v>
      </c>
      <c r="Z90" s="0">
        <v>6.27083333333333</v>
      </c>
      <c r="AA90" s="0" t="s">
        <v>25</v>
      </c>
    </row>
    <row r="91">
      <c r="B91" s="0" t="s">
        <v>464</v>
      </c>
      <c r="C91" s="291">
        <v>76534</v>
      </c>
      <c r="D91" s="291">
        <v>1</v>
      </c>
      <c r="E91" s="289">
        <v>0.079999999525025484</v>
      </c>
      <c r="F91" s="0" t="s">
        <v>181</v>
      </c>
      <c r="G91" s="0" t="s">
        <v>361</v>
      </c>
      <c r="H91" s="226">
        <v>0.019999996675178402</v>
      </c>
      <c r="I91" s="0" t="s">
        <v>182</v>
      </c>
      <c r="J91" s="289"/>
      <c r="K91" s="289"/>
      <c r="L91" s="289"/>
      <c r="M91" s="290"/>
      <c r="N91" s="291">
        <v>720</v>
      </c>
      <c r="O91" s="295">
        <v>0.75</v>
      </c>
      <c r="P91" s="0" t="s">
        <v>465</v>
      </c>
      <c r="Q91" s="0" t="s">
        <v>6</v>
      </c>
      <c r="R91" s="0" t="s">
        <v>6</v>
      </c>
      <c r="S91" s="0" t="s">
        <v>6</v>
      </c>
      <c r="T91" s="0" t="s">
        <v>6</v>
      </c>
      <c r="V91" s="295"/>
      <c r="W91" s="295"/>
      <c r="X91" s="0" t="s">
        <v>6</v>
      </c>
      <c r="Z91" s="0">
        <v>0.0807291666666667</v>
      </c>
      <c r="AA91" s="0" t="s">
        <v>25</v>
      </c>
    </row>
    <row r="92">
      <c r="B92" s="0" t="s">
        <v>466</v>
      </c>
      <c r="C92" s="291">
        <v>76535</v>
      </c>
      <c r="D92" s="291">
        <v>240</v>
      </c>
      <c r="E92" s="289">
        <v>3.55</v>
      </c>
      <c r="F92" s="0" t="s">
        <v>181</v>
      </c>
      <c r="G92" s="0" t="s">
        <v>208</v>
      </c>
      <c r="H92" s="226">
        <v>0.30000011920929104</v>
      </c>
      <c r="I92" s="0" t="s">
        <v>209</v>
      </c>
      <c r="J92" s="289"/>
      <c r="K92" s="289"/>
      <c r="L92" s="289"/>
      <c r="M92" s="290"/>
      <c r="N92" s="291">
        <v>720</v>
      </c>
      <c r="O92" s="295">
        <v>0.75</v>
      </c>
      <c r="P92" s="0" t="s">
        <v>6</v>
      </c>
      <c r="Q92" s="0" t="s">
        <v>6</v>
      </c>
      <c r="R92" s="0" t="s">
        <v>6</v>
      </c>
      <c r="S92" s="0" t="s">
        <v>6</v>
      </c>
      <c r="T92" s="0" t="s">
        <v>6</v>
      </c>
      <c r="V92" s="295"/>
      <c r="W92" s="295"/>
      <c r="X92" s="0" t="s">
        <v>6</v>
      </c>
      <c r="Z92" s="0">
        <v>10.6041666666667</v>
      </c>
      <c r="AA92" s="0" t="s">
        <v>25</v>
      </c>
    </row>
    <row r="93">
      <c r="B93" s="0" t="s">
        <v>467</v>
      </c>
      <c r="C93" s="291">
        <v>76536</v>
      </c>
      <c r="D93" s="291">
        <v>120</v>
      </c>
      <c r="E93" s="289">
        <v>3.4000000000000004</v>
      </c>
      <c r="F93" s="0" t="s">
        <v>177</v>
      </c>
      <c r="H93" s="226"/>
      <c r="J93" s="289"/>
      <c r="K93" s="289"/>
      <c r="L93" s="289"/>
      <c r="M93" s="290"/>
      <c r="N93" s="291">
        <v>720</v>
      </c>
      <c r="O93" s="295">
        <v>0.75</v>
      </c>
      <c r="P93" s="0" t="s">
        <v>6</v>
      </c>
      <c r="Q93" s="0" t="s">
        <v>6</v>
      </c>
      <c r="R93" s="0" t="s">
        <v>6</v>
      </c>
      <c r="S93" s="0" t="s">
        <v>6</v>
      </c>
      <c r="T93" s="0" t="s">
        <v>6</v>
      </c>
      <c r="V93" s="295"/>
      <c r="W93" s="295"/>
      <c r="X93" s="0" t="s">
        <v>6</v>
      </c>
      <c r="Z93" s="0">
        <v>5.70833333333333</v>
      </c>
      <c r="AA93" s="0" t="s">
        <v>25</v>
      </c>
    </row>
    <row r="94">
      <c r="B94" s="0" t="s">
        <v>468</v>
      </c>
      <c r="C94" s="291">
        <v>76537</v>
      </c>
      <c r="D94" s="291">
        <v>240</v>
      </c>
      <c r="E94" s="289">
        <v>3.26</v>
      </c>
      <c r="F94" s="0" t="s">
        <v>177</v>
      </c>
      <c r="H94" s="226"/>
      <c r="J94" s="289"/>
      <c r="K94" s="289"/>
      <c r="L94" s="289"/>
      <c r="M94" s="290"/>
      <c r="N94" s="291">
        <v>720</v>
      </c>
      <c r="O94" s="295">
        <v>0.75</v>
      </c>
      <c r="P94" s="0" t="s">
        <v>6</v>
      </c>
      <c r="Q94" s="0" t="s">
        <v>6</v>
      </c>
      <c r="R94" s="0" t="s">
        <v>6</v>
      </c>
      <c r="S94" s="0" t="s">
        <v>6</v>
      </c>
      <c r="T94" s="0" t="s">
        <v>6</v>
      </c>
      <c r="V94" s="295"/>
      <c r="W94" s="295"/>
      <c r="X94" s="0" t="s">
        <v>6</v>
      </c>
      <c r="Z94" s="0">
        <v>11.5625</v>
      </c>
      <c r="AA94" s="0" t="s">
        <v>25</v>
      </c>
    </row>
    <row r="95">
      <c r="B95" s="0" t="s">
        <v>469</v>
      </c>
      <c r="C95" s="291">
        <v>76538</v>
      </c>
      <c r="D95" s="291">
        <v>240</v>
      </c>
      <c r="E95" s="289">
        <v>3.28000000094994</v>
      </c>
      <c r="F95" s="0" t="s">
        <v>181</v>
      </c>
      <c r="G95" s="0" t="s">
        <v>385</v>
      </c>
      <c r="H95" s="226">
        <v>3.19000000249594</v>
      </c>
      <c r="I95" s="0" t="s">
        <v>209</v>
      </c>
      <c r="J95" s="289"/>
      <c r="K95" s="289"/>
      <c r="L95" s="289"/>
      <c r="M95" s="290"/>
      <c r="N95" s="291">
        <v>720</v>
      </c>
      <c r="O95" s="295">
        <v>0.75</v>
      </c>
      <c r="P95" s="0" t="s">
        <v>6</v>
      </c>
      <c r="Q95" s="0" t="s">
        <v>6</v>
      </c>
      <c r="R95" s="0" t="s">
        <v>6</v>
      </c>
      <c r="S95" s="0" t="s">
        <v>6</v>
      </c>
      <c r="T95" s="0" t="s">
        <v>6</v>
      </c>
      <c r="V95" s="295"/>
      <c r="W95" s="295"/>
      <c r="X95" s="0" t="s">
        <v>6</v>
      </c>
      <c r="Z95" s="0">
        <v>11.2083333333333</v>
      </c>
      <c r="AA95" s="0" t="s">
        <v>25</v>
      </c>
    </row>
    <row r="96">
      <c r="B96" s="0" t="s">
        <v>470</v>
      </c>
      <c r="C96" s="291">
        <v>76539</v>
      </c>
      <c r="D96" s="291">
        <v>240</v>
      </c>
      <c r="E96" s="289">
        <v>3.3592499990388798</v>
      </c>
      <c r="F96" s="0" t="s">
        <v>181</v>
      </c>
      <c r="G96" s="0" t="s">
        <v>370</v>
      </c>
      <c r="H96" s="226">
        <v>3.1226200016588</v>
      </c>
      <c r="I96" s="0" t="s">
        <v>209</v>
      </c>
      <c r="J96" s="289"/>
      <c r="K96" s="289"/>
      <c r="L96" s="289"/>
      <c r="M96" s="290"/>
      <c r="N96" s="291">
        <v>720</v>
      </c>
      <c r="O96" s="295">
        <v>0.75</v>
      </c>
      <c r="P96" s="0" t="s">
        <v>6</v>
      </c>
      <c r="Q96" s="0" t="s">
        <v>6</v>
      </c>
      <c r="R96" s="0" t="s">
        <v>6</v>
      </c>
      <c r="S96" s="0" t="s">
        <v>6</v>
      </c>
      <c r="T96" s="0" t="s">
        <v>6</v>
      </c>
      <c r="V96" s="295"/>
      <c r="W96" s="295"/>
      <c r="X96" s="0" t="s">
        <v>6</v>
      </c>
      <c r="Z96" s="0">
        <v>11.125</v>
      </c>
      <c r="AA96" s="0" t="s">
        <v>25</v>
      </c>
    </row>
    <row r="97">
      <c r="B97" s="0" t="s">
        <v>471</v>
      </c>
      <c r="C97" s="291">
        <v>76540</v>
      </c>
      <c r="D97" s="291">
        <v>240</v>
      </c>
      <c r="E97" s="289">
        <v>3.09000000938773</v>
      </c>
      <c r="F97" s="0" t="s">
        <v>181</v>
      </c>
      <c r="G97" s="0" t="s">
        <v>219</v>
      </c>
      <c r="H97" s="226">
        <v>2.85200001321733</v>
      </c>
      <c r="I97" s="0" t="s">
        <v>209</v>
      </c>
      <c r="J97" s="289"/>
      <c r="K97" s="289"/>
      <c r="L97" s="289"/>
      <c r="M97" s="290"/>
      <c r="N97" s="291">
        <v>720</v>
      </c>
      <c r="O97" s="295">
        <v>0.75</v>
      </c>
      <c r="P97" s="0" t="s">
        <v>6</v>
      </c>
      <c r="Q97" s="0" t="s">
        <v>6</v>
      </c>
      <c r="R97" s="0" t="s">
        <v>6</v>
      </c>
      <c r="S97" s="0" t="s">
        <v>6</v>
      </c>
      <c r="T97" s="0" t="s">
        <v>6</v>
      </c>
      <c r="V97" s="295"/>
      <c r="W97" s="295"/>
      <c r="X97" s="0" t="s">
        <v>6</v>
      </c>
      <c r="Z97" s="0">
        <v>11.125</v>
      </c>
      <c r="AA97" s="0" t="s">
        <v>25</v>
      </c>
    </row>
    <row r="98">
      <c r="B98" s="0" t="s">
        <v>472</v>
      </c>
      <c r="C98" s="291">
        <v>76541</v>
      </c>
      <c r="D98" s="291">
        <v>240</v>
      </c>
      <c r="E98" s="289">
        <v>3.26</v>
      </c>
      <c r="F98" s="0" t="s">
        <v>181</v>
      </c>
      <c r="G98" s="0" t="s">
        <v>208</v>
      </c>
      <c r="H98" s="226">
        <v>0.0100001192092916</v>
      </c>
      <c r="I98" s="0" t="s">
        <v>209</v>
      </c>
      <c r="J98" s="289"/>
      <c r="K98" s="289"/>
      <c r="L98" s="289"/>
      <c r="M98" s="290"/>
      <c r="N98" s="291">
        <v>720</v>
      </c>
      <c r="O98" s="295">
        <v>0.75</v>
      </c>
      <c r="P98" s="0" t="s">
        <v>6</v>
      </c>
      <c r="Q98" s="0" t="s">
        <v>6</v>
      </c>
      <c r="R98" s="0" t="s">
        <v>6</v>
      </c>
      <c r="S98" s="0" t="s">
        <v>6</v>
      </c>
      <c r="T98" s="0" t="s">
        <v>6</v>
      </c>
      <c r="V98" s="295"/>
      <c r="W98" s="295"/>
      <c r="X98" s="0" t="s">
        <v>6</v>
      </c>
      <c r="Z98" s="0">
        <v>11.2291666666667</v>
      </c>
      <c r="AA98" s="0" t="s">
        <v>25</v>
      </c>
    </row>
    <row r="99">
      <c r="B99" s="0" t="s">
        <v>473</v>
      </c>
      <c r="C99" s="291">
        <v>76542</v>
      </c>
      <c r="D99" s="291">
        <v>36</v>
      </c>
      <c r="E99" s="289">
        <v>1.7500000000000002</v>
      </c>
      <c r="F99" s="0" t="s">
        <v>177</v>
      </c>
      <c r="H99" s="226"/>
      <c r="J99" s="289"/>
      <c r="K99" s="289"/>
      <c r="L99" s="289"/>
      <c r="M99" s="290"/>
      <c r="N99" s="291">
        <v>720</v>
      </c>
      <c r="O99" s="295">
        <v>0.75</v>
      </c>
      <c r="P99" s="0" t="s">
        <v>6</v>
      </c>
      <c r="Q99" s="0" t="s">
        <v>6</v>
      </c>
      <c r="R99" s="0" t="s">
        <v>6</v>
      </c>
      <c r="S99" s="0" t="s">
        <v>6</v>
      </c>
      <c r="T99" s="0" t="s">
        <v>6</v>
      </c>
      <c r="V99" s="295"/>
      <c r="W99" s="295"/>
      <c r="X99" s="0" t="s">
        <v>6</v>
      </c>
      <c r="Z99" s="0">
        <v>2.97916666666667</v>
      </c>
      <c r="AA99" s="0" t="s">
        <v>25</v>
      </c>
    </row>
    <row r="100">
      <c r="B100" s="0" t="s">
        <v>474</v>
      </c>
      <c r="C100" s="291">
        <v>76543</v>
      </c>
      <c r="D100" s="291">
        <v>36</v>
      </c>
      <c r="E100" s="289">
        <v>1.7500000000000002</v>
      </c>
      <c r="F100" s="0" t="s">
        <v>181</v>
      </c>
      <c r="G100" s="0" t="s">
        <v>385</v>
      </c>
      <c r="H100" s="226">
        <v>1.6600000015460001</v>
      </c>
      <c r="I100" s="0" t="s">
        <v>209</v>
      </c>
      <c r="J100" s="289"/>
      <c r="K100" s="289"/>
      <c r="L100" s="289"/>
      <c r="M100" s="290"/>
      <c r="N100" s="291">
        <v>720</v>
      </c>
      <c r="O100" s="295">
        <v>0.75</v>
      </c>
      <c r="P100" s="0" t="s">
        <v>6</v>
      </c>
      <c r="Q100" s="0" t="s">
        <v>6</v>
      </c>
      <c r="R100" s="0" t="s">
        <v>6</v>
      </c>
      <c r="S100" s="0" t="s">
        <v>6</v>
      </c>
      <c r="T100" s="0" t="s">
        <v>6</v>
      </c>
      <c r="V100" s="295"/>
      <c r="W100" s="295"/>
      <c r="X100" s="0" t="s">
        <v>6</v>
      </c>
      <c r="Z100" s="0">
        <v>2.96875</v>
      </c>
      <c r="AA100" s="0" t="s">
        <v>25</v>
      </c>
    </row>
    <row r="101">
      <c r="B101" s="0" t="s">
        <v>475</v>
      </c>
      <c r="C101" s="291">
        <v>76544</v>
      </c>
      <c r="D101" s="291">
        <v>36</v>
      </c>
      <c r="E101" s="289">
        <v>1.7500000000000002</v>
      </c>
      <c r="F101" s="0" t="s">
        <v>181</v>
      </c>
      <c r="G101" s="0" t="s">
        <v>370</v>
      </c>
      <c r="H101" s="226">
        <v>1.5133700026199202</v>
      </c>
      <c r="I101" s="0" t="s">
        <v>209</v>
      </c>
      <c r="J101" s="289"/>
      <c r="K101" s="289"/>
      <c r="L101" s="289"/>
      <c r="M101" s="290"/>
      <c r="N101" s="291">
        <v>720</v>
      </c>
      <c r="O101" s="295">
        <v>0.75</v>
      </c>
      <c r="P101" s="0" t="s">
        <v>6</v>
      </c>
      <c r="Q101" s="0" t="s">
        <v>6</v>
      </c>
      <c r="R101" s="0" t="s">
        <v>6</v>
      </c>
      <c r="S101" s="0" t="s">
        <v>6</v>
      </c>
      <c r="T101" s="0" t="s">
        <v>6</v>
      </c>
      <c r="V101" s="295"/>
      <c r="W101" s="295"/>
      <c r="X101" s="0" t="s">
        <v>6</v>
      </c>
      <c r="Z101" s="0">
        <v>2.96875</v>
      </c>
      <c r="AA101" s="0" t="s">
        <v>25</v>
      </c>
    </row>
    <row r="102">
      <c r="B102" s="0" t="s">
        <v>476</v>
      </c>
      <c r="C102" s="291">
        <v>76545</v>
      </c>
      <c r="D102" s="291">
        <v>36</v>
      </c>
      <c r="E102" s="289">
        <v>1.7500000000000002</v>
      </c>
      <c r="F102" s="0" t="s">
        <v>181</v>
      </c>
      <c r="G102" s="0" t="s">
        <v>219</v>
      </c>
      <c r="H102" s="226">
        <v>1.5120000038296</v>
      </c>
      <c r="I102" s="0" t="s">
        <v>209</v>
      </c>
      <c r="J102" s="289"/>
      <c r="K102" s="289"/>
      <c r="L102" s="289"/>
      <c r="M102" s="290"/>
      <c r="N102" s="291">
        <v>720</v>
      </c>
      <c r="O102" s="295">
        <v>0.75</v>
      </c>
      <c r="P102" s="0" t="s">
        <v>6</v>
      </c>
      <c r="Q102" s="0" t="s">
        <v>6</v>
      </c>
      <c r="R102" s="0" t="s">
        <v>6</v>
      </c>
      <c r="S102" s="0" t="s">
        <v>6</v>
      </c>
      <c r="T102" s="0" t="s">
        <v>6</v>
      </c>
      <c r="V102" s="295"/>
      <c r="W102" s="295"/>
      <c r="X102" s="0" t="s">
        <v>6</v>
      </c>
      <c r="Z102" s="0">
        <v>2.96875</v>
      </c>
      <c r="AA102" s="0" t="s">
        <v>25</v>
      </c>
    </row>
    <row r="103">
      <c r="B103" s="0" t="s">
        <v>477</v>
      </c>
      <c r="C103" s="291">
        <v>76546</v>
      </c>
      <c r="D103" s="291">
        <v>36</v>
      </c>
      <c r="E103" s="289">
        <v>1.7500000000000002</v>
      </c>
      <c r="F103" s="0" t="s">
        <v>181</v>
      </c>
      <c r="G103" s="0" t="s">
        <v>208</v>
      </c>
      <c r="H103" s="226">
        <v>-1.49999988079071</v>
      </c>
      <c r="I103" s="0" t="s">
        <v>209</v>
      </c>
      <c r="J103" s="289"/>
      <c r="K103" s="289"/>
      <c r="L103" s="289"/>
      <c r="M103" s="290"/>
      <c r="N103" s="291">
        <v>720</v>
      </c>
      <c r="O103" s="295">
        <v>0.75</v>
      </c>
      <c r="P103" s="0" t="s">
        <v>6</v>
      </c>
      <c r="Q103" s="0" t="s">
        <v>6</v>
      </c>
      <c r="R103" s="0" t="s">
        <v>6</v>
      </c>
      <c r="S103" s="0" t="s">
        <v>6</v>
      </c>
      <c r="T103" s="0" t="s">
        <v>6</v>
      </c>
      <c r="V103" s="295"/>
      <c r="W103" s="295"/>
      <c r="X103" s="0" t="s">
        <v>6</v>
      </c>
      <c r="Z103" s="0">
        <v>2.96875</v>
      </c>
      <c r="AA103" s="0" t="s">
        <v>25</v>
      </c>
    </row>
    <row r="104">
      <c r="B104" s="0" t="s">
        <v>478</v>
      </c>
      <c r="C104" s="291">
        <v>76547</v>
      </c>
      <c r="D104" s="291">
        <v>60</v>
      </c>
      <c r="E104" s="289">
        <v>4.9399999999999995</v>
      </c>
      <c r="F104" s="0" t="s">
        <v>177</v>
      </c>
      <c r="H104" s="226"/>
      <c r="J104" s="289"/>
      <c r="K104" s="289"/>
      <c r="L104" s="289"/>
      <c r="M104" s="290"/>
      <c r="N104" s="291">
        <v>630</v>
      </c>
      <c r="O104" s="295">
        <v>0.7</v>
      </c>
      <c r="P104" s="0" t="s">
        <v>479</v>
      </c>
      <c r="Q104" s="0" t="s">
        <v>6</v>
      </c>
      <c r="R104" s="0" t="s">
        <v>6</v>
      </c>
      <c r="S104" s="0" t="s">
        <v>6</v>
      </c>
      <c r="T104" s="0" t="s">
        <v>6</v>
      </c>
      <c r="V104" s="295"/>
      <c r="W104" s="295"/>
      <c r="X104" s="0" t="s">
        <v>6</v>
      </c>
      <c r="Z104" s="0">
        <v>2.703125</v>
      </c>
      <c r="AA104" s="0" t="s">
        <v>25</v>
      </c>
    </row>
    <row r="105">
      <c r="B105" s="0" t="s">
        <v>480</v>
      </c>
      <c r="C105" s="291">
        <v>76548</v>
      </c>
      <c r="D105" s="291">
        <v>60</v>
      </c>
      <c r="E105" s="289">
        <v>5.19</v>
      </c>
      <c r="F105" s="0" t="s">
        <v>177</v>
      </c>
      <c r="H105" s="226"/>
      <c r="J105" s="289"/>
      <c r="K105" s="289"/>
      <c r="L105" s="289"/>
      <c r="M105" s="290"/>
      <c r="N105" s="291">
        <v>630</v>
      </c>
      <c r="O105" s="295">
        <v>0.7</v>
      </c>
      <c r="P105" s="0" t="s">
        <v>481</v>
      </c>
      <c r="Q105" s="0" t="s">
        <v>6</v>
      </c>
      <c r="R105" s="0" t="s">
        <v>6</v>
      </c>
      <c r="S105" s="0" t="s">
        <v>6</v>
      </c>
      <c r="T105" s="0" t="s">
        <v>6</v>
      </c>
      <c r="V105" s="295"/>
      <c r="W105" s="295"/>
      <c r="X105" s="0" t="s">
        <v>6</v>
      </c>
      <c r="Z105" s="0">
        <v>2.69270833333333</v>
      </c>
      <c r="AA105" s="0" t="s">
        <v>25</v>
      </c>
    </row>
    <row r="106">
      <c r="B106" s="0" t="s">
        <v>482</v>
      </c>
      <c r="C106" s="291">
        <v>76549</v>
      </c>
      <c r="D106" s="291">
        <v>60</v>
      </c>
      <c r="E106" s="289">
        <v>4.9399999999999995</v>
      </c>
      <c r="F106" s="0" t="s">
        <v>177</v>
      </c>
      <c r="H106" s="226"/>
      <c r="J106" s="289"/>
      <c r="K106" s="289"/>
      <c r="L106" s="289"/>
      <c r="M106" s="290"/>
      <c r="N106" s="291">
        <v>630</v>
      </c>
      <c r="O106" s="295">
        <v>0.7</v>
      </c>
      <c r="P106" s="0" t="s">
        <v>483</v>
      </c>
      <c r="Q106" s="0" t="s">
        <v>6</v>
      </c>
      <c r="R106" s="0" t="s">
        <v>6</v>
      </c>
      <c r="S106" s="0" t="s">
        <v>6</v>
      </c>
      <c r="T106" s="0" t="s">
        <v>6</v>
      </c>
      <c r="V106" s="295"/>
      <c r="W106" s="295"/>
      <c r="X106" s="0" t="s">
        <v>6</v>
      </c>
      <c r="Z106" s="0">
        <v>2.703125</v>
      </c>
      <c r="AA106" s="0" t="s">
        <v>25</v>
      </c>
    </row>
    <row r="107">
      <c r="B107" s="0" t="s">
        <v>484</v>
      </c>
      <c r="C107" s="291">
        <v>76550</v>
      </c>
      <c r="D107" s="291">
        <v>60</v>
      </c>
      <c r="E107" s="289">
        <v>5.19</v>
      </c>
      <c r="F107" s="0" t="s">
        <v>177</v>
      </c>
      <c r="H107" s="226"/>
      <c r="J107" s="289"/>
      <c r="K107" s="289"/>
      <c r="L107" s="289"/>
      <c r="M107" s="290"/>
      <c r="N107" s="291">
        <v>630</v>
      </c>
      <c r="O107" s="295">
        <v>0.7</v>
      </c>
      <c r="P107" s="0" t="s">
        <v>485</v>
      </c>
      <c r="Q107" s="0" t="s">
        <v>6</v>
      </c>
      <c r="R107" s="0" t="s">
        <v>6</v>
      </c>
      <c r="S107" s="0" t="s">
        <v>6</v>
      </c>
      <c r="T107" s="0" t="s">
        <v>6</v>
      </c>
      <c r="V107" s="295"/>
      <c r="W107" s="295"/>
      <c r="X107" s="0" t="s">
        <v>6</v>
      </c>
      <c r="Z107" s="0">
        <v>2.69270833333333</v>
      </c>
      <c r="AA107" s="0" t="s">
        <v>25</v>
      </c>
    </row>
    <row r="108">
      <c r="B108" s="0" t="s">
        <v>486</v>
      </c>
      <c r="C108" s="291">
        <v>76551</v>
      </c>
      <c r="D108" s="291">
        <v>60</v>
      </c>
      <c r="E108" s="289">
        <v>5.04</v>
      </c>
      <c r="F108" s="0" t="s">
        <v>177</v>
      </c>
      <c r="H108" s="226"/>
      <c r="J108" s="289"/>
      <c r="K108" s="289"/>
      <c r="L108" s="289"/>
      <c r="M108" s="290"/>
      <c r="N108" s="291">
        <v>630</v>
      </c>
      <c r="O108" s="295">
        <v>0.8</v>
      </c>
      <c r="P108" s="0" t="s">
        <v>479</v>
      </c>
      <c r="Q108" s="0" t="s">
        <v>6</v>
      </c>
      <c r="R108" s="0" t="s">
        <v>6</v>
      </c>
      <c r="S108" s="0" t="s">
        <v>6</v>
      </c>
      <c r="T108" s="0" t="s">
        <v>6</v>
      </c>
      <c r="V108" s="295"/>
      <c r="W108" s="295"/>
      <c r="X108" s="0" t="s">
        <v>6</v>
      </c>
      <c r="Z108" s="0">
        <v>2.70833333333333</v>
      </c>
      <c r="AA108" s="0" t="s">
        <v>25</v>
      </c>
    </row>
    <row r="109">
      <c r="B109" s="0" t="s">
        <v>487</v>
      </c>
      <c r="C109" s="291">
        <v>76552</v>
      </c>
      <c r="D109" s="291">
        <v>60</v>
      </c>
      <c r="E109" s="289">
        <v>5.29</v>
      </c>
      <c r="F109" s="0" t="s">
        <v>177</v>
      </c>
      <c r="H109" s="226"/>
      <c r="J109" s="289"/>
      <c r="K109" s="289"/>
      <c r="L109" s="289"/>
      <c r="M109" s="290"/>
      <c r="N109" s="291">
        <v>630</v>
      </c>
      <c r="O109" s="295">
        <v>0.8</v>
      </c>
      <c r="P109" s="0" t="s">
        <v>481</v>
      </c>
      <c r="Q109" s="0" t="s">
        <v>6</v>
      </c>
      <c r="R109" s="0" t="s">
        <v>6</v>
      </c>
      <c r="S109" s="0" t="s">
        <v>6</v>
      </c>
      <c r="T109" s="0" t="s">
        <v>6</v>
      </c>
      <c r="V109" s="295"/>
      <c r="W109" s="295"/>
      <c r="X109" s="0" t="s">
        <v>6</v>
      </c>
      <c r="Z109" s="0">
        <v>2.69791666666667</v>
      </c>
      <c r="AA109" s="0" t="s">
        <v>25</v>
      </c>
    </row>
    <row r="110">
      <c r="B110" s="0" t="s">
        <v>488</v>
      </c>
      <c r="C110" s="291">
        <v>76553</v>
      </c>
      <c r="D110" s="291">
        <v>60</v>
      </c>
      <c r="E110" s="289">
        <v>5.04</v>
      </c>
      <c r="F110" s="0" t="s">
        <v>177</v>
      </c>
      <c r="H110" s="226"/>
      <c r="J110" s="289"/>
      <c r="K110" s="289"/>
      <c r="L110" s="289"/>
      <c r="M110" s="290"/>
      <c r="N110" s="291">
        <v>630</v>
      </c>
      <c r="O110" s="295">
        <v>0.8</v>
      </c>
      <c r="P110" s="0" t="s">
        <v>483</v>
      </c>
      <c r="Q110" s="0" t="s">
        <v>6</v>
      </c>
      <c r="R110" s="0" t="s">
        <v>6</v>
      </c>
      <c r="S110" s="0" t="s">
        <v>6</v>
      </c>
      <c r="T110" s="0" t="s">
        <v>6</v>
      </c>
      <c r="V110" s="295"/>
      <c r="W110" s="295"/>
      <c r="X110" s="0" t="s">
        <v>6</v>
      </c>
      <c r="Z110" s="0">
        <v>2.70833333333333</v>
      </c>
      <c r="AA110" s="0" t="s">
        <v>25</v>
      </c>
    </row>
    <row r="111">
      <c r="B111" s="0" t="s">
        <v>489</v>
      </c>
      <c r="C111" s="291">
        <v>76554</v>
      </c>
      <c r="D111" s="291">
        <v>60</v>
      </c>
      <c r="E111" s="289">
        <v>5.29</v>
      </c>
      <c r="F111" s="0" t="s">
        <v>177</v>
      </c>
      <c r="H111" s="226"/>
      <c r="J111" s="289"/>
      <c r="K111" s="289"/>
      <c r="L111" s="289"/>
      <c r="M111" s="290"/>
      <c r="N111" s="291">
        <v>630</v>
      </c>
      <c r="O111" s="295">
        <v>0.8</v>
      </c>
      <c r="P111" s="0" t="s">
        <v>485</v>
      </c>
      <c r="Q111" s="0" t="s">
        <v>6</v>
      </c>
      <c r="R111" s="0" t="s">
        <v>6</v>
      </c>
      <c r="S111" s="0" t="s">
        <v>6</v>
      </c>
      <c r="T111" s="0" t="s">
        <v>6</v>
      </c>
      <c r="V111" s="295"/>
      <c r="W111" s="295"/>
      <c r="X111" s="0" t="s">
        <v>6</v>
      </c>
      <c r="Z111" s="0">
        <v>2.69791666666667</v>
      </c>
      <c r="AA111" s="0" t="s">
        <v>25</v>
      </c>
    </row>
    <row r="112">
      <c r="B112" s="0" t="s">
        <v>490</v>
      </c>
      <c r="C112" s="291">
        <v>76555</v>
      </c>
      <c r="D112" s="291">
        <v>60</v>
      </c>
      <c r="E112" s="289">
        <v>5.4899999999999993</v>
      </c>
      <c r="F112" s="0" t="s">
        <v>177</v>
      </c>
      <c r="H112" s="226"/>
      <c r="J112" s="289"/>
      <c r="K112" s="289"/>
      <c r="L112" s="289"/>
      <c r="M112" s="290"/>
      <c r="N112" s="291">
        <v>630</v>
      </c>
      <c r="O112" s="295">
        <v>0.9</v>
      </c>
      <c r="P112" s="0" t="s">
        <v>479</v>
      </c>
      <c r="Q112" s="0" t="s">
        <v>6</v>
      </c>
      <c r="R112" s="0" t="s">
        <v>6</v>
      </c>
      <c r="S112" s="0" t="s">
        <v>6</v>
      </c>
      <c r="T112" s="0" t="s">
        <v>6</v>
      </c>
      <c r="V112" s="295"/>
      <c r="W112" s="295"/>
      <c r="X112" s="0" t="s">
        <v>6</v>
      </c>
      <c r="Z112" s="0">
        <v>2.70833333333333</v>
      </c>
      <c r="AA112" s="0" t="s">
        <v>25</v>
      </c>
    </row>
    <row r="113">
      <c r="B113" s="0" t="s">
        <v>491</v>
      </c>
      <c r="C113" s="291">
        <v>76556</v>
      </c>
      <c r="D113" s="291">
        <v>60</v>
      </c>
      <c r="E113" s="289">
        <v>5.74</v>
      </c>
      <c r="F113" s="0" t="s">
        <v>177</v>
      </c>
      <c r="H113" s="226"/>
      <c r="J113" s="289"/>
      <c r="K113" s="289"/>
      <c r="L113" s="289"/>
      <c r="M113" s="290"/>
      <c r="N113" s="291">
        <v>630</v>
      </c>
      <c r="O113" s="295">
        <v>0.9</v>
      </c>
      <c r="P113" s="0" t="s">
        <v>481</v>
      </c>
      <c r="Q113" s="0" t="s">
        <v>6</v>
      </c>
      <c r="R113" s="0" t="s">
        <v>6</v>
      </c>
      <c r="S113" s="0" t="s">
        <v>6</v>
      </c>
      <c r="T113" s="0" t="s">
        <v>6</v>
      </c>
      <c r="V113" s="295"/>
      <c r="W113" s="295"/>
      <c r="X113" s="0" t="s">
        <v>6</v>
      </c>
      <c r="Z113" s="0">
        <v>2.69791666666667</v>
      </c>
      <c r="AA113" s="0" t="s">
        <v>25</v>
      </c>
    </row>
    <row r="114">
      <c r="B114" s="0" t="s">
        <v>492</v>
      </c>
      <c r="C114" s="291">
        <v>76557</v>
      </c>
      <c r="D114" s="291">
        <v>60</v>
      </c>
      <c r="E114" s="289">
        <v>5.4899999999999993</v>
      </c>
      <c r="F114" s="0" t="s">
        <v>177</v>
      </c>
      <c r="H114" s="226"/>
      <c r="J114" s="289"/>
      <c r="K114" s="289"/>
      <c r="L114" s="289"/>
      <c r="M114" s="290"/>
      <c r="N114" s="291">
        <v>630</v>
      </c>
      <c r="O114" s="295">
        <v>0.9</v>
      </c>
      <c r="P114" s="0" t="s">
        <v>483</v>
      </c>
      <c r="Q114" s="0" t="s">
        <v>6</v>
      </c>
      <c r="R114" s="0" t="s">
        <v>6</v>
      </c>
      <c r="S114" s="0" t="s">
        <v>6</v>
      </c>
      <c r="T114" s="0" t="s">
        <v>6</v>
      </c>
      <c r="V114" s="295"/>
      <c r="W114" s="295"/>
      <c r="X114" s="0" t="s">
        <v>6</v>
      </c>
      <c r="Z114" s="0">
        <v>2.70833333333333</v>
      </c>
      <c r="AA114" s="0" t="s">
        <v>25</v>
      </c>
    </row>
    <row r="115">
      <c r="B115" s="0" t="s">
        <v>493</v>
      </c>
      <c r="C115" s="291">
        <v>76558</v>
      </c>
      <c r="D115" s="291">
        <v>60</v>
      </c>
      <c r="E115" s="289">
        <v>5.74</v>
      </c>
      <c r="F115" s="0" t="s">
        <v>177</v>
      </c>
      <c r="H115" s="226"/>
      <c r="J115" s="289"/>
      <c r="K115" s="289"/>
      <c r="L115" s="289"/>
      <c r="M115" s="290"/>
      <c r="N115" s="291">
        <v>630</v>
      </c>
      <c r="O115" s="295">
        <v>0.9</v>
      </c>
      <c r="P115" s="0" t="s">
        <v>485</v>
      </c>
      <c r="Q115" s="0" t="s">
        <v>6</v>
      </c>
      <c r="R115" s="0" t="s">
        <v>6</v>
      </c>
      <c r="S115" s="0" t="s">
        <v>6</v>
      </c>
      <c r="T115" s="0" t="s">
        <v>6</v>
      </c>
      <c r="V115" s="295"/>
      <c r="W115" s="295"/>
      <c r="X115" s="0" t="s">
        <v>6</v>
      </c>
      <c r="Z115" s="0">
        <v>2.69791666666667</v>
      </c>
      <c r="AA115" s="0" t="s">
        <v>25</v>
      </c>
    </row>
    <row r="116">
      <c r="B116" s="0" t="s">
        <v>494</v>
      </c>
      <c r="C116" s="291">
        <v>76559</v>
      </c>
      <c r="D116" s="291">
        <v>60</v>
      </c>
      <c r="E116" s="289">
        <v>5.89</v>
      </c>
      <c r="F116" s="0" t="s">
        <v>177</v>
      </c>
      <c r="H116" s="226"/>
      <c r="J116" s="289"/>
      <c r="K116" s="289"/>
      <c r="L116" s="289"/>
      <c r="M116" s="290"/>
      <c r="N116" s="291">
        <v>630</v>
      </c>
      <c r="O116" s="295">
        <v>1</v>
      </c>
      <c r="P116" s="0" t="s">
        <v>479</v>
      </c>
      <c r="Q116" s="0" t="s">
        <v>6</v>
      </c>
      <c r="R116" s="0" t="s">
        <v>6</v>
      </c>
      <c r="S116" s="0" t="s">
        <v>6</v>
      </c>
      <c r="T116" s="0" t="s">
        <v>6</v>
      </c>
      <c r="V116" s="295"/>
      <c r="W116" s="295"/>
      <c r="X116" s="0" t="s">
        <v>6</v>
      </c>
      <c r="Z116" s="0">
        <v>2.70833333333333</v>
      </c>
      <c r="AA116" s="0" t="s">
        <v>25</v>
      </c>
    </row>
    <row r="117">
      <c r="B117" s="0" t="s">
        <v>495</v>
      </c>
      <c r="C117" s="291">
        <v>76560</v>
      </c>
      <c r="D117" s="291">
        <v>60</v>
      </c>
      <c r="E117" s="289">
        <v>6.1400000000000006</v>
      </c>
      <c r="F117" s="0" t="s">
        <v>177</v>
      </c>
      <c r="H117" s="226"/>
      <c r="J117" s="289"/>
      <c r="K117" s="289"/>
      <c r="L117" s="289"/>
      <c r="M117" s="290"/>
      <c r="N117" s="291">
        <v>630</v>
      </c>
      <c r="O117" s="295">
        <v>1</v>
      </c>
      <c r="P117" s="0" t="s">
        <v>481</v>
      </c>
      <c r="Q117" s="0" t="s">
        <v>6</v>
      </c>
      <c r="R117" s="0" t="s">
        <v>6</v>
      </c>
      <c r="S117" s="0" t="s">
        <v>6</v>
      </c>
      <c r="T117" s="0" t="s">
        <v>6</v>
      </c>
      <c r="V117" s="295"/>
      <c r="W117" s="295"/>
      <c r="X117" s="0" t="s">
        <v>6</v>
      </c>
      <c r="Z117" s="0">
        <v>2.69791666666667</v>
      </c>
      <c r="AA117" s="0" t="s">
        <v>25</v>
      </c>
    </row>
    <row r="118">
      <c r="B118" s="0" t="s">
        <v>496</v>
      </c>
      <c r="C118" s="291">
        <v>76561</v>
      </c>
      <c r="D118" s="291">
        <v>60</v>
      </c>
      <c r="E118" s="289">
        <v>5.89</v>
      </c>
      <c r="F118" s="0" t="s">
        <v>177</v>
      </c>
      <c r="H118" s="226"/>
      <c r="J118" s="289"/>
      <c r="K118" s="289"/>
      <c r="L118" s="289"/>
      <c r="M118" s="290"/>
      <c r="N118" s="291">
        <v>630</v>
      </c>
      <c r="O118" s="295">
        <v>1</v>
      </c>
      <c r="P118" s="0" t="s">
        <v>483</v>
      </c>
      <c r="Q118" s="0" t="s">
        <v>6</v>
      </c>
      <c r="R118" s="0" t="s">
        <v>6</v>
      </c>
      <c r="S118" s="0" t="s">
        <v>6</v>
      </c>
      <c r="T118" s="0" t="s">
        <v>6</v>
      </c>
      <c r="V118" s="295"/>
      <c r="W118" s="295"/>
      <c r="X118" s="0" t="s">
        <v>6</v>
      </c>
      <c r="Z118" s="0">
        <v>2.70833333333333</v>
      </c>
      <c r="AA118" s="0" t="s">
        <v>25</v>
      </c>
    </row>
    <row r="119">
      <c r="B119" s="0" t="s">
        <v>497</v>
      </c>
      <c r="C119" s="291">
        <v>76562</v>
      </c>
      <c r="D119" s="291">
        <v>60</v>
      </c>
      <c r="E119" s="289">
        <v>6.1400000000000006</v>
      </c>
      <c r="F119" s="0" t="s">
        <v>177</v>
      </c>
      <c r="H119" s="226"/>
      <c r="J119" s="289"/>
      <c r="K119" s="289"/>
      <c r="L119" s="289"/>
      <c r="M119" s="290"/>
      <c r="N119" s="291">
        <v>630</v>
      </c>
      <c r="O119" s="295">
        <v>1</v>
      </c>
      <c r="P119" s="0" t="s">
        <v>485</v>
      </c>
      <c r="Q119" s="0" t="s">
        <v>6</v>
      </c>
      <c r="R119" s="0" t="s">
        <v>6</v>
      </c>
      <c r="S119" s="0" t="s">
        <v>6</v>
      </c>
      <c r="T119" s="0" t="s">
        <v>6</v>
      </c>
      <c r="V119" s="295"/>
      <c r="W119" s="295"/>
      <c r="X119" s="0" t="s">
        <v>6</v>
      </c>
      <c r="Z119" s="0">
        <v>2.69791666666667</v>
      </c>
      <c r="AA119" s="0" t="s">
        <v>25</v>
      </c>
    </row>
    <row r="120">
      <c r="B120" s="0" t="s">
        <v>498</v>
      </c>
      <c r="C120" s="291">
        <v>76563</v>
      </c>
      <c r="D120" s="291">
        <v>60</v>
      </c>
      <c r="E120" s="289">
        <v>6.49</v>
      </c>
      <c r="F120" s="0" t="s">
        <v>177</v>
      </c>
      <c r="H120" s="226"/>
      <c r="J120" s="289"/>
      <c r="K120" s="289"/>
      <c r="L120" s="289"/>
      <c r="M120" s="290"/>
      <c r="N120" s="291">
        <v>630</v>
      </c>
      <c r="O120" s="295">
        <v>1.15</v>
      </c>
      <c r="P120" s="0" t="s">
        <v>479</v>
      </c>
      <c r="Q120" s="0" t="s">
        <v>6</v>
      </c>
      <c r="R120" s="0" t="s">
        <v>6</v>
      </c>
      <c r="S120" s="0" t="s">
        <v>6</v>
      </c>
      <c r="T120" s="0" t="s">
        <v>6</v>
      </c>
      <c r="V120" s="295"/>
      <c r="W120" s="295"/>
      <c r="X120" s="0" t="s">
        <v>6</v>
      </c>
      <c r="Z120" s="0">
        <v>2.70833333333333</v>
      </c>
      <c r="AA120" s="0" t="s">
        <v>25</v>
      </c>
    </row>
    <row r="121">
      <c r="B121" s="0" t="s">
        <v>499</v>
      </c>
      <c r="C121" s="291">
        <v>76564</v>
      </c>
      <c r="D121" s="291">
        <v>60</v>
      </c>
      <c r="E121" s="289">
        <v>6.74</v>
      </c>
      <c r="F121" s="0" t="s">
        <v>177</v>
      </c>
      <c r="H121" s="226"/>
      <c r="J121" s="289"/>
      <c r="K121" s="289"/>
      <c r="L121" s="289"/>
      <c r="M121" s="290"/>
      <c r="N121" s="291">
        <v>630</v>
      </c>
      <c r="O121" s="295">
        <v>1.15</v>
      </c>
      <c r="P121" s="0" t="s">
        <v>481</v>
      </c>
      <c r="Q121" s="0" t="s">
        <v>6</v>
      </c>
      <c r="R121" s="0" t="s">
        <v>6</v>
      </c>
      <c r="S121" s="0" t="s">
        <v>6</v>
      </c>
      <c r="T121" s="0" t="s">
        <v>6</v>
      </c>
      <c r="V121" s="295"/>
      <c r="W121" s="295"/>
      <c r="X121" s="0" t="s">
        <v>6</v>
      </c>
      <c r="Z121" s="0">
        <v>2.69791666666667</v>
      </c>
      <c r="AA121" s="0" t="s">
        <v>25</v>
      </c>
    </row>
    <row r="122">
      <c r="B122" s="0" t="s">
        <v>500</v>
      </c>
      <c r="C122" s="291">
        <v>76565</v>
      </c>
      <c r="D122" s="291">
        <v>60</v>
      </c>
      <c r="E122" s="289">
        <v>6.49</v>
      </c>
      <c r="F122" s="0" t="s">
        <v>177</v>
      </c>
      <c r="H122" s="226"/>
      <c r="J122" s="289"/>
      <c r="K122" s="289"/>
      <c r="L122" s="289"/>
      <c r="M122" s="290"/>
      <c r="N122" s="291">
        <v>630</v>
      </c>
      <c r="O122" s="295">
        <v>1.15</v>
      </c>
      <c r="P122" s="0" t="s">
        <v>483</v>
      </c>
      <c r="Q122" s="0" t="s">
        <v>6</v>
      </c>
      <c r="R122" s="0" t="s">
        <v>6</v>
      </c>
      <c r="S122" s="0" t="s">
        <v>6</v>
      </c>
      <c r="T122" s="0" t="s">
        <v>6</v>
      </c>
      <c r="V122" s="295"/>
      <c r="W122" s="295"/>
      <c r="X122" s="0" t="s">
        <v>6</v>
      </c>
      <c r="Z122" s="0">
        <v>2.70833333333333</v>
      </c>
      <c r="AA122" s="0" t="s">
        <v>25</v>
      </c>
    </row>
    <row r="123">
      <c r="B123" s="0" t="s">
        <v>501</v>
      </c>
      <c r="C123" s="291">
        <v>76566</v>
      </c>
      <c r="D123" s="291">
        <v>60</v>
      </c>
      <c r="E123" s="289">
        <v>6.74</v>
      </c>
      <c r="F123" s="0" t="s">
        <v>177</v>
      </c>
      <c r="H123" s="226"/>
      <c r="J123" s="289"/>
      <c r="K123" s="289"/>
      <c r="L123" s="289"/>
      <c r="M123" s="290"/>
      <c r="N123" s="291">
        <v>630</v>
      </c>
      <c r="O123" s="295">
        <v>1.15</v>
      </c>
      <c r="P123" s="0" t="s">
        <v>485</v>
      </c>
      <c r="Q123" s="0" t="s">
        <v>6</v>
      </c>
      <c r="R123" s="0" t="s">
        <v>6</v>
      </c>
      <c r="S123" s="0" t="s">
        <v>6</v>
      </c>
      <c r="T123" s="0" t="s">
        <v>6</v>
      </c>
      <c r="V123" s="295"/>
      <c r="W123" s="295"/>
      <c r="X123" s="0" t="s">
        <v>6</v>
      </c>
      <c r="Z123" s="0">
        <v>2.69791666666667</v>
      </c>
      <c r="AA123" s="0" t="s">
        <v>25</v>
      </c>
    </row>
    <row r="124">
      <c r="B124" s="0" t="s">
        <v>502</v>
      </c>
      <c r="C124" s="291">
        <v>76567</v>
      </c>
      <c r="D124" s="291">
        <v>60</v>
      </c>
      <c r="E124" s="289">
        <v>4.84</v>
      </c>
      <c r="F124" s="0" t="s">
        <v>177</v>
      </c>
      <c r="H124" s="226"/>
      <c r="J124" s="289"/>
      <c r="K124" s="289"/>
      <c r="L124" s="289"/>
      <c r="M124" s="290"/>
      <c r="N124" s="291">
        <v>650</v>
      </c>
      <c r="O124" s="295">
        <v>0.7</v>
      </c>
      <c r="P124" s="0" t="s">
        <v>479</v>
      </c>
      <c r="Q124" s="0" t="s">
        <v>6</v>
      </c>
      <c r="R124" s="0" t="s">
        <v>6</v>
      </c>
      <c r="S124" s="0" t="s">
        <v>6</v>
      </c>
      <c r="T124" s="0" t="s">
        <v>6</v>
      </c>
      <c r="V124" s="295"/>
      <c r="W124" s="295"/>
      <c r="X124" s="0" t="s">
        <v>6</v>
      </c>
      <c r="Z124" s="0">
        <v>2.72395833333333</v>
      </c>
      <c r="AA124" s="0" t="s">
        <v>25</v>
      </c>
    </row>
    <row r="125">
      <c r="B125" s="0" t="s">
        <v>503</v>
      </c>
      <c r="C125" s="291">
        <v>76568</v>
      </c>
      <c r="D125" s="291">
        <v>60</v>
      </c>
      <c r="E125" s="289">
        <v>5.09</v>
      </c>
      <c r="F125" s="0" t="s">
        <v>177</v>
      </c>
      <c r="H125" s="226"/>
      <c r="J125" s="289"/>
      <c r="K125" s="289"/>
      <c r="L125" s="289"/>
      <c r="M125" s="290"/>
      <c r="N125" s="291">
        <v>650</v>
      </c>
      <c r="O125" s="295">
        <v>0.7</v>
      </c>
      <c r="P125" s="0" t="s">
        <v>481</v>
      </c>
      <c r="Q125" s="0" t="s">
        <v>6</v>
      </c>
      <c r="R125" s="0" t="s">
        <v>6</v>
      </c>
      <c r="S125" s="0" t="s">
        <v>6</v>
      </c>
      <c r="T125" s="0" t="s">
        <v>6</v>
      </c>
      <c r="V125" s="295"/>
      <c r="W125" s="295"/>
      <c r="X125" s="0" t="s">
        <v>6</v>
      </c>
      <c r="Z125" s="0">
        <v>2.71875</v>
      </c>
      <c r="AA125" s="0" t="s">
        <v>25</v>
      </c>
    </row>
    <row r="126">
      <c r="B126" s="0" t="s">
        <v>504</v>
      </c>
      <c r="C126" s="291">
        <v>76569</v>
      </c>
      <c r="D126" s="291">
        <v>60</v>
      </c>
      <c r="E126" s="289">
        <v>4.84</v>
      </c>
      <c r="F126" s="0" t="s">
        <v>177</v>
      </c>
      <c r="H126" s="226"/>
      <c r="J126" s="289"/>
      <c r="K126" s="289"/>
      <c r="L126" s="289"/>
      <c r="M126" s="290"/>
      <c r="N126" s="291">
        <v>650</v>
      </c>
      <c r="O126" s="295">
        <v>0.7</v>
      </c>
      <c r="P126" s="0" t="s">
        <v>483</v>
      </c>
      <c r="Q126" s="0" t="s">
        <v>6</v>
      </c>
      <c r="R126" s="0" t="s">
        <v>6</v>
      </c>
      <c r="S126" s="0" t="s">
        <v>6</v>
      </c>
      <c r="T126" s="0" t="s">
        <v>6</v>
      </c>
      <c r="V126" s="295"/>
      <c r="W126" s="295"/>
      <c r="X126" s="0" t="s">
        <v>6</v>
      </c>
      <c r="Z126" s="0">
        <v>2.72395833333333</v>
      </c>
      <c r="AA126" s="0" t="s">
        <v>25</v>
      </c>
    </row>
    <row r="127">
      <c r="B127" s="0" t="s">
        <v>505</v>
      </c>
      <c r="C127" s="291">
        <v>76570</v>
      </c>
      <c r="D127" s="291">
        <v>60</v>
      </c>
      <c r="E127" s="289">
        <v>5.09</v>
      </c>
      <c r="F127" s="0" t="s">
        <v>177</v>
      </c>
      <c r="H127" s="226"/>
      <c r="J127" s="289"/>
      <c r="K127" s="289"/>
      <c r="L127" s="289"/>
      <c r="M127" s="290"/>
      <c r="N127" s="291">
        <v>650</v>
      </c>
      <c r="O127" s="295">
        <v>0.7</v>
      </c>
      <c r="P127" s="0" t="s">
        <v>485</v>
      </c>
      <c r="Q127" s="0" t="s">
        <v>6</v>
      </c>
      <c r="R127" s="0" t="s">
        <v>6</v>
      </c>
      <c r="S127" s="0" t="s">
        <v>6</v>
      </c>
      <c r="T127" s="0" t="s">
        <v>6</v>
      </c>
      <c r="V127" s="295"/>
      <c r="W127" s="295"/>
      <c r="X127" s="0" t="s">
        <v>6</v>
      </c>
      <c r="Z127" s="0">
        <v>2.71875</v>
      </c>
      <c r="AA127" s="0" t="s">
        <v>25</v>
      </c>
    </row>
    <row r="128">
      <c r="B128" s="0" t="s">
        <v>506</v>
      </c>
      <c r="C128" s="291">
        <v>76571</v>
      </c>
      <c r="D128" s="291">
        <v>60</v>
      </c>
      <c r="E128" s="289">
        <v>4.89</v>
      </c>
      <c r="F128" s="0" t="s">
        <v>177</v>
      </c>
      <c r="H128" s="226"/>
      <c r="J128" s="289"/>
      <c r="K128" s="289"/>
      <c r="L128" s="289"/>
      <c r="M128" s="290"/>
      <c r="N128" s="291">
        <v>650</v>
      </c>
      <c r="O128" s="295">
        <v>0.8</v>
      </c>
      <c r="P128" s="0" t="s">
        <v>479</v>
      </c>
      <c r="Q128" s="0" t="s">
        <v>6</v>
      </c>
      <c r="R128" s="0" t="s">
        <v>6</v>
      </c>
      <c r="S128" s="0" t="s">
        <v>6</v>
      </c>
      <c r="T128" s="0" t="s">
        <v>6</v>
      </c>
      <c r="V128" s="295"/>
      <c r="W128" s="295"/>
      <c r="X128" s="0" t="s">
        <v>6</v>
      </c>
      <c r="Z128" s="0">
        <v>2.72916666666667</v>
      </c>
      <c r="AA128" s="0" t="s">
        <v>25</v>
      </c>
    </row>
    <row r="129">
      <c r="B129" s="0" t="s">
        <v>507</v>
      </c>
      <c r="C129" s="291">
        <v>76572</v>
      </c>
      <c r="D129" s="291">
        <v>60</v>
      </c>
      <c r="E129" s="289">
        <v>5.1400000000000006</v>
      </c>
      <c r="F129" s="0" t="s">
        <v>177</v>
      </c>
      <c r="H129" s="226"/>
      <c r="J129" s="289"/>
      <c r="K129" s="289"/>
      <c r="L129" s="289"/>
      <c r="M129" s="290"/>
      <c r="N129" s="291">
        <v>650</v>
      </c>
      <c r="O129" s="295">
        <v>0.8</v>
      </c>
      <c r="P129" s="0" t="s">
        <v>481</v>
      </c>
      <c r="Q129" s="0" t="s">
        <v>6</v>
      </c>
      <c r="R129" s="0" t="s">
        <v>6</v>
      </c>
      <c r="S129" s="0" t="s">
        <v>6</v>
      </c>
      <c r="T129" s="0" t="s">
        <v>6</v>
      </c>
      <c r="V129" s="295"/>
      <c r="W129" s="295"/>
      <c r="X129" s="0" t="s">
        <v>6</v>
      </c>
      <c r="Z129" s="0">
        <v>2.71875</v>
      </c>
      <c r="AA129" s="0" t="s">
        <v>25</v>
      </c>
    </row>
    <row r="130">
      <c r="B130" s="0" t="s">
        <v>508</v>
      </c>
      <c r="C130" s="291">
        <v>76573</v>
      </c>
      <c r="D130" s="291">
        <v>60</v>
      </c>
      <c r="E130" s="289">
        <v>4.89</v>
      </c>
      <c r="F130" s="0" t="s">
        <v>177</v>
      </c>
      <c r="H130" s="226"/>
      <c r="J130" s="289"/>
      <c r="K130" s="289"/>
      <c r="L130" s="289"/>
      <c r="M130" s="290"/>
      <c r="N130" s="291">
        <v>650</v>
      </c>
      <c r="O130" s="295">
        <v>0.8</v>
      </c>
      <c r="P130" s="0" t="s">
        <v>483</v>
      </c>
      <c r="Q130" s="0" t="s">
        <v>6</v>
      </c>
      <c r="R130" s="0" t="s">
        <v>6</v>
      </c>
      <c r="S130" s="0" t="s">
        <v>6</v>
      </c>
      <c r="T130" s="0" t="s">
        <v>6</v>
      </c>
      <c r="V130" s="295"/>
      <c r="W130" s="295"/>
      <c r="X130" s="0" t="s">
        <v>6</v>
      </c>
      <c r="Z130" s="0">
        <v>2.72916666666667</v>
      </c>
      <c r="AA130" s="0" t="s">
        <v>25</v>
      </c>
    </row>
    <row r="131">
      <c r="B131" s="0" t="s">
        <v>509</v>
      </c>
      <c r="C131" s="291">
        <v>76574</v>
      </c>
      <c r="D131" s="291">
        <v>60</v>
      </c>
      <c r="E131" s="289">
        <v>5.1400000000000006</v>
      </c>
      <c r="F131" s="0" t="s">
        <v>177</v>
      </c>
      <c r="H131" s="226"/>
      <c r="J131" s="289"/>
      <c r="K131" s="289"/>
      <c r="L131" s="289"/>
      <c r="M131" s="290"/>
      <c r="N131" s="291">
        <v>650</v>
      </c>
      <c r="O131" s="295">
        <v>0.8</v>
      </c>
      <c r="P131" s="0" t="s">
        <v>485</v>
      </c>
      <c r="Q131" s="0" t="s">
        <v>6</v>
      </c>
      <c r="R131" s="0" t="s">
        <v>6</v>
      </c>
      <c r="S131" s="0" t="s">
        <v>6</v>
      </c>
      <c r="T131" s="0" t="s">
        <v>6</v>
      </c>
      <c r="V131" s="295"/>
      <c r="W131" s="295"/>
      <c r="X131" s="0" t="s">
        <v>6</v>
      </c>
      <c r="Z131" s="0">
        <v>2.71875</v>
      </c>
      <c r="AA131" s="0" t="s">
        <v>25</v>
      </c>
    </row>
    <row r="132">
      <c r="B132" s="0" t="s">
        <v>510</v>
      </c>
      <c r="C132" s="291">
        <v>76575</v>
      </c>
      <c r="D132" s="291">
        <v>60</v>
      </c>
      <c r="E132" s="289">
        <v>4.9399999999999995</v>
      </c>
      <c r="F132" s="0" t="s">
        <v>177</v>
      </c>
      <c r="H132" s="226"/>
      <c r="J132" s="289"/>
      <c r="K132" s="289"/>
      <c r="L132" s="289"/>
      <c r="M132" s="290"/>
      <c r="N132" s="291">
        <v>650</v>
      </c>
      <c r="O132" s="295">
        <v>0.9</v>
      </c>
      <c r="P132" s="0" t="s">
        <v>479</v>
      </c>
      <c r="Q132" s="0" t="s">
        <v>6</v>
      </c>
      <c r="R132" s="0" t="s">
        <v>6</v>
      </c>
      <c r="S132" s="0" t="s">
        <v>6</v>
      </c>
      <c r="T132" s="0" t="s">
        <v>6</v>
      </c>
      <c r="V132" s="295"/>
      <c r="W132" s="295"/>
      <c r="X132" s="0" t="s">
        <v>6</v>
      </c>
      <c r="Z132" s="0">
        <v>2.72916666666667</v>
      </c>
      <c r="AA132" s="0" t="s">
        <v>25</v>
      </c>
    </row>
    <row r="133">
      <c r="B133" s="0" t="s">
        <v>511</v>
      </c>
      <c r="C133" s="291">
        <v>76576</v>
      </c>
      <c r="D133" s="291">
        <v>60</v>
      </c>
      <c r="E133" s="289">
        <v>5.19</v>
      </c>
      <c r="F133" s="0" t="s">
        <v>177</v>
      </c>
      <c r="H133" s="226"/>
      <c r="J133" s="289"/>
      <c r="K133" s="289"/>
      <c r="L133" s="289"/>
      <c r="M133" s="290"/>
      <c r="N133" s="291">
        <v>650</v>
      </c>
      <c r="O133" s="295">
        <v>0.9</v>
      </c>
      <c r="P133" s="0" t="s">
        <v>481</v>
      </c>
      <c r="Q133" s="0" t="s">
        <v>6</v>
      </c>
      <c r="R133" s="0" t="s">
        <v>6</v>
      </c>
      <c r="S133" s="0" t="s">
        <v>6</v>
      </c>
      <c r="T133" s="0" t="s">
        <v>6</v>
      </c>
      <c r="V133" s="295"/>
      <c r="W133" s="295"/>
      <c r="X133" s="0" t="s">
        <v>6</v>
      </c>
      <c r="Z133" s="0">
        <v>2.71875</v>
      </c>
      <c r="AA133" s="0" t="s">
        <v>25</v>
      </c>
    </row>
    <row r="134">
      <c r="B134" s="0" t="s">
        <v>512</v>
      </c>
      <c r="C134" s="291">
        <v>76577</v>
      </c>
      <c r="D134" s="291">
        <v>60</v>
      </c>
      <c r="E134" s="289">
        <v>4.9399999999999995</v>
      </c>
      <c r="F134" s="0" t="s">
        <v>177</v>
      </c>
      <c r="H134" s="226"/>
      <c r="J134" s="289"/>
      <c r="K134" s="289"/>
      <c r="L134" s="289"/>
      <c r="M134" s="290"/>
      <c r="N134" s="291">
        <v>650</v>
      </c>
      <c r="O134" s="295">
        <v>0.9</v>
      </c>
      <c r="P134" s="0" t="s">
        <v>483</v>
      </c>
      <c r="Q134" s="0" t="s">
        <v>6</v>
      </c>
      <c r="R134" s="0" t="s">
        <v>6</v>
      </c>
      <c r="S134" s="0" t="s">
        <v>6</v>
      </c>
      <c r="T134" s="0" t="s">
        <v>6</v>
      </c>
      <c r="V134" s="295"/>
      <c r="W134" s="295"/>
      <c r="X134" s="0" t="s">
        <v>6</v>
      </c>
      <c r="Z134" s="0">
        <v>2.72916666666667</v>
      </c>
      <c r="AA134" s="0" t="s">
        <v>25</v>
      </c>
    </row>
    <row r="135">
      <c r="B135" s="0" t="s">
        <v>513</v>
      </c>
      <c r="C135" s="291">
        <v>76578</v>
      </c>
      <c r="D135" s="291">
        <v>60</v>
      </c>
      <c r="E135" s="289">
        <v>5.19</v>
      </c>
      <c r="F135" s="0" t="s">
        <v>177</v>
      </c>
      <c r="H135" s="226"/>
      <c r="J135" s="289"/>
      <c r="K135" s="289"/>
      <c r="L135" s="289"/>
      <c r="M135" s="290"/>
      <c r="N135" s="291">
        <v>650</v>
      </c>
      <c r="O135" s="295">
        <v>0.9</v>
      </c>
      <c r="P135" s="0" t="s">
        <v>485</v>
      </c>
      <c r="Q135" s="0" t="s">
        <v>6</v>
      </c>
      <c r="R135" s="0" t="s">
        <v>6</v>
      </c>
      <c r="S135" s="0" t="s">
        <v>6</v>
      </c>
      <c r="T135" s="0" t="s">
        <v>6</v>
      </c>
      <c r="V135" s="295"/>
      <c r="W135" s="295"/>
      <c r="X135" s="0" t="s">
        <v>6</v>
      </c>
      <c r="Z135" s="0">
        <v>2.71875</v>
      </c>
      <c r="AA135" s="0" t="s">
        <v>25</v>
      </c>
    </row>
    <row r="136">
      <c r="B136" s="0" t="s">
        <v>514</v>
      </c>
      <c r="C136" s="291">
        <v>76579</v>
      </c>
      <c r="D136" s="291">
        <v>60</v>
      </c>
      <c r="E136" s="289">
        <v>5.59</v>
      </c>
      <c r="F136" s="0" t="s">
        <v>177</v>
      </c>
      <c r="H136" s="226"/>
      <c r="J136" s="289"/>
      <c r="K136" s="289"/>
      <c r="L136" s="289"/>
      <c r="M136" s="290"/>
      <c r="N136" s="291">
        <v>650</v>
      </c>
      <c r="O136" s="295">
        <v>1</v>
      </c>
      <c r="P136" s="0" t="s">
        <v>479</v>
      </c>
      <c r="Q136" s="0" t="s">
        <v>6</v>
      </c>
      <c r="R136" s="0" t="s">
        <v>6</v>
      </c>
      <c r="S136" s="0" t="s">
        <v>6</v>
      </c>
      <c r="T136" s="0" t="s">
        <v>6</v>
      </c>
      <c r="V136" s="295"/>
      <c r="W136" s="295"/>
      <c r="X136" s="0" t="s">
        <v>6</v>
      </c>
      <c r="Z136" s="0">
        <v>2.72916666666667</v>
      </c>
      <c r="AA136" s="0" t="s">
        <v>25</v>
      </c>
    </row>
    <row r="137">
      <c r="B137" s="0" t="s">
        <v>515</v>
      </c>
      <c r="C137" s="291">
        <v>76580</v>
      </c>
      <c r="D137" s="291">
        <v>60</v>
      </c>
      <c r="E137" s="289">
        <v>5.84</v>
      </c>
      <c r="F137" s="0" t="s">
        <v>177</v>
      </c>
      <c r="H137" s="226"/>
      <c r="J137" s="289"/>
      <c r="K137" s="289"/>
      <c r="L137" s="289"/>
      <c r="M137" s="290"/>
      <c r="N137" s="291">
        <v>650</v>
      </c>
      <c r="O137" s="295">
        <v>1</v>
      </c>
      <c r="P137" s="0" t="s">
        <v>481</v>
      </c>
      <c r="Q137" s="0" t="s">
        <v>6</v>
      </c>
      <c r="R137" s="0" t="s">
        <v>6</v>
      </c>
      <c r="S137" s="0" t="s">
        <v>6</v>
      </c>
      <c r="T137" s="0" t="s">
        <v>6</v>
      </c>
      <c r="V137" s="295"/>
      <c r="W137" s="295"/>
      <c r="X137" s="0" t="s">
        <v>6</v>
      </c>
      <c r="Z137" s="0">
        <v>2.71875</v>
      </c>
      <c r="AA137" s="0" t="s">
        <v>25</v>
      </c>
    </row>
    <row r="138">
      <c r="B138" s="0" t="s">
        <v>516</v>
      </c>
      <c r="C138" s="291">
        <v>76581</v>
      </c>
      <c r="D138" s="291">
        <v>60</v>
      </c>
      <c r="E138" s="289">
        <v>5.59</v>
      </c>
      <c r="F138" s="0" t="s">
        <v>177</v>
      </c>
      <c r="H138" s="226"/>
      <c r="J138" s="289"/>
      <c r="K138" s="289"/>
      <c r="L138" s="289"/>
      <c r="M138" s="290"/>
      <c r="N138" s="291">
        <v>650</v>
      </c>
      <c r="O138" s="295">
        <v>1</v>
      </c>
      <c r="P138" s="0" t="s">
        <v>483</v>
      </c>
      <c r="Q138" s="0" t="s">
        <v>6</v>
      </c>
      <c r="R138" s="0" t="s">
        <v>6</v>
      </c>
      <c r="S138" s="0" t="s">
        <v>6</v>
      </c>
      <c r="T138" s="0" t="s">
        <v>6</v>
      </c>
      <c r="V138" s="295"/>
      <c r="W138" s="295"/>
      <c r="X138" s="0" t="s">
        <v>6</v>
      </c>
      <c r="Z138" s="0">
        <v>2.72916666666667</v>
      </c>
      <c r="AA138" s="0" t="s">
        <v>25</v>
      </c>
    </row>
    <row r="139">
      <c r="B139" s="0" t="s">
        <v>517</v>
      </c>
      <c r="C139" s="291">
        <v>76582</v>
      </c>
      <c r="D139" s="291">
        <v>60</v>
      </c>
      <c r="E139" s="289">
        <v>5.84</v>
      </c>
      <c r="F139" s="0" t="s">
        <v>177</v>
      </c>
      <c r="H139" s="226"/>
      <c r="J139" s="289"/>
      <c r="K139" s="289"/>
      <c r="L139" s="289"/>
      <c r="M139" s="290"/>
      <c r="N139" s="291">
        <v>650</v>
      </c>
      <c r="O139" s="295">
        <v>1</v>
      </c>
      <c r="P139" s="0" t="s">
        <v>485</v>
      </c>
      <c r="Q139" s="0" t="s">
        <v>6</v>
      </c>
      <c r="R139" s="0" t="s">
        <v>6</v>
      </c>
      <c r="S139" s="0" t="s">
        <v>6</v>
      </c>
      <c r="T139" s="0" t="s">
        <v>6</v>
      </c>
      <c r="V139" s="295"/>
      <c r="W139" s="295"/>
      <c r="X139" s="0" t="s">
        <v>6</v>
      </c>
      <c r="Z139" s="0">
        <v>2.71875</v>
      </c>
      <c r="AA139" s="0" t="s">
        <v>25</v>
      </c>
    </row>
    <row r="140">
      <c r="B140" s="0" t="s">
        <v>518</v>
      </c>
      <c r="C140" s="291">
        <v>76583</v>
      </c>
      <c r="D140" s="291">
        <v>60</v>
      </c>
      <c r="E140" s="289">
        <v>5.74</v>
      </c>
      <c r="F140" s="0" t="s">
        <v>177</v>
      </c>
      <c r="H140" s="226"/>
      <c r="J140" s="289"/>
      <c r="K140" s="289"/>
      <c r="L140" s="289"/>
      <c r="M140" s="290"/>
      <c r="N140" s="291">
        <v>650</v>
      </c>
      <c r="O140" s="295">
        <v>1.15</v>
      </c>
      <c r="P140" s="0" t="s">
        <v>479</v>
      </c>
      <c r="Q140" s="0" t="s">
        <v>6</v>
      </c>
      <c r="R140" s="0" t="s">
        <v>6</v>
      </c>
      <c r="S140" s="0" t="s">
        <v>6</v>
      </c>
      <c r="T140" s="0" t="s">
        <v>6</v>
      </c>
      <c r="V140" s="295"/>
      <c r="W140" s="295"/>
      <c r="X140" s="0" t="s">
        <v>6</v>
      </c>
      <c r="Z140" s="0">
        <v>2.734375</v>
      </c>
      <c r="AA140" s="0" t="s">
        <v>25</v>
      </c>
    </row>
    <row r="141">
      <c r="B141" s="0" t="s">
        <v>519</v>
      </c>
      <c r="C141" s="291">
        <v>76584</v>
      </c>
      <c r="D141" s="291">
        <v>60</v>
      </c>
      <c r="E141" s="289">
        <v>5.99</v>
      </c>
      <c r="F141" s="0" t="s">
        <v>177</v>
      </c>
      <c r="H141" s="226"/>
      <c r="J141" s="289"/>
      <c r="K141" s="289"/>
      <c r="L141" s="289"/>
      <c r="M141" s="290"/>
      <c r="N141" s="291">
        <v>650</v>
      </c>
      <c r="O141" s="295">
        <v>1.15</v>
      </c>
      <c r="P141" s="0" t="s">
        <v>481</v>
      </c>
      <c r="Q141" s="0" t="s">
        <v>6</v>
      </c>
      <c r="R141" s="0" t="s">
        <v>6</v>
      </c>
      <c r="S141" s="0" t="s">
        <v>6</v>
      </c>
      <c r="T141" s="0" t="s">
        <v>6</v>
      </c>
      <c r="V141" s="295"/>
      <c r="W141" s="295"/>
      <c r="X141" s="0" t="s">
        <v>6</v>
      </c>
      <c r="Z141" s="0">
        <v>2.72395833333333</v>
      </c>
      <c r="AA141" s="0" t="s">
        <v>25</v>
      </c>
    </row>
    <row r="142">
      <c r="B142" s="0" t="s">
        <v>520</v>
      </c>
      <c r="C142" s="291">
        <v>76585</v>
      </c>
      <c r="D142" s="291">
        <v>60</v>
      </c>
      <c r="E142" s="289">
        <v>5.74</v>
      </c>
      <c r="F142" s="0" t="s">
        <v>177</v>
      </c>
      <c r="H142" s="226"/>
      <c r="J142" s="289"/>
      <c r="K142" s="289"/>
      <c r="L142" s="289"/>
      <c r="M142" s="290"/>
      <c r="N142" s="291">
        <v>650</v>
      </c>
      <c r="O142" s="295">
        <v>1.15</v>
      </c>
      <c r="P142" s="0" t="s">
        <v>483</v>
      </c>
      <c r="Q142" s="0" t="s">
        <v>6</v>
      </c>
      <c r="R142" s="0" t="s">
        <v>6</v>
      </c>
      <c r="S142" s="0" t="s">
        <v>6</v>
      </c>
      <c r="T142" s="0" t="s">
        <v>6</v>
      </c>
      <c r="V142" s="295"/>
      <c r="W142" s="295"/>
      <c r="X142" s="0" t="s">
        <v>6</v>
      </c>
      <c r="Z142" s="0">
        <v>2.734375</v>
      </c>
      <c r="AA142" s="0" t="s">
        <v>25</v>
      </c>
    </row>
    <row r="143">
      <c r="B143" s="0" t="s">
        <v>521</v>
      </c>
      <c r="C143" s="291">
        <v>76586</v>
      </c>
      <c r="D143" s="291">
        <v>60</v>
      </c>
      <c r="E143" s="289">
        <v>5.99</v>
      </c>
      <c r="F143" s="0" t="s">
        <v>177</v>
      </c>
      <c r="H143" s="226"/>
      <c r="J143" s="289"/>
      <c r="K143" s="289"/>
      <c r="L143" s="289"/>
      <c r="M143" s="290"/>
      <c r="N143" s="291">
        <v>650</v>
      </c>
      <c r="O143" s="295">
        <v>1.15</v>
      </c>
      <c r="P143" s="0" t="s">
        <v>485</v>
      </c>
      <c r="Q143" s="0" t="s">
        <v>6</v>
      </c>
      <c r="R143" s="0" t="s">
        <v>6</v>
      </c>
      <c r="S143" s="0" t="s">
        <v>6</v>
      </c>
      <c r="T143" s="0" t="s">
        <v>6</v>
      </c>
      <c r="V143" s="295"/>
      <c r="W143" s="295"/>
      <c r="X143" s="0" t="s">
        <v>6</v>
      </c>
      <c r="Z143" s="0">
        <v>2.72395833333333</v>
      </c>
      <c r="AA143" s="0" t="s">
        <v>25</v>
      </c>
    </row>
    <row r="144">
      <c r="B144" s="0" t="s">
        <v>522</v>
      </c>
      <c r="C144" s="291">
        <v>76587</v>
      </c>
      <c r="D144" s="291">
        <v>60</v>
      </c>
      <c r="E144" s="289">
        <v>3.74</v>
      </c>
      <c r="F144" s="0" t="s">
        <v>177</v>
      </c>
      <c r="H144" s="226"/>
      <c r="J144" s="289"/>
      <c r="K144" s="289"/>
      <c r="L144" s="289"/>
      <c r="M144" s="290"/>
      <c r="N144" s="291">
        <v>670</v>
      </c>
      <c r="O144" s="295">
        <v>0.7</v>
      </c>
      <c r="P144" s="0" t="s">
        <v>479</v>
      </c>
      <c r="Q144" s="0" t="s">
        <v>6</v>
      </c>
      <c r="R144" s="0" t="s">
        <v>6</v>
      </c>
      <c r="S144" s="0" t="s">
        <v>6</v>
      </c>
      <c r="T144" s="0" t="s">
        <v>6</v>
      </c>
      <c r="V144" s="295"/>
      <c r="W144" s="295"/>
      <c r="X144" s="0" t="s">
        <v>6</v>
      </c>
      <c r="Z144" s="0">
        <v>2.76041666666667</v>
      </c>
      <c r="AA144" s="0" t="s">
        <v>25</v>
      </c>
    </row>
    <row r="145">
      <c r="B145" s="0" t="s">
        <v>523</v>
      </c>
      <c r="C145" s="291">
        <v>76588</v>
      </c>
      <c r="D145" s="291">
        <v>60</v>
      </c>
      <c r="E145" s="289">
        <v>3.9899999999999998</v>
      </c>
      <c r="F145" s="0" t="s">
        <v>177</v>
      </c>
      <c r="H145" s="226"/>
      <c r="J145" s="289"/>
      <c r="K145" s="289"/>
      <c r="L145" s="289"/>
      <c r="M145" s="290"/>
      <c r="N145" s="291">
        <v>670</v>
      </c>
      <c r="O145" s="295">
        <v>0.7</v>
      </c>
      <c r="P145" s="0" t="s">
        <v>481</v>
      </c>
      <c r="Q145" s="0" t="s">
        <v>6</v>
      </c>
      <c r="R145" s="0" t="s">
        <v>6</v>
      </c>
      <c r="S145" s="0" t="s">
        <v>6</v>
      </c>
      <c r="T145" s="0" t="s">
        <v>6</v>
      </c>
      <c r="V145" s="295"/>
      <c r="W145" s="295"/>
      <c r="X145" s="0" t="s">
        <v>6</v>
      </c>
      <c r="Z145" s="0">
        <v>2.76041666666667</v>
      </c>
      <c r="AA145" s="0" t="s">
        <v>25</v>
      </c>
    </row>
    <row r="146">
      <c r="B146" s="0" t="s">
        <v>524</v>
      </c>
      <c r="C146" s="291">
        <v>76589</v>
      </c>
      <c r="D146" s="291">
        <v>60</v>
      </c>
      <c r="E146" s="289">
        <v>3.74</v>
      </c>
      <c r="F146" s="0" t="s">
        <v>177</v>
      </c>
      <c r="H146" s="226"/>
      <c r="J146" s="289"/>
      <c r="K146" s="289"/>
      <c r="L146" s="289"/>
      <c r="M146" s="290"/>
      <c r="N146" s="291">
        <v>670</v>
      </c>
      <c r="O146" s="295">
        <v>0.7</v>
      </c>
      <c r="P146" s="0" t="s">
        <v>483</v>
      </c>
      <c r="Q146" s="0" t="s">
        <v>6</v>
      </c>
      <c r="R146" s="0" t="s">
        <v>6</v>
      </c>
      <c r="S146" s="0" t="s">
        <v>6</v>
      </c>
      <c r="T146" s="0" t="s">
        <v>6</v>
      </c>
      <c r="V146" s="295"/>
      <c r="W146" s="295"/>
      <c r="X146" s="0" t="s">
        <v>6</v>
      </c>
      <c r="Z146" s="0">
        <v>2.76041666666667</v>
      </c>
      <c r="AA146" s="0" t="s">
        <v>25</v>
      </c>
    </row>
    <row r="147">
      <c r="B147" s="0" t="s">
        <v>525</v>
      </c>
      <c r="C147" s="291">
        <v>76590</v>
      </c>
      <c r="D147" s="291">
        <v>60</v>
      </c>
      <c r="E147" s="289">
        <v>3.9899999999999998</v>
      </c>
      <c r="F147" s="0" t="s">
        <v>177</v>
      </c>
      <c r="H147" s="226"/>
      <c r="J147" s="289"/>
      <c r="K147" s="289"/>
      <c r="L147" s="289"/>
      <c r="M147" s="290"/>
      <c r="N147" s="291">
        <v>670</v>
      </c>
      <c r="O147" s="295">
        <v>0.7</v>
      </c>
      <c r="P147" s="0" t="s">
        <v>485</v>
      </c>
      <c r="Q147" s="0" t="s">
        <v>6</v>
      </c>
      <c r="R147" s="0" t="s">
        <v>6</v>
      </c>
      <c r="S147" s="0" t="s">
        <v>6</v>
      </c>
      <c r="T147" s="0" t="s">
        <v>6</v>
      </c>
      <c r="V147" s="295"/>
      <c r="W147" s="295"/>
      <c r="X147" s="0" t="s">
        <v>6</v>
      </c>
      <c r="Z147" s="0">
        <v>2.76041666666667</v>
      </c>
      <c r="AA147" s="0" t="s">
        <v>25</v>
      </c>
    </row>
    <row r="148">
      <c r="B148" s="0" t="s">
        <v>526</v>
      </c>
      <c r="C148" s="291">
        <v>76591</v>
      </c>
      <c r="D148" s="291">
        <v>60</v>
      </c>
      <c r="E148" s="289">
        <v>3.84</v>
      </c>
      <c r="F148" s="0" t="s">
        <v>177</v>
      </c>
      <c r="H148" s="226"/>
      <c r="J148" s="289"/>
      <c r="K148" s="289"/>
      <c r="L148" s="289"/>
      <c r="M148" s="290"/>
      <c r="N148" s="291">
        <v>670</v>
      </c>
      <c r="O148" s="295">
        <v>0.8</v>
      </c>
      <c r="P148" s="0" t="s">
        <v>479</v>
      </c>
      <c r="Q148" s="0" t="s">
        <v>6</v>
      </c>
      <c r="R148" s="0" t="s">
        <v>6</v>
      </c>
      <c r="S148" s="0" t="s">
        <v>6</v>
      </c>
      <c r="T148" s="0" t="s">
        <v>6</v>
      </c>
      <c r="V148" s="295"/>
      <c r="W148" s="295"/>
      <c r="X148" s="0" t="s">
        <v>6</v>
      </c>
      <c r="Z148" s="0">
        <v>2.76041666666667</v>
      </c>
      <c r="AA148" s="0" t="s">
        <v>25</v>
      </c>
    </row>
    <row r="149">
      <c r="B149" s="0" t="s">
        <v>527</v>
      </c>
      <c r="C149" s="291">
        <v>76592</v>
      </c>
      <c r="D149" s="291">
        <v>60</v>
      </c>
      <c r="E149" s="289">
        <v>4.09</v>
      </c>
      <c r="F149" s="0" t="s">
        <v>177</v>
      </c>
      <c r="H149" s="226"/>
      <c r="J149" s="289"/>
      <c r="K149" s="289"/>
      <c r="L149" s="289"/>
      <c r="M149" s="290"/>
      <c r="N149" s="291">
        <v>670</v>
      </c>
      <c r="O149" s="295">
        <v>0.8</v>
      </c>
      <c r="P149" s="0" t="s">
        <v>481</v>
      </c>
      <c r="Q149" s="0" t="s">
        <v>6</v>
      </c>
      <c r="R149" s="0" t="s">
        <v>6</v>
      </c>
      <c r="S149" s="0" t="s">
        <v>6</v>
      </c>
      <c r="T149" s="0" t="s">
        <v>6</v>
      </c>
      <c r="V149" s="295"/>
      <c r="W149" s="295"/>
      <c r="X149" s="0" t="s">
        <v>6</v>
      </c>
      <c r="Z149" s="0">
        <v>2.76041666666667</v>
      </c>
      <c r="AA149" s="0" t="s">
        <v>25</v>
      </c>
    </row>
    <row r="150">
      <c r="B150" s="0" t="s">
        <v>528</v>
      </c>
      <c r="C150" s="291">
        <v>76593</v>
      </c>
      <c r="D150" s="291">
        <v>60</v>
      </c>
      <c r="E150" s="289">
        <v>3.84</v>
      </c>
      <c r="F150" s="0" t="s">
        <v>177</v>
      </c>
      <c r="H150" s="226"/>
      <c r="J150" s="289"/>
      <c r="K150" s="289"/>
      <c r="L150" s="289"/>
      <c r="M150" s="290"/>
      <c r="N150" s="291">
        <v>670</v>
      </c>
      <c r="O150" s="295">
        <v>0.8</v>
      </c>
      <c r="P150" s="0" t="s">
        <v>483</v>
      </c>
      <c r="Q150" s="0" t="s">
        <v>6</v>
      </c>
      <c r="R150" s="0" t="s">
        <v>6</v>
      </c>
      <c r="S150" s="0" t="s">
        <v>6</v>
      </c>
      <c r="T150" s="0" t="s">
        <v>6</v>
      </c>
      <c r="V150" s="295"/>
      <c r="W150" s="295"/>
      <c r="X150" s="0" t="s">
        <v>6</v>
      </c>
      <c r="Z150" s="0">
        <v>2.76041666666667</v>
      </c>
      <c r="AA150" s="0" t="s">
        <v>25</v>
      </c>
    </row>
    <row r="151">
      <c r="B151" s="0" t="s">
        <v>529</v>
      </c>
      <c r="C151" s="291">
        <v>76594</v>
      </c>
      <c r="D151" s="291">
        <v>60</v>
      </c>
      <c r="E151" s="289">
        <v>4.09</v>
      </c>
      <c r="F151" s="0" t="s">
        <v>177</v>
      </c>
      <c r="H151" s="226"/>
      <c r="J151" s="289"/>
      <c r="K151" s="289"/>
      <c r="L151" s="289"/>
      <c r="M151" s="290"/>
      <c r="N151" s="291">
        <v>670</v>
      </c>
      <c r="O151" s="295">
        <v>0.8</v>
      </c>
      <c r="P151" s="0" t="s">
        <v>485</v>
      </c>
      <c r="Q151" s="0" t="s">
        <v>6</v>
      </c>
      <c r="R151" s="0" t="s">
        <v>6</v>
      </c>
      <c r="S151" s="0" t="s">
        <v>6</v>
      </c>
      <c r="T151" s="0" t="s">
        <v>6</v>
      </c>
      <c r="V151" s="295"/>
      <c r="W151" s="295"/>
      <c r="X151" s="0" t="s">
        <v>6</v>
      </c>
      <c r="Z151" s="0">
        <v>2.76041666666667</v>
      </c>
      <c r="AA151" s="0" t="s">
        <v>25</v>
      </c>
    </row>
    <row r="152">
      <c r="B152" s="0" t="s">
        <v>530</v>
      </c>
      <c r="C152" s="291">
        <v>76595</v>
      </c>
      <c r="D152" s="291">
        <v>60</v>
      </c>
      <c r="E152" s="289">
        <v>3.84</v>
      </c>
      <c r="F152" s="0" t="s">
        <v>177</v>
      </c>
      <c r="H152" s="226"/>
      <c r="J152" s="289"/>
      <c r="K152" s="289"/>
      <c r="L152" s="289"/>
      <c r="M152" s="290"/>
      <c r="N152" s="291">
        <v>670</v>
      </c>
      <c r="O152" s="295">
        <v>0.9</v>
      </c>
      <c r="P152" s="0" t="s">
        <v>479</v>
      </c>
      <c r="Q152" s="0" t="s">
        <v>6</v>
      </c>
      <c r="R152" s="0" t="s">
        <v>6</v>
      </c>
      <c r="S152" s="0" t="s">
        <v>6</v>
      </c>
      <c r="T152" s="0" t="s">
        <v>6</v>
      </c>
      <c r="V152" s="295"/>
      <c r="W152" s="295"/>
      <c r="X152" s="0" t="s">
        <v>6</v>
      </c>
      <c r="Z152" s="0">
        <v>2.77083333333333</v>
      </c>
      <c r="AA152" s="0" t="s">
        <v>25</v>
      </c>
    </row>
    <row r="153">
      <c r="B153" s="0" t="s">
        <v>531</v>
      </c>
      <c r="C153" s="291">
        <v>76596</v>
      </c>
      <c r="D153" s="291">
        <v>60</v>
      </c>
      <c r="E153" s="289">
        <v>4.09</v>
      </c>
      <c r="F153" s="0" t="s">
        <v>177</v>
      </c>
      <c r="H153" s="226"/>
      <c r="J153" s="289"/>
      <c r="K153" s="289"/>
      <c r="L153" s="289"/>
      <c r="M153" s="290"/>
      <c r="N153" s="291">
        <v>670</v>
      </c>
      <c r="O153" s="295">
        <v>0.9</v>
      </c>
      <c r="P153" s="0" t="s">
        <v>481</v>
      </c>
      <c r="Q153" s="0" t="s">
        <v>6</v>
      </c>
      <c r="R153" s="0" t="s">
        <v>6</v>
      </c>
      <c r="S153" s="0" t="s">
        <v>6</v>
      </c>
      <c r="T153" s="0" t="s">
        <v>6</v>
      </c>
      <c r="V153" s="295"/>
      <c r="W153" s="295"/>
      <c r="X153" s="0" t="s">
        <v>6</v>
      </c>
      <c r="Z153" s="0">
        <v>2.76041666666667</v>
      </c>
      <c r="AA153" s="0" t="s">
        <v>25</v>
      </c>
    </row>
    <row r="154">
      <c r="B154" s="0" t="s">
        <v>532</v>
      </c>
      <c r="C154" s="291">
        <v>76597</v>
      </c>
      <c r="D154" s="291">
        <v>60</v>
      </c>
      <c r="E154" s="289">
        <v>3.84</v>
      </c>
      <c r="F154" s="0" t="s">
        <v>177</v>
      </c>
      <c r="H154" s="226"/>
      <c r="J154" s="289"/>
      <c r="K154" s="289"/>
      <c r="L154" s="289"/>
      <c r="M154" s="290"/>
      <c r="N154" s="291">
        <v>670</v>
      </c>
      <c r="O154" s="295">
        <v>0.9</v>
      </c>
      <c r="P154" s="0" t="s">
        <v>483</v>
      </c>
      <c r="Q154" s="0" t="s">
        <v>6</v>
      </c>
      <c r="R154" s="0" t="s">
        <v>6</v>
      </c>
      <c r="S154" s="0" t="s">
        <v>6</v>
      </c>
      <c r="T154" s="0" t="s">
        <v>6</v>
      </c>
      <c r="V154" s="295"/>
      <c r="W154" s="295"/>
      <c r="X154" s="0" t="s">
        <v>6</v>
      </c>
      <c r="Z154" s="0">
        <v>2.77083333333333</v>
      </c>
      <c r="AA154" s="0" t="s">
        <v>25</v>
      </c>
    </row>
    <row r="155">
      <c r="B155" s="0" t="s">
        <v>533</v>
      </c>
      <c r="C155" s="291">
        <v>76598</v>
      </c>
      <c r="D155" s="291">
        <v>60</v>
      </c>
      <c r="E155" s="289">
        <v>4.09</v>
      </c>
      <c r="F155" s="0" t="s">
        <v>177</v>
      </c>
      <c r="H155" s="226"/>
      <c r="J155" s="289"/>
      <c r="K155" s="289"/>
      <c r="L155" s="289"/>
      <c r="M155" s="290"/>
      <c r="N155" s="291">
        <v>670</v>
      </c>
      <c r="O155" s="295">
        <v>0.9</v>
      </c>
      <c r="P155" s="0" t="s">
        <v>485</v>
      </c>
      <c r="Q155" s="0" t="s">
        <v>6</v>
      </c>
      <c r="R155" s="0" t="s">
        <v>6</v>
      </c>
      <c r="S155" s="0" t="s">
        <v>6</v>
      </c>
      <c r="T155" s="0" t="s">
        <v>6</v>
      </c>
      <c r="V155" s="295"/>
      <c r="W155" s="295"/>
      <c r="X155" s="0" t="s">
        <v>6</v>
      </c>
      <c r="Z155" s="0">
        <v>2.76041666666667</v>
      </c>
      <c r="AA155" s="0" t="s">
        <v>25</v>
      </c>
    </row>
    <row r="156">
      <c r="B156" s="0" t="s">
        <v>534</v>
      </c>
      <c r="C156" s="291">
        <v>76599</v>
      </c>
      <c r="D156" s="291">
        <v>60</v>
      </c>
      <c r="E156" s="289">
        <v>4.3900000000000006</v>
      </c>
      <c r="F156" s="0" t="s">
        <v>177</v>
      </c>
      <c r="H156" s="226"/>
      <c r="J156" s="289"/>
      <c r="K156" s="289"/>
      <c r="L156" s="289"/>
      <c r="M156" s="290"/>
      <c r="N156" s="291">
        <v>670</v>
      </c>
      <c r="O156" s="295">
        <v>1</v>
      </c>
      <c r="P156" s="0" t="s">
        <v>479</v>
      </c>
      <c r="Q156" s="0" t="s">
        <v>6</v>
      </c>
      <c r="R156" s="0" t="s">
        <v>6</v>
      </c>
      <c r="S156" s="0" t="s">
        <v>6</v>
      </c>
      <c r="T156" s="0" t="s">
        <v>6</v>
      </c>
      <c r="V156" s="295"/>
      <c r="W156" s="295"/>
      <c r="X156" s="0" t="s">
        <v>6</v>
      </c>
      <c r="Z156" s="0">
        <v>2.76041666666667</v>
      </c>
      <c r="AA156" s="0" t="s">
        <v>25</v>
      </c>
    </row>
    <row r="157">
      <c r="B157" s="0" t="s">
        <v>535</v>
      </c>
      <c r="C157" s="291">
        <v>76600</v>
      </c>
      <c r="D157" s="291">
        <v>60</v>
      </c>
      <c r="E157" s="289">
        <v>4.64</v>
      </c>
      <c r="F157" s="0" t="s">
        <v>177</v>
      </c>
      <c r="H157" s="226"/>
      <c r="J157" s="289"/>
      <c r="K157" s="289"/>
      <c r="L157" s="289"/>
      <c r="M157" s="290"/>
      <c r="N157" s="291">
        <v>670</v>
      </c>
      <c r="O157" s="295">
        <v>1</v>
      </c>
      <c r="P157" s="0" t="s">
        <v>481</v>
      </c>
      <c r="Q157" s="0" t="s">
        <v>6</v>
      </c>
      <c r="R157" s="0" t="s">
        <v>6</v>
      </c>
      <c r="S157" s="0" t="s">
        <v>6</v>
      </c>
      <c r="T157" s="0" t="s">
        <v>6</v>
      </c>
      <c r="V157" s="295"/>
      <c r="W157" s="295"/>
      <c r="X157" s="0" t="s">
        <v>6</v>
      </c>
      <c r="Z157" s="0">
        <v>2.76041666666667</v>
      </c>
      <c r="AA157" s="0" t="s">
        <v>25</v>
      </c>
    </row>
    <row r="158">
      <c r="B158" s="0" t="s">
        <v>536</v>
      </c>
      <c r="C158" s="291">
        <v>76601</v>
      </c>
      <c r="D158" s="291">
        <v>60</v>
      </c>
      <c r="E158" s="289">
        <v>4.3900000000000006</v>
      </c>
      <c r="F158" s="0" t="s">
        <v>177</v>
      </c>
      <c r="H158" s="226"/>
      <c r="J158" s="289"/>
      <c r="K158" s="289"/>
      <c r="L158" s="289"/>
      <c r="M158" s="290"/>
      <c r="N158" s="291">
        <v>670</v>
      </c>
      <c r="O158" s="295">
        <v>1</v>
      </c>
      <c r="P158" s="0" t="s">
        <v>483</v>
      </c>
      <c r="Q158" s="0" t="s">
        <v>6</v>
      </c>
      <c r="R158" s="0" t="s">
        <v>6</v>
      </c>
      <c r="S158" s="0" t="s">
        <v>6</v>
      </c>
      <c r="T158" s="0" t="s">
        <v>6</v>
      </c>
      <c r="V158" s="295"/>
      <c r="W158" s="295"/>
      <c r="X158" s="0" t="s">
        <v>6</v>
      </c>
      <c r="Z158" s="0">
        <v>2.76041666666667</v>
      </c>
      <c r="AA158" s="0" t="s">
        <v>25</v>
      </c>
    </row>
    <row r="159">
      <c r="B159" s="0" t="s">
        <v>537</v>
      </c>
      <c r="C159" s="291">
        <v>76602</v>
      </c>
      <c r="D159" s="291">
        <v>60</v>
      </c>
      <c r="E159" s="289">
        <v>4.64</v>
      </c>
      <c r="F159" s="0" t="s">
        <v>177</v>
      </c>
      <c r="H159" s="226"/>
      <c r="J159" s="289"/>
      <c r="K159" s="289"/>
      <c r="L159" s="289"/>
      <c r="M159" s="290"/>
      <c r="N159" s="291">
        <v>670</v>
      </c>
      <c r="O159" s="295">
        <v>1</v>
      </c>
      <c r="P159" s="0" t="s">
        <v>485</v>
      </c>
      <c r="Q159" s="0" t="s">
        <v>6</v>
      </c>
      <c r="R159" s="0" t="s">
        <v>6</v>
      </c>
      <c r="S159" s="0" t="s">
        <v>6</v>
      </c>
      <c r="T159" s="0" t="s">
        <v>6</v>
      </c>
      <c r="V159" s="295"/>
      <c r="W159" s="295"/>
      <c r="X159" s="0" t="s">
        <v>6</v>
      </c>
      <c r="Z159" s="0">
        <v>2.76041666666667</v>
      </c>
      <c r="AA159" s="0" t="s">
        <v>25</v>
      </c>
    </row>
    <row r="160">
      <c r="B160" s="0" t="s">
        <v>538</v>
      </c>
      <c r="C160" s="291">
        <v>76603</v>
      </c>
      <c r="D160" s="291">
        <v>60</v>
      </c>
      <c r="E160" s="289">
        <v>4.74</v>
      </c>
      <c r="F160" s="0" t="s">
        <v>177</v>
      </c>
      <c r="H160" s="226"/>
      <c r="J160" s="289"/>
      <c r="K160" s="289"/>
      <c r="L160" s="289"/>
      <c r="M160" s="290"/>
      <c r="N160" s="291">
        <v>670</v>
      </c>
      <c r="O160" s="295">
        <v>1.15</v>
      </c>
      <c r="P160" s="0" t="s">
        <v>479</v>
      </c>
      <c r="Q160" s="0" t="s">
        <v>6</v>
      </c>
      <c r="R160" s="0" t="s">
        <v>6</v>
      </c>
      <c r="S160" s="0" t="s">
        <v>6</v>
      </c>
      <c r="T160" s="0" t="s">
        <v>6</v>
      </c>
      <c r="V160" s="295"/>
      <c r="W160" s="295"/>
      <c r="X160" s="0" t="s">
        <v>6</v>
      </c>
      <c r="Z160" s="0">
        <v>2.76041666666667</v>
      </c>
      <c r="AA160" s="0" t="s">
        <v>25</v>
      </c>
    </row>
    <row r="161">
      <c r="B161" s="0" t="s">
        <v>539</v>
      </c>
      <c r="C161" s="291">
        <v>76604</v>
      </c>
      <c r="D161" s="291">
        <v>60</v>
      </c>
      <c r="E161" s="289">
        <v>4.99</v>
      </c>
      <c r="F161" s="0" t="s">
        <v>177</v>
      </c>
      <c r="H161" s="226"/>
      <c r="J161" s="289"/>
      <c r="K161" s="289"/>
      <c r="L161" s="289"/>
      <c r="M161" s="290"/>
      <c r="N161" s="291">
        <v>670</v>
      </c>
      <c r="O161" s="295">
        <v>1.15</v>
      </c>
      <c r="P161" s="0" t="s">
        <v>481</v>
      </c>
      <c r="Q161" s="0" t="s">
        <v>6</v>
      </c>
      <c r="R161" s="0" t="s">
        <v>6</v>
      </c>
      <c r="S161" s="0" t="s">
        <v>6</v>
      </c>
      <c r="T161" s="0" t="s">
        <v>6</v>
      </c>
      <c r="V161" s="295"/>
      <c r="W161" s="295"/>
      <c r="X161" s="0" t="s">
        <v>6</v>
      </c>
      <c r="Z161" s="0">
        <v>2.76041666666667</v>
      </c>
      <c r="AA161" s="0" t="s">
        <v>25</v>
      </c>
    </row>
    <row r="162">
      <c r="B162" s="0" t="s">
        <v>540</v>
      </c>
      <c r="C162" s="291">
        <v>76605</v>
      </c>
      <c r="D162" s="291">
        <v>60</v>
      </c>
      <c r="E162" s="289">
        <v>4.74</v>
      </c>
      <c r="F162" s="0" t="s">
        <v>177</v>
      </c>
      <c r="H162" s="226"/>
      <c r="J162" s="289"/>
      <c r="K162" s="289"/>
      <c r="L162" s="289"/>
      <c r="M162" s="290"/>
      <c r="N162" s="291">
        <v>670</v>
      </c>
      <c r="O162" s="295">
        <v>1.15</v>
      </c>
      <c r="P162" s="0" t="s">
        <v>483</v>
      </c>
      <c r="Q162" s="0" t="s">
        <v>6</v>
      </c>
      <c r="R162" s="0" t="s">
        <v>6</v>
      </c>
      <c r="S162" s="0" t="s">
        <v>6</v>
      </c>
      <c r="T162" s="0" t="s">
        <v>6</v>
      </c>
      <c r="V162" s="295"/>
      <c r="W162" s="295"/>
      <c r="X162" s="0" t="s">
        <v>6</v>
      </c>
      <c r="Z162" s="0">
        <v>2.76041666666667</v>
      </c>
      <c r="AA162" s="0" t="s">
        <v>25</v>
      </c>
    </row>
    <row r="163">
      <c r="B163" s="0" t="s">
        <v>541</v>
      </c>
      <c r="C163" s="291">
        <v>76606</v>
      </c>
      <c r="D163" s="291">
        <v>60</v>
      </c>
      <c r="E163" s="289">
        <v>4.99</v>
      </c>
      <c r="F163" s="0" t="s">
        <v>177</v>
      </c>
      <c r="H163" s="226"/>
      <c r="J163" s="289"/>
      <c r="K163" s="289"/>
      <c r="L163" s="289"/>
      <c r="M163" s="290"/>
      <c r="N163" s="291">
        <v>670</v>
      </c>
      <c r="O163" s="295">
        <v>1.15</v>
      </c>
      <c r="P163" s="0" t="s">
        <v>485</v>
      </c>
      <c r="Q163" s="0" t="s">
        <v>6</v>
      </c>
      <c r="R163" s="0" t="s">
        <v>6</v>
      </c>
      <c r="S163" s="0" t="s">
        <v>6</v>
      </c>
      <c r="T163" s="0" t="s">
        <v>6</v>
      </c>
      <c r="V163" s="295"/>
      <c r="W163" s="295"/>
      <c r="X163" s="0" t="s">
        <v>6</v>
      </c>
      <c r="Z163" s="0">
        <v>2.76041666666667</v>
      </c>
      <c r="AA163" s="0" t="s">
        <v>25</v>
      </c>
    </row>
    <row r="164">
      <c r="B164" s="0" t="s">
        <v>542</v>
      </c>
      <c r="C164" s="291">
        <v>76607</v>
      </c>
      <c r="D164" s="291">
        <v>60</v>
      </c>
      <c r="E164" s="289">
        <v>3.29</v>
      </c>
      <c r="F164" s="0" t="s">
        <v>177</v>
      </c>
      <c r="H164" s="226"/>
      <c r="J164" s="289"/>
      <c r="K164" s="289"/>
      <c r="L164" s="289"/>
      <c r="M164" s="290"/>
      <c r="N164" s="291">
        <v>690</v>
      </c>
      <c r="O164" s="295">
        <v>0.7</v>
      </c>
      <c r="P164" s="0" t="s">
        <v>479</v>
      </c>
      <c r="Q164" s="0" t="s">
        <v>6</v>
      </c>
      <c r="R164" s="0" t="s">
        <v>6</v>
      </c>
      <c r="S164" s="0" t="s">
        <v>6</v>
      </c>
      <c r="T164" s="0" t="s">
        <v>6</v>
      </c>
      <c r="V164" s="295"/>
      <c r="W164" s="295"/>
      <c r="X164" s="0" t="s">
        <v>6</v>
      </c>
      <c r="Z164" s="0">
        <v>2.78125</v>
      </c>
      <c r="AA164" s="0" t="s">
        <v>25</v>
      </c>
    </row>
    <row r="165">
      <c r="B165" s="0" t="s">
        <v>543</v>
      </c>
      <c r="C165" s="291">
        <v>76608</v>
      </c>
      <c r="D165" s="291">
        <v>60</v>
      </c>
      <c r="E165" s="289">
        <v>3.54</v>
      </c>
      <c r="F165" s="0" t="s">
        <v>177</v>
      </c>
      <c r="H165" s="226"/>
      <c r="J165" s="289"/>
      <c r="K165" s="289"/>
      <c r="L165" s="289"/>
      <c r="M165" s="290"/>
      <c r="N165" s="291">
        <v>690</v>
      </c>
      <c r="O165" s="295">
        <v>0.7</v>
      </c>
      <c r="P165" s="0" t="s">
        <v>481</v>
      </c>
      <c r="Q165" s="0" t="s">
        <v>6</v>
      </c>
      <c r="R165" s="0" t="s">
        <v>6</v>
      </c>
      <c r="S165" s="0" t="s">
        <v>6</v>
      </c>
      <c r="T165" s="0" t="s">
        <v>6</v>
      </c>
      <c r="V165" s="295"/>
      <c r="W165" s="295"/>
      <c r="X165" s="0" t="s">
        <v>6</v>
      </c>
      <c r="Z165" s="0">
        <v>2.77083333333333</v>
      </c>
      <c r="AA165" s="0" t="s">
        <v>25</v>
      </c>
    </row>
    <row r="166">
      <c r="B166" s="0" t="s">
        <v>544</v>
      </c>
      <c r="C166" s="291">
        <v>76609</v>
      </c>
      <c r="D166" s="291">
        <v>60</v>
      </c>
      <c r="E166" s="289">
        <v>3.29</v>
      </c>
      <c r="F166" s="0" t="s">
        <v>177</v>
      </c>
      <c r="H166" s="226"/>
      <c r="J166" s="289"/>
      <c r="K166" s="289"/>
      <c r="L166" s="289"/>
      <c r="M166" s="290"/>
      <c r="N166" s="291">
        <v>690</v>
      </c>
      <c r="O166" s="295">
        <v>0.7</v>
      </c>
      <c r="P166" s="0" t="s">
        <v>483</v>
      </c>
      <c r="Q166" s="0" t="s">
        <v>6</v>
      </c>
      <c r="R166" s="0" t="s">
        <v>6</v>
      </c>
      <c r="S166" s="0" t="s">
        <v>6</v>
      </c>
      <c r="T166" s="0" t="s">
        <v>6</v>
      </c>
      <c r="V166" s="295"/>
      <c r="W166" s="295"/>
      <c r="X166" s="0" t="s">
        <v>6</v>
      </c>
      <c r="Z166" s="0">
        <v>2.78125</v>
      </c>
      <c r="AA166" s="0" t="s">
        <v>25</v>
      </c>
    </row>
    <row r="167">
      <c r="B167" s="0" t="s">
        <v>545</v>
      </c>
      <c r="C167" s="291">
        <v>76610</v>
      </c>
      <c r="D167" s="291">
        <v>60</v>
      </c>
      <c r="E167" s="289">
        <v>3.54</v>
      </c>
      <c r="F167" s="0" t="s">
        <v>177</v>
      </c>
      <c r="H167" s="226"/>
      <c r="J167" s="289"/>
      <c r="K167" s="289"/>
      <c r="L167" s="289"/>
      <c r="M167" s="290"/>
      <c r="N167" s="291">
        <v>690</v>
      </c>
      <c r="O167" s="295">
        <v>0.7</v>
      </c>
      <c r="P167" s="0" t="s">
        <v>485</v>
      </c>
      <c r="Q167" s="0" t="s">
        <v>6</v>
      </c>
      <c r="R167" s="0" t="s">
        <v>6</v>
      </c>
      <c r="S167" s="0" t="s">
        <v>6</v>
      </c>
      <c r="T167" s="0" t="s">
        <v>6</v>
      </c>
      <c r="V167" s="295"/>
      <c r="W167" s="295"/>
      <c r="X167" s="0" t="s">
        <v>6</v>
      </c>
      <c r="Z167" s="0">
        <v>2.77083333333333</v>
      </c>
      <c r="AA167" s="0" t="s">
        <v>25</v>
      </c>
    </row>
    <row r="168">
      <c r="B168" s="0" t="s">
        <v>546</v>
      </c>
      <c r="C168" s="291">
        <v>76611</v>
      </c>
      <c r="D168" s="291">
        <v>60</v>
      </c>
      <c r="E168" s="289">
        <v>3.34</v>
      </c>
      <c r="F168" s="0" t="s">
        <v>177</v>
      </c>
      <c r="H168" s="226"/>
      <c r="J168" s="289"/>
      <c r="K168" s="289"/>
      <c r="L168" s="289"/>
      <c r="M168" s="290"/>
      <c r="N168" s="291">
        <v>690</v>
      </c>
      <c r="O168" s="295">
        <v>0.8</v>
      </c>
      <c r="P168" s="0" t="s">
        <v>479</v>
      </c>
      <c r="Q168" s="0" t="s">
        <v>6</v>
      </c>
      <c r="R168" s="0" t="s">
        <v>6</v>
      </c>
      <c r="S168" s="0" t="s">
        <v>6</v>
      </c>
      <c r="T168" s="0" t="s">
        <v>6</v>
      </c>
      <c r="V168" s="295"/>
      <c r="W168" s="295"/>
      <c r="X168" s="0" t="s">
        <v>6</v>
      </c>
      <c r="Z168" s="0">
        <v>2.78125</v>
      </c>
      <c r="AA168" s="0" t="s">
        <v>25</v>
      </c>
    </row>
    <row r="169">
      <c r="B169" s="0" t="s">
        <v>547</v>
      </c>
      <c r="C169" s="291">
        <v>76612</v>
      </c>
      <c r="D169" s="291">
        <v>60</v>
      </c>
      <c r="E169" s="289">
        <v>3.5900000000000003</v>
      </c>
      <c r="F169" s="0" t="s">
        <v>177</v>
      </c>
      <c r="H169" s="226"/>
      <c r="J169" s="289"/>
      <c r="K169" s="289"/>
      <c r="L169" s="289"/>
      <c r="M169" s="290"/>
      <c r="N169" s="291">
        <v>690</v>
      </c>
      <c r="O169" s="295">
        <v>0.8</v>
      </c>
      <c r="P169" s="0" t="s">
        <v>481</v>
      </c>
      <c r="Q169" s="0" t="s">
        <v>6</v>
      </c>
      <c r="R169" s="0" t="s">
        <v>6</v>
      </c>
      <c r="S169" s="0" t="s">
        <v>6</v>
      </c>
      <c r="T169" s="0" t="s">
        <v>6</v>
      </c>
      <c r="V169" s="295"/>
      <c r="W169" s="295"/>
      <c r="X169" s="0" t="s">
        <v>6</v>
      </c>
      <c r="Z169" s="0">
        <v>2.77083333333333</v>
      </c>
      <c r="AA169" s="0" t="s">
        <v>25</v>
      </c>
    </row>
    <row r="170">
      <c r="B170" s="0" t="s">
        <v>548</v>
      </c>
      <c r="C170" s="291">
        <v>76613</v>
      </c>
      <c r="D170" s="291">
        <v>60</v>
      </c>
      <c r="E170" s="289">
        <v>3.34</v>
      </c>
      <c r="F170" s="0" t="s">
        <v>177</v>
      </c>
      <c r="H170" s="226"/>
      <c r="J170" s="289"/>
      <c r="K170" s="289"/>
      <c r="L170" s="289"/>
      <c r="M170" s="290"/>
      <c r="N170" s="291">
        <v>690</v>
      </c>
      <c r="O170" s="295">
        <v>0.8</v>
      </c>
      <c r="P170" s="0" t="s">
        <v>483</v>
      </c>
      <c r="Q170" s="0" t="s">
        <v>6</v>
      </c>
      <c r="R170" s="0" t="s">
        <v>6</v>
      </c>
      <c r="S170" s="0" t="s">
        <v>6</v>
      </c>
      <c r="T170" s="0" t="s">
        <v>6</v>
      </c>
      <c r="V170" s="295"/>
      <c r="W170" s="295"/>
      <c r="X170" s="0" t="s">
        <v>6</v>
      </c>
      <c r="Z170" s="0">
        <v>2.78125</v>
      </c>
      <c r="AA170" s="0" t="s">
        <v>25</v>
      </c>
    </row>
    <row r="171">
      <c r="B171" s="0" t="s">
        <v>549</v>
      </c>
      <c r="C171" s="291">
        <v>76614</v>
      </c>
      <c r="D171" s="291">
        <v>60</v>
      </c>
      <c r="E171" s="289">
        <v>3.5900000000000003</v>
      </c>
      <c r="F171" s="0" t="s">
        <v>177</v>
      </c>
      <c r="H171" s="226"/>
      <c r="J171" s="289"/>
      <c r="K171" s="289"/>
      <c r="L171" s="289"/>
      <c r="M171" s="290"/>
      <c r="N171" s="291">
        <v>690</v>
      </c>
      <c r="O171" s="295">
        <v>0.8</v>
      </c>
      <c r="P171" s="0" t="s">
        <v>485</v>
      </c>
      <c r="Q171" s="0" t="s">
        <v>6</v>
      </c>
      <c r="R171" s="0" t="s">
        <v>6</v>
      </c>
      <c r="S171" s="0" t="s">
        <v>6</v>
      </c>
      <c r="T171" s="0" t="s">
        <v>6</v>
      </c>
      <c r="V171" s="295"/>
      <c r="W171" s="295"/>
      <c r="X171" s="0" t="s">
        <v>6</v>
      </c>
      <c r="Z171" s="0">
        <v>2.77083333333333</v>
      </c>
      <c r="AA171" s="0" t="s">
        <v>25</v>
      </c>
    </row>
    <row r="172">
      <c r="B172" s="0" t="s">
        <v>550</v>
      </c>
      <c r="C172" s="291">
        <v>76615</v>
      </c>
      <c r="D172" s="291">
        <v>60</v>
      </c>
      <c r="E172" s="289">
        <v>3.44</v>
      </c>
      <c r="F172" s="0" t="s">
        <v>177</v>
      </c>
      <c r="H172" s="226"/>
      <c r="J172" s="289"/>
      <c r="K172" s="289"/>
      <c r="L172" s="289"/>
      <c r="M172" s="290"/>
      <c r="N172" s="291">
        <v>690</v>
      </c>
      <c r="O172" s="295">
        <v>0.9</v>
      </c>
      <c r="P172" s="0" t="s">
        <v>479</v>
      </c>
      <c r="Q172" s="0" t="s">
        <v>6</v>
      </c>
      <c r="R172" s="0" t="s">
        <v>6</v>
      </c>
      <c r="S172" s="0" t="s">
        <v>6</v>
      </c>
      <c r="T172" s="0" t="s">
        <v>6</v>
      </c>
      <c r="V172" s="295"/>
      <c r="W172" s="295"/>
      <c r="X172" s="0" t="s">
        <v>6</v>
      </c>
      <c r="Z172" s="0">
        <v>2.78125</v>
      </c>
      <c r="AA172" s="0" t="s">
        <v>25</v>
      </c>
    </row>
    <row r="173">
      <c r="B173" s="0" t="s">
        <v>551</v>
      </c>
      <c r="C173" s="291">
        <v>76616</v>
      </c>
      <c r="D173" s="291">
        <v>60</v>
      </c>
      <c r="E173" s="289">
        <v>3.6900000000000004</v>
      </c>
      <c r="F173" s="0" t="s">
        <v>177</v>
      </c>
      <c r="H173" s="226"/>
      <c r="J173" s="289"/>
      <c r="K173" s="289"/>
      <c r="L173" s="289"/>
      <c r="M173" s="290"/>
      <c r="N173" s="291">
        <v>690</v>
      </c>
      <c r="O173" s="295">
        <v>0.9</v>
      </c>
      <c r="P173" s="0" t="s">
        <v>481</v>
      </c>
      <c r="Q173" s="0" t="s">
        <v>6</v>
      </c>
      <c r="R173" s="0" t="s">
        <v>6</v>
      </c>
      <c r="S173" s="0" t="s">
        <v>6</v>
      </c>
      <c r="T173" s="0" t="s">
        <v>6</v>
      </c>
      <c r="V173" s="295"/>
      <c r="W173" s="295"/>
      <c r="X173" s="0" t="s">
        <v>6</v>
      </c>
      <c r="Z173" s="0">
        <v>2.77083333333333</v>
      </c>
      <c r="AA173" s="0" t="s">
        <v>25</v>
      </c>
    </row>
    <row r="174">
      <c r="B174" s="0" t="s">
        <v>552</v>
      </c>
      <c r="C174" s="291">
        <v>76617</v>
      </c>
      <c r="D174" s="291">
        <v>60</v>
      </c>
      <c r="E174" s="289">
        <v>3.44</v>
      </c>
      <c r="F174" s="0" t="s">
        <v>177</v>
      </c>
      <c r="H174" s="226"/>
      <c r="J174" s="289"/>
      <c r="K174" s="289"/>
      <c r="L174" s="289"/>
      <c r="M174" s="290"/>
      <c r="N174" s="291">
        <v>690</v>
      </c>
      <c r="O174" s="295">
        <v>0.9</v>
      </c>
      <c r="P174" s="0" t="s">
        <v>483</v>
      </c>
      <c r="Q174" s="0" t="s">
        <v>6</v>
      </c>
      <c r="R174" s="0" t="s">
        <v>6</v>
      </c>
      <c r="S174" s="0" t="s">
        <v>6</v>
      </c>
      <c r="T174" s="0" t="s">
        <v>6</v>
      </c>
      <c r="V174" s="295"/>
      <c r="W174" s="295"/>
      <c r="X174" s="0" t="s">
        <v>6</v>
      </c>
      <c r="Z174" s="0">
        <v>2.78125</v>
      </c>
      <c r="AA174" s="0" t="s">
        <v>25</v>
      </c>
    </row>
    <row r="175">
      <c r="B175" s="0" t="s">
        <v>553</v>
      </c>
      <c r="C175" s="291">
        <v>76618</v>
      </c>
      <c r="D175" s="291">
        <v>60</v>
      </c>
      <c r="E175" s="289">
        <v>3.6900000000000004</v>
      </c>
      <c r="F175" s="0" t="s">
        <v>177</v>
      </c>
      <c r="H175" s="226"/>
      <c r="J175" s="289"/>
      <c r="K175" s="289"/>
      <c r="L175" s="289"/>
      <c r="M175" s="290"/>
      <c r="N175" s="291">
        <v>690</v>
      </c>
      <c r="O175" s="295">
        <v>0.9</v>
      </c>
      <c r="P175" s="0" t="s">
        <v>485</v>
      </c>
      <c r="Q175" s="0" t="s">
        <v>6</v>
      </c>
      <c r="R175" s="0" t="s">
        <v>6</v>
      </c>
      <c r="S175" s="0" t="s">
        <v>6</v>
      </c>
      <c r="T175" s="0" t="s">
        <v>6</v>
      </c>
      <c r="V175" s="295"/>
      <c r="W175" s="295"/>
      <c r="X175" s="0" t="s">
        <v>6</v>
      </c>
      <c r="Z175" s="0">
        <v>2.77083333333333</v>
      </c>
      <c r="AA175" s="0" t="s">
        <v>25</v>
      </c>
    </row>
    <row r="176">
      <c r="B176" s="0" t="s">
        <v>554</v>
      </c>
      <c r="C176" s="291">
        <v>76619</v>
      </c>
      <c r="D176" s="291">
        <v>60</v>
      </c>
      <c r="E176" s="289">
        <v>3.8899999999999997</v>
      </c>
      <c r="F176" s="0" t="s">
        <v>177</v>
      </c>
      <c r="H176" s="226"/>
      <c r="J176" s="289"/>
      <c r="K176" s="289"/>
      <c r="L176" s="289"/>
      <c r="M176" s="290"/>
      <c r="N176" s="291">
        <v>690</v>
      </c>
      <c r="O176" s="295">
        <v>1</v>
      </c>
      <c r="P176" s="0" t="s">
        <v>479</v>
      </c>
      <c r="Q176" s="0" t="s">
        <v>6</v>
      </c>
      <c r="R176" s="0" t="s">
        <v>6</v>
      </c>
      <c r="S176" s="0" t="s">
        <v>6</v>
      </c>
      <c r="T176" s="0" t="s">
        <v>6</v>
      </c>
      <c r="V176" s="295"/>
      <c r="W176" s="295"/>
      <c r="X176" s="0" t="s">
        <v>6</v>
      </c>
      <c r="Z176" s="0">
        <v>2.78125</v>
      </c>
      <c r="AA176" s="0" t="s">
        <v>25</v>
      </c>
    </row>
    <row r="177">
      <c r="B177" s="0" t="s">
        <v>555</v>
      </c>
      <c r="C177" s="291">
        <v>76620</v>
      </c>
      <c r="D177" s="291">
        <v>60</v>
      </c>
      <c r="E177" s="289">
        <v>4.14</v>
      </c>
      <c r="F177" s="0" t="s">
        <v>177</v>
      </c>
      <c r="H177" s="226"/>
      <c r="J177" s="289"/>
      <c r="K177" s="289"/>
      <c r="L177" s="289"/>
      <c r="M177" s="290"/>
      <c r="N177" s="291">
        <v>690</v>
      </c>
      <c r="O177" s="295">
        <v>1</v>
      </c>
      <c r="P177" s="0" t="s">
        <v>481</v>
      </c>
      <c r="Q177" s="0" t="s">
        <v>6</v>
      </c>
      <c r="R177" s="0" t="s">
        <v>6</v>
      </c>
      <c r="S177" s="0" t="s">
        <v>6</v>
      </c>
      <c r="T177" s="0" t="s">
        <v>6</v>
      </c>
      <c r="V177" s="295"/>
      <c r="W177" s="295"/>
      <c r="X177" s="0" t="s">
        <v>6</v>
      </c>
      <c r="Z177" s="0">
        <v>2.77083333333333</v>
      </c>
      <c r="AA177" s="0" t="s">
        <v>25</v>
      </c>
    </row>
    <row r="178">
      <c r="B178" s="0" t="s">
        <v>556</v>
      </c>
      <c r="C178" s="291">
        <v>76621</v>
      </c>
      <c r="D178" s="291">
        <v>60</v>
      </c>
      <c r="E178" s="289">
        <v>3.8899999999999997</v>
      </c>
      <c r="F178" s="0" t="s">
        <v>177</v>
      </c>
      <c r="H178" s="226"/>
      <c r="J178" s="289"/>
      <c r="K178" s="289"/>
      <c r="L178" s="289"/>
      <c r="M178" s="290"/>
      <c r="N178" s="291">
        <v>690</v>
      </c>
      <c r="O178" s="295">
        <v>1</v>
      </c>
      <c r="P178" s="0" t="s">
        <v>483</v>
      </c>
      <c r="Q178" s="0" t="s">
        <v>6</v>
      </c>
      <c r="R178" s="0" t="s">
        <v>6</v>
      </c>
      <c r="S178" s="0" t="s">
        <v>6</v>
      </c>
      <c r="T178" s="0" t="s">
        <v>6</v>
      </c>
      <c r="V178" s="295"/>
      <c r="W178" s="295"/>
      <c r="X178" s="0" t="s">
        <v>6</v>
      </c>
      <c r="Z178" s="0">
        <v>2.78125</v>
      </c>
      <c r="AA178" s="0" t="s">
        <v>25</v>
      </c>
    </row>
    <row r="179">
      <c r="B179" s="0" t="s">
        <v>557</v>
      </c>
      <c r="C179" s="291">
        <v>76622</v>
      </c>
      <c r="D179" s="291">
        <v>60</v>
      </c>
      <c r="E179" s="289">
        <v>4.14</v>
      </c>
      <c r="F179" s="0" t="s">
        <v>177</v>
      </c>
      <c r="H179" s="226"/>
      <c r="J179" s="289"/>
      <c r="K179" s="289"/>
      <c r="L179" s="289"/>
      <c r="M179" s="290"/>
      <c r="N179" s="291">
        <v>690</v>
      </c>
      <c r="O179" s="295">
        <v>1</v>
      </c>
      <c r="P179" s="0" t="s">
        <v>485</v>
      </c>
      <c r="Q179" s="0" t="s">
        <v>6</v>
      </c>
      <c r="R179" s="0" t="s">
        <v>6</v>
      </c>
      <c r="S179" s="0" t="s">
        <v>6</v>
      </c>
      <c r="T179" s="0" t="s">
        <v>6</v>
      </c>
      <c r="V179" s="295"/>
      <c r="W179" s="295"/>
      <c r="X179" s="0" t="s">
        <v>6</v>
      </c>
      <c r="Z179" s="0">
        <v>2.77083333333333</v>
      </c>
      <c r="AA179" s="0" t="s">
        <v>25</v>
      </c>
    </row>
    <row r="180">
      <c r="B180" s="0" t="s">
        <v>558</v>
      </c>
      <c r="C180" s="291">
        <v>76623</v>
      </c>
      <c r="D180" s="291">
        <v>60</v>
      </c>
      <c r="E180" s="289">
        <v>4.54</v>
      </c>
      <c r="F180" s="0" t="s">
        <v>177</v>
      </c>
      <c r="H180" s="226"/>
      <c r="J180" s="289"/>
      <c r="K180" s="289"/>
      <c r="L180" s="289"/>
      <c r="M180" s="290"/>
      <c r="N180" s="291">
        <v>690</v>
      </c>
      <c r="O180" s="295">
        <v>1.15</v>
      </c>
      <c r="P180" s="0" t="s">
        <v>479</v>
      </c>
      <c r="Q180" s="0" t="s">
        <v>6</v>
      </c>
      <c r="R180" s="0" t="s">
        <v>6</v>
      </c>
      <c r="S180" s="0" t="s">
        <v>6</v>
      </c>
      <c r="T180" s="0" t="s">
        <v>6</v>
      </c>
      <c r="V180" s="295"/>
      <c r="W180" s="295"/>
      <c r="X180" s="0" t="s">
        <v>6</v>
      </c>
      <c r="Z180" s="0">
        <v>2.77604166666667</v>
      </c>
      <c r="AA180" s="0" t="s">
        <v>25</v>
      </c>
    </row>
    <row r="181">
      <c r="B181" s="0" t="s">
        <v>559</v>
      </c>
      <c r="C181" s="291">
        <v>76624</v>
      </c>
      <c r="D181" s="291">
        <v>60</v>
      </c>
      <c r="E181" s="289">
        <v>4.79</v>
      </c>
      <c r="F181" s="0" t="s">
        <v>177</v>
      </c>
      <c r="H181" s="226"/>
      <c r="J181" s="289"/>
      <c r="K181" s="289"/>
      <c r="L181" s="289"/>
      <c r="M181" s="290"/>
      <c r="N181" s="291">
        <v>690</v>
      </c>
      <c r="O181" s="295">
        <v>1.15</v>
      </c>
      <c r="P181" s="0" t="s">
        <v>481</v>
      </c>
      <c r="Q181" s="0" t="s">
        <v>6</v>
      </c>
      <c r="R181" s="0" t="s">
        <v>6</v>
      </c>
      <c r="S181" s="0" t="s">
        <v>6</v>
      </c>
      <c r="T181" s="0" t="s">
        <v>6</v>
      </c>
      <c r="V181" s="295"/>
      <c r="W181" s="295"/>
      <c r="X181" s="0" t="s">
        <v>6</v>
      </c>
      <c r="Z181" s="0">
        <v>2.77083333333333</v>
      </c>
      <c r="AA181" s="0" t="s">
        <v>25</v>
      </c>
    </row>
    <row r="182">
      <c r="B182" s="0" t="s">
        <v>560</v>
      </c>
      <c r="C182" s="291">
        <v>76625</v>
      </c>
      <c r="D182" s="291">
        <v>60</v>
      </c>
      <c r="E182" s="289">
        <v>4.54</v>
      </c>
      <c r="F182" s="0" t="s">
        <v>177</v>
      </c>
      <c r="H182" s="226"/>
      <c r="J182" s="289"/>
      <c r="K182" s="289"/>
      <c r="L182" s="289"/>
      <c r="M182" s="290"/>
      <c r="N182" s="291">
        <v>690</v>
      </c>
      <c r="O182" s="295">
        <v>1.15</v>
      </c>
      <c r="P182" s="0" t="s">
        <v>483</v>
      </c>
      <c r="Q182" s="0" t="s">
        <v>6</v>
      </c>
      <c r="R182" s="0" t="s">
        <v>6</v>
      </c>
      <c r="S182" s="0" t="s">
        <v>6</v>
      </c>
      <c r="T182" s="0" t="s">
        <v>6</v>
      </c>
      <c r="V182" s="295"/>
      <c r="W182" s="295"/>
      <c r="X182" s="0" t="s">
        <v>6</v>
      </c>
      <c r="Z182" s="0">
        <v>2.77604166666667</v>
      </c>
      <c r="AA182" s="0" t="s">
        <v>25</v>
      </c>
    </row>
    <row r="183">
      <c r="B183" s="0" t="s">
        <v>561</v>
      </c>
      <c r="C183" s="291">
        <v>76626</v>
      </c>
      <c r="D183" s="291">
        <v>60</v>
      </c>
      <c r="E183" s="289">
        <v>4.79</v>
      </c>
      <c r="F183" s="0" t="s">
        <v>177</v>
      </c>
      <c r="H183" s="226"/>
      <c r="J183" s="289"/>
      <c r="K183" s="289"/>
      <c r="L183" s="289"/>
      <c r="M183" s="290"/>
      <c r="N183" s="291">
        <v>690</v>
      </c>
      <c r="O183" s="295">
        <v>1.15</v>
      </c>
      <c r="P183" s="0" t="s">
        <v>485</v>
      </c>
      <c r="Q183" s="0" t="s">
        <v>6</v>
      </c>
      <c r="R183" s="0" t="s">
        <v>6</v>
      </c>
      <c r="S183" s="0" t="s">
        <v>6</v>
      </c>
      <c r="T183" s="0" t="s">
        <v>6</v>
      </c>
      <c r="V183" s="295"/>
      <c r="W183" s="295"/>
      <c r="X183" s="0" t="s">
        <v>6</v>
      </c>
      <c r="Z183" s="0">
        <v>2.77083333333333</v>
      </c>
      <c r="AA183" s="0" t="s">
        <v>25</v>
      </c>
    </row>
    <row r="184">
      <c r="B184" s="0" t="s">
        <v>562</v>
      </c>
      <c r="C184" s="291">
        <v>76627</v>
      </c>
      <c r="D184" s="291">
        <v>60</v>
      </c>
      <c r="E184" s="289">
        <v>3.1399999999999997</v>
      </c>
      <c r="F184" s="0" t="s">
        <v>177</v>
      </c>
      <c r="H184" s="226"/>
      <c r="J184" s="289"/>
      <c r="K184" s="289"/>
      <c r="L184" s="289"/>
      <c r="M184" s="290"/>
      <c r="N184" s="291">
        <v>710</v>
      </c>
      <c r="O184" s="295">
        <v>0.7</v>
      </c>
      <c r="P184" s="0" t="s">
        <v>479</v>
      </c>
      <c r="Q184" s="0" t="s">
        <v>6</v>
      </c>
      <c r="R184" s="0" t="s">
        <v>6</v>
      </c>
      <c r="S184" s="0" t="s">
        <v>6</v>
      </c>
      <c r="T184" s="0" t="s">
        <v>6</v>
      </c>
      <c r="V184" s="295"/>
      <c r="W184" s="295"/>
      <c r="X184" s="0" t="s">
        <v>6</v>
      </c>
      <c r="Z184" s="0">
        <v>2.79166666666667</v>
      </c>
      <c r="AA184" s="0" t="s">
        <v>25</v>
      </c>
    </row>
    <row r="185">
      <c r="B185" s="0" t="s">
        <v>563</v>
      </c>
      <c r="C185" s="291">
        <v>76628</v>
      </c>
      <c r="D185" s="291">
        <v>60</v>
      </c>
      <c r="E185" s="289">
        <v>3.39</v>
      </c>
      <c r="F185" s="0" t="s">
        <v>177</v>
      </c>
      <c r="H185" s="226"/>
      <c r="J185" s="289"/>
      <c r="K185" s="289"/>
      <c r="L185" s="289"/>
      <c r="M185" s="290"/>
      <c r="N185" s="291">
        <v>710</v>
      </c>
      <c r="O185" s="295">
        <v>0.7</v>
      </c>
      <c r="P185" s="0" t="s">
        <v>481</v>
      </c>
      <c r="Q185" s="0" t="s">
        <v>6</v>
      </c>
      <c r="R185" s="0" t="s">
        <v>6</v>
      </c>
      <c r="S185" s="0" t="s">
        <v>6</v>
      </c>
      <c r="T185" s="0" t="s">
        <v>6</v>
      </c>
      <c r="V185" s="295"/>
      <c r="W185" s="295"/>
      <c r="X185" s="0" t="s">
        <v>6</v>
      </c>
      <c r="Z185" s="0">
        <v>2.78645833333333</v>
      </c>
      <c r="AA185" s="0" t="s">
        <v>25</v>
      </c>
    </row>
    <row r="186">
      <c r="B186" s="0" t="s">
        <v>564</v>
      </c>
      <c r="C186" s="291">
        <v>76629</v>
      </c>
      <c r="D186" s="291">
        <v>60</v>
      </c>
      <c r="E186" s="289">
        <v>3.1399999999999997</v>
      </c>
      <c r="F186" s="0" t="s">
        <v>177</v>
      </c>
      <c r="H186" s="226"/>
      <c r="J186" s="289"/>
      <c r="K186" s="289"/>
      <c r="L186" s="289"/>
      <c r="M186" s="290"/>
      <c r="N186" s="291">
        <v>710</v>
      </c>
      <c r="O186" s="295">
        <v>0.7</v>
      </c>
      <c r="P186" s="0" t="s">
        <v>483</v>
      </c>
      <c r="Q186" s="0" t="s">
        <v>6</v>
      </c>
      <c r="R186" s="0" t="s">
        <v>6</v>
      </c>
      <c r="S186" s="0" t="s">
        <v>6</v>
      </c>
      <c r="T186" s="0" t="s">
        <v>6</v>
      </c>
      <c r="V186" s="295"/>
      <c r="W186" s="295"/>
      <c r="X186" s="0" t="s">
        <v>6</v>
      </c>
      <c r="Z186" s="0">
        <v>2.79166666666667</v>
      </c>
      <c r="AA186" s="0" t="s">
        <v>25</v>
      </c>
    </row>
    <row r="187">
      <c r="B187" s="0" t="s">
        <v>565</v>
      </c>
      <c r="C187" s="291">
        <v>76630</v>
      </c>
      <c r="D187" s="291">
        <v>60</v>
      </c>
      <c r="E187" s="289">
        <v>3.39</v>
      </c>
      <c r="F187" s="0" t="s">
        <v>177</v>
      </c>
      <c r="H187" s="226"/>
      <c r="J187" s="289"/>
      <c r="K187" s="289"/>
      <c r="L187" s="289"/>
      <c r="M187" s="290"/>
      <c r="N187" s="291">
        <v>710</v>
      </c>
      <c r="O187" s="295">
        <v>0.7</v>
      </c>
      <c r="P187" s="0" t="s">
        <v>485</v>
      </c>
      <c r="Q187" s="0" t="s">
        <v>6</v>
      </c>
      <c r="R187" s="0" t="s">
        <v>6</v>
      </c>
      <c r="S187" s="0" t="s">
        <v>6</v>
      </c>
      <c r="T187" s="0" t="s">
        <v>6</v>
      </c>
      <c r="V187" s="295"/>
      <c r="W187" s="295"/>
      <c r="X187" s="0" t="s">
        <v>6</v>
      </c>
      <c r="Z187" s="0">
        <v>2.78645833333333</v>
      </c>
      <c r="AA187" s="0" t="s">
        <v>25</v>
      </c>
    </row>
    <row r="188">
      <c r="B188" s="0" t="s">
        <v>566</v>
      </c>
      <c r="C188" s="291">
        <v>76631</v>
      </c>
      <c r="D188" s="291">
        <v>60</v>
      </c>
      <c r="E188" s="289">
        <v>3.2399999999999998</v>
      </c>
      <c r="F188" s="0" t="s">
        <v>177</v>
      </c>
      <c r="H188" s="226"/>
      <c r="J188" s="289"/>
      <c r="K188" s="289"/>
      <c r="L188" s="289"/>
      <c r="M188" s="290"/>
      <c r="N188" s="291">
        <v>710</v>
      </c>
      <c r="O188" s="295">
        <v>0.8</v>
      </c>
      <c r="P188" s="0" t="s">
        <v>479</v>
      </c>
      <c r="Q188" s="0" t="s">
        <v>6</v>
      </c>
      <c r="R188" s="0" t="s">
        <v>6</v>
      </c>
      <c r="S188" s="0" t="s">
        <v>6</v>
      </c>
      <c r="T188" s="0" t="s">
        <v>6</v>
      </c>
      <c r="V188" s="295"/>
      <c r="W188" s="295"/>
      <c r="X188" s="0" t="s">
        <v>6</v>
      </c>
      <c r="Z188" s="0">
        <v>2.79166666666667</v>
      </c>
      <c r="AA188" s="0" t="s">
        <v>25</v>
      </c>
    </row>
    <row r="189">
      <c r="B189" s="0" t="s">
        <v>567</v>
      </c>
      <c r="C189" s="291">
        <v>76632</v>
      </c>
      <c r="D189" s="291">
        <v>60</v>
      </c>
      <c r="E189" s="289">
        <v>3.49</v>
      </c>
      <c r="F189" s="0" t="s">
        <v>177</v>
      </c>
      <c r="H189" s="226"/>
      <c r="J189" s="289"/>
      <c r="K189" s="289"/>
      <c r="L189" s="289"/>
      <c r="M189" s="290"/>
      <c r="N189" s="291">
        <v>710</v>
      </c>
      <c r="O189" s="295">
        <v>0.8</v>
      </c>
      <c r="P189" s="0" t="s">
        <v>481</v>
      </c>
      <c r="Q189" s="0" t="s">
        <v>6</v>
      </c>
      <c r="R189" s="0" t="s">
        <v>6</v>
      </c>
      <c r="S189" s="0" t="s">
        <v>6</v>
      </c>
      <c r="T189" s="0" t="s">
        <v>6</v>
      </c>
      <c r="V189" s="295"/>
      <c r="W189" s="295"/>
      <c r="X189" s="0" t="s">
        <v>6</v>
      </c>
      <c r="Z189" s="0">
        <v>2.78645833333333</v>
      </c>
      <c r="AA189" s="0" t="s">
        <v>25</v>
      </c>
    </row>
    <row r="190">
      <c r="B190" s="0" t="s">
        <v>568</v>
      </c>
      <c r="C190" s="291">
        <v>76633</v>
      </c>
      <c r="D190" s="291">
        <v>60</v>
      </c>
      <c r="E190" s="289">
        <v>3.2399999999999998</v>
      </c>
      <c r="F190" s="0" t="s">
        <v>177</v>
      </c>
      <c r="H190" s="226"/>
      <c r="J190" s="289"/>
      <c r="K190" s="289"/>
      <c r="L190" s="289"/>
      <c r="M190" s="290"/>
      <c r="N190" s="291">
        <v>710</v>
      </c>
      <c r="O190" s="295">
        <v>0.8</v>
      </c>
      <c r="P190" s="0" t="s">
        <v>483</v>
      </c>
      <c r="Q190" s="0" t="s">
        <v>6</v>
      </c>
      <c r="R190" s="0" t="s">
        <v>6</v>
      </c>
      <c r="S190" s="0" t="s">
        <v>6</v>
      </c>
      <c r="T190" s="0" t="s">
        <v>6</v>
      </c>
      <c r="V190" s="295"/>
      <c r="W190" s="295"/>
      <c r="X190" s="0" t="s">
        <v>6</v>
      </c>
      <c r="Z190" s="0">
        <v>2.79166666666667</v>
      </c>
      <c r="AA190" s="0" t="s">
        <v>25</v>
      </c>
    </row>
    <row r="191">
      <c r="B191" s="0" t="s">
        <v>569</v>
      </c>
      <c r="C191" s="291">
        <v>76634</v>
      </c>
      <c r="D191" s="291">
        <v>60</v>
      </c>
      <c r="E191" s="289">
        <v>3.49</v>
      </c>
      <c r="F191" s="0" t="s">
        <v>177</v>
      </c>
      <c r="H191" s="226"/>
      <c r="J191" s="289"/>
      <c r="K191" s="289"/>
      <c r="L191" s="289"/>
      <c r="M191" s="290"/>
      <c r="N191" s="291">
        <v>710</v>
      </c>
      <c r="O191" s="295">
        <v>0.8</v>
      </c>
      <c r="P191" s="0" t="s">
        <v>485</v>
      </c>
      <c r="Q191" s="0" t="s">
        <v>6</v>
      </c>
      <c r="R191" s="0" t="s">
        <v>6</v>
      </c>
      <c r="S191" s="0" t="s">
        <v>6</v>
      </c>
      <c r="T191" s="0" t="s">
        <v>6</v>
      </c>
      <c r="V191" s="295"/>
      <c r="W191" s="295"/>
      <c r="X191" s="0" t="s">
        <v>6</v>
      </c>
      <c r="Z191" s="0">
        <v>2.78645833333333</v>
      </c>
      <c r="AA191" s="0" t="s">
        <v>25</v>
      </c>
    </row>
    <row r="192">
      <c r="B192" s="0" t="s">
        <v>570</v>
      </c>
      <c r="C192" s="291">
        <v>76635</v>
      </c>
      <c r="D192" s="291">
        <v>60</v>
      </c>
      <c r="E192" s="289">
        <v>3.29</v>
      </c>
      <c r="F192" s="0" t="s">
        <v>177</v>
      </c>
      <c r="H192" s="226"/>
      <c r="J192" s="289"/>
      <c r="K192" s="289"/>
      <c r="L192" s="289"/>
      <c r="M192" s="290"/>
      <c r="N192" s="291">
        <v>710</v>
      </c>
      <c r="O192" s="295">
        <v>0.9</v>
      </c>
      <c r="P192" s="0" t="s">
        <v>479</v>
      </c>
      <c r="Q192" s="0" t="s">
        <v>6</v>
      </c>
      <c r="R192" s="0" t="s">
        <v>6</v>
      </c>
      <c r="S192" s="0" t="s">
        <v>6</v>
      </c>
      <c r="T192" s="0" t="s">
        <v>6</v>
      </c>
      <c r="V192" s="295"/>
      <c r="W192" s="295"/>
      <c r="X192" s="0" t="s">
        <v>6</v>
      </c>
      <c r="Z192" s="0">
        <v>2.79166666666667</v>
      </c>
      <c r="AA192" s="0" t="s">
        <v>25</v>
      </c>
    </row>
    <row r="193">
      <c r="B193" s="0" t="s">
        <v>571</v>
      </c>
      <c r="C193" s="291">
        <v>76636</v>
      </c>
      <c r="D193" s="291">
        <v>60</v>
      </c>
      <c r="E193" s="289">
        <v>3.54</v>
      </c>
      <c r="F193" s="0" t="s">
        <v>177</v>
      </c>
      <c r="H193" s="226"/>
      <c r="J193" s="289"/>
      <c r="K193" s="289"/>
      <c r="L193" s="289"/>
      <c r="M193" s="290"/>
      <c r="N193" s="291">
        <v>710</v>
      </c>
      <c r="O193" s="295">
        <v>0.9</v>
      </c>
      <c r="P193" s="0" t="s">
        <v>481</v>
      </c>
      <c r="Q193" s="0" t="s">
        <v>6</v>
      </c>
      <c r="R193" s="0" t="s">
        <v>6</v>
      </c>
      <c r="S193" s="0" t="s">
        <v>6</v>
      </c>
      <c r="T193" s="0" t="s">
        <v>6</v>
      </c>
      <c r="V193" s="295"/>
      <c r="W193" s="295"/>
      <c r="X193" s="0" t="s">
        <v>6</v>
      </c>
      <c r="Z193" s="0">
        <v>2.78645833333333</v>
      </c>
      <c r="AA193" s="0" t="s">
        <v>25</v>
      </c>
    </row>
    <row r="194">
      <c r="B194" s="0" t="s">
        <v>572</v>
      </c>
      <c r="C194" s="291">
        <v>76637</v>
      </c>
      <c r="D194" s="291">
        <v>60</v>
      </c>
      <c r="E194" s="289">
        <v>3.29</v>
      </c>
      <c r="F194" s="0" t="s">
        <v>177</v>
      </c>
      <c r="H194" s="226"/>
      <c r="J194" s="289"/>
      <c r="K194" s="289"/>
      <c r="L194" s="289"/>
      <c r="M194" s="290"/>
      <c r="N194" s="291">
        <v>710</v>
      </c>
      <c r="O194" s="295">
        <v>0.9</v>
      </c>
      <c r="P194" s="0" t="s">
        <v>483</v>
      </c>
      <c r="Q194" s="0" t="s">
        <v>6</v>
      </c>
      <c r="R194" s="0" t="s">
        <v>6</v>
      </c>
      <c r="S194" s="0" t="s">
        <v>6</v>
      </c>
      <c r="T194" s="0" t="s">
        <v>6</v>
      </c>
      <c r="V194" s="295"/>
      <c r="W194" s="295"/>
      <c r="X194" s="0" t="s">
        <v>6</v>
      </c>
      <c r="Z194" s="0">
        <v>2.79166666666667</v>
      </c>
      <c r="AA194" s="0" t="s">
        <v>25</v>
      </c>
    </row>
    <row r="195">
      <c r="B195" s="0" t="s">
        <v>573</v>
      </c>
      <c r="C195" s="291">
        <v>76638</v>
      </c>
      <c r="D195" s="291">
        <v>60</v>
      </c>
      <c r="E195" s="289">
        <v>3.54</v>
      </c>
      <c r="F195" s="0" t="s">
        <v>177</v>
      </c>
      <c r="H195" s="226"/>
      <c r="J195" s="289"/>
      <c r="K195" s="289"/>
      <c r="L195" s="289"/>
      <c r="M195" s="290"/>
      <c r="N195" s="291">
        <v>710</v>
      </c>
      <c r="O195" s="295">
        <v>0.9</v>
      </c>
      <c r="P195" s="0" t="s">
        <v>485</v>
      </c>
      <c r="Q195" s="0" t="s">
        <v>6</v>
      </c>
      <c r="R195" s="0" t="s">
        <v>6</v>
      </c>
      <c r="S195" s="0" t="s">
        <v>6</v>
      </c>
      <c r="T195" s="0" t="s">
        <v>6</v>
      </c>
      <c r="V195" s="295"/>
      <c r="W195" s="295"/>
      <c r="X195" s="0" t="s">
        <v>6</v>
      </c>
      <c r="Z195" s="0">
        <v>2.78645833333333</v>
      </c>
      <c r="AA195" s="0" t="s">
        <v>25</v>
      </c>
    </row>
    <row r="196">
      <c r="B196" s="0" t="s">
        <v>574</v>
      </c>
      <c r="C196" s="291">
        <v>76639</v>
      </c>
      <c r="D196" s="291">
        <v>60</v>
      </c>
      <c r="E196" s="289">
        <v>3.74</v>
      </c>
      <c r="F196" s="0" t="s">
        <v>177</v>
      </c>
      <c r="H196" s="226"/>
      <c r="J196" s="289"/>
      <c r="K196" s="289"/>
      <c r="L196" s="289"/>
      <c r="M196" s="290"/>
      <c r="N196" s="291">
        <v>710</v>
      </c>
      <c r="O196" s="295">
        <v>1</v>
      </c>
      <c r="P196" s="0" t="s">
        <v>479</v>
      </c>
      <c r="Q196" s="0" t="s">
        <v>6</v>
      </c>
      <c r="R196" s="0" t="s">
        <v>6</v>
      </c>
      <c r="S196" s="0" t="s">
        <v>6</v>
      </c>
      <c r="T196" s="0" t="s">
        <v>6</v>
      </c>
      <c r="V196" s="295"/>
      <c r="W196" s="295"/>
      <c r="X196" s="0" t="s">
        <v>6</v>
      </c>
      <c r="Z196" s="0">
        <v>2.79166666666667</v>
      </c>
      <c r="AA196" s="0" t="s">
        <v>25</v>
      </c>
    </row>
    <row r="197">
      <c r="B197" s="0" t="s">
        <v>575</v>
      </c>
      <c r="C197" s="291">
        <v>76640</v>
      </c>
      <c r="D197" s="291">
        <v>60</v>
      </c>
      <c r="E197" s="289">
        <v>3.9899999999999998</v>
      </c>
      <c r="F197" s="0" t="s">
        <v>177</v>
      </c>
      <c r="H197" s="226"/>
      <c r="J197" s="289"/>
      <c r="K197" s="289"/>
      <c r="L197" s="289"/>
      <c r="M197" s="290"/>
      <c r="N197" s="291">
        <v>710</v>
      </c>
      <c r="O197" s="295">
        <v>1</v>
      </c>
      <c r="P197" s="0" t="s">
        <v>481</v>
      </c>
      <c r="Q197" s="0" t="s">
        <v>6</v>
      </c>
      <c r="R197" s="0" t="s">
        <v>6</v>
      </c>
      <c r="S197" s="0" t="s">
        <v>6</v>
      </c>
      <c r="T197" s="0" t="s">
        <v>6</v>
      </c>
      <c r="V197" s="295"/>
      <c r="W197" s="295"/>
      <c r="X197" s="0" t="s">
        <v>6</v>
      </c>
      <c r="Z197" s="0">
        <v>2.78125</v>
      </c>
      <c r="AA197" s="0" t="s">
        <v>25</v>
      </c>
    </row>
    <row r="198">
      <c r="B198" s="0" t="s">
        <v>576</v>
      </c>
      <c r="C198" s="291">
        <v>76641</v>
      </c>
      <c r="D198" s="291">
        <v>60</v>
      </c>
      <c r="E198" s="289">
        <v>3.74</v>
      </c>
      <c r="F198" s="0" t="s">
        <v>177</v>
      </c>
      <c r="H198" s="226"/>
      <c r="J198" s="289"/>
      <c r="K198" s="289"/>
      <c r="L198" s="289"/>
      <c r="M198" s="290"/>
      <c r="N198" s="291">
        <v>710</v>
      </c>
      <c r="O198" s="295">
        <v>1</v>
      </c>
      <c r="P198" s="0" t="s">
        <v>483</v>
      </c>
      <c r="Q198" s="0" t="s">
        <v>6</v>
      </c>
      <c r="R198" s="0" t="s">
        <v>6</v>
      </c>
      <c r="S198" s="0" t="s">
        <v>6</v>
      </c>
      <c r="T198" s="0" t="s">
        <v>6</v>
      </c>
      <c r="V198" s="295"/>
      <c r="W198" s="295"/>
      <c r="X198" s="0" t="s">
        <v>6</v>
      </c>
      <c r="Z198" s="0">
        <v>2.79166666666667</v>
      </c>
      <c r="AA198" s="0" t="s">
        <v>25</v>
      </c>
    </row>
    <row r="199">
      <c r="B199" s="0" t="s">
        <v>577</v>
      </c>
      <c r="C199" s="291">
        <v>76642</v>
      </c>
      <c r="D199" s="291">
        <v>60</v>
      </c>
      <c r="E199" s="289">
        <v>3.9899999999999998</v>
      </c>
      <c r="F199" s="0" t="s">
        <v>177</v>
      </c>
      <c r="H199" s="226"/>
      <c r="J199" s="289"/>
      <c r="K199" s="289"/>
      <c r="L199" s="289"/>
      <c r="M199" s="290"/>
      <c r="N199" s="291">
        <v>710</v>
      </c>
      <c r="O199" s="295">
        <v>1</v>
      </c>
      <c r="P199" s="0" t="s">
        <v>485</v>
      </c>
      <c r="Q199" s="0" t="s">
        <v>6</v>
      </c>
      <c r="R199" s="0" t="s">
        <v>6</v>
      </c>
      <c r="S199" s="0" t="s">
        <v>6</v>
      </c>
      <c r="T199" s="0" t="s">
        <v>6</v>
      </c>
      <c r="V199" s="295"/>
      <c r="W199" s="295"/>
      <c r="X199" s="0" t="s">
        <v>6</v>
      </c>
      <c r="Z199" s="0">
        <v>2.78125</v>
      </c>
      <c r="AA199" s="0" t="s">
        <v>25</v>
      </c>
    </row>
    <row r="200">
      <c r="B200" s="0" t="s">
        <v>578</v>
      </c>
      <c r="C200" s="291">
        <v>76643</v>
      </c>
      <c r="D200" s="291">
        <v>60</v>
      </c>
      <c r="E200" s="289">
        <v>4.24</v>
      </c>
      <c r="F200" s="0" t="s">
        <v>177</v>
      </c>
      <c r="H200" s="226"/>
      <c r="J200" s="289"/>
      <c r="K200" s="289"/>
      <c r="L200" s="289"/>
      <c r="M200" s="290"/>
      <c r="N200" s="291">
        <v>710</v>
      </c>
      <c r="O200" s="295">
        <v>1.15</v>
      </c>
      <c r="P200" s="0" t="s">
        <v>479</v>
      </c>
      <c r="Q200" s="0" t="s">
        <v>6</v>
      </c>
      <c r="R200" s="0" t="s">
        <v>6</v>
      </c>
      <c r="S200" s="0" t="s">
        <v>6</v>
      </c>
      <c r="T200" s="0" t="s">
        <v>6</v>
      </c>
      <c r="V200" s="295"/>
      <c r="W200" s="295"/>
      <c r="X200" s="0" t="s">
        <v>6</v>
      </c>
      <c r="Z200" s="0">
        <v>2.78645833333333</v>
      </c>
      <c r="AA200" s="0" t="s">
        <v>25</v>
      </c>
    </row>
    <row r="201">
      <c r="B201" s="0" t="s">
        <v>579</v>
      </c>
      <c r="C201" s="291">
        <v>76644</v>
      </c>
      <c r="D201" s="291">
        <v>60</v>
      </c>
      <c r="E201" s="289">
        <v>4.49</v>
      </c>
      <c r="F201" s="0" t="s">
        <v>177</v>
      </c>
      <c r="H201" s="226"/>
      <c r="J201" s="289"/>
      <c r="K201" s="289"/>
      <c r="L201" s="289"/>
      <c r="M201" s="290"/>
      <c r="N201" s="291">
        <v>710</v>
      </c>
      <c r="O201" s="295">
        <v>1.15</v>
      </c>
      <c r="P201" s="0" t="s">
        <v>481</v>
      </c>
      <c r="Q201" s="0" t="s">
        <v>6</v>
      </c>
      <c r="R201" s="0" t="s">
        <v>6</v>
      </c>
      <c r="S201" s="0" t="s">
        <v>6</v>
      </c>
      <c r="T201" s="0" t="s">
        <v>6</v>
      </c>
      <c r="V201" s="295"/>
      <c r="W201" s="295"/>
      <c r="X201" s="0" t="s">
        <v>6</v>
      </c>
      <c r="Z201" s="0">
        <v>2.78125</v>
      </c>
      <c r="AA201" s="0" t="s">
        <v>25</v>
      </c>
    </row>
    <row r="202">
      <c r="B202" s="0" t="s">
        <v>580</v>
      </c>
      <c r="C202" s="291">
        <v>76645</v>
      </c>
      <c r="D202" s="291">
        <v>60</v>
      </c>
      <c r="E202" s="289">
        <v>4.24</v>
      </c>
      <c r="F202" s="0" t="s">
        <v>177</v>
      </c>
      <c r="H202" s="226"/>
      <c r="J202" s="289"/>
      <c r="K202" s="289"/>
      <c r="L202" s="289"/>
      <c r="M202" s="290"/>
      <c r="N202" s="291">
        <v>710</v>
      </c>
      <c r="O202" s="295">
        <v>1.15</v>
      </c>
      <c r="P202" s="0" t="s">
        <v>483</v>
      </c>
      <c r="Q202" s="0" t="s">
        <v>6</v>
      </c>
      <c r="R202" s="0" t="s">
        <v>6</v>
      </c>
      <c r="S202" s="0" t="s">
        <v>6</v>
      </c>
      <c r="T202" s="0" t="s">
        <v>6</v>
      </c>
      <c r="V202" s="295"/>
      <c r="W202" s="295"/>
      <c r="X202" s="0" t="s">
        <v>6</v>
      </c>
      <c r="Z202" s="0">
        <v>2.78645833333333</v>
      </c>
      <c r="AA202" s="0" t="s">
        <v>25</v>
      </c>
    </row>
    <row r="203">
      <c r="B203" s="0" t="s">
        <v>581</v>
      </c>
      <c r="C203" s="291">
        <v>76646</v>
      </c>
      <c r="D203" s="291">
        <v>60</v>
      </c>
      <c r="E203" s="289">
        <v>4.49</v>
      </c>
      <c r="F203" s="0" t="s">
        <v>177</v>
      </c>
      <c r="H203" s="226"/>
      <c r="J203" s="289"/>
      <c r="K203" s="289"/>
      <c r="L203" s="289"/>
      <c r="M203" s="290"/>
      <c r="N203" s="291">
        <v>710</v>
      </c>
      <c r="O203" s="295">
        <v>1.15</v>
      </c>
      <c r="P203" s="0" t="s">
        <v>485</v>
      </c>
      <c r="Q203" s="0" t="s">
        <v>6</v>
      </c>
      <c r="R203" s="0" t="s">
        <v>6</v>
      </c>
      <c r="S203" s="0" t="s">
        <v>6</v>
      </c>
      <c r="T203" s="0" t="s">
        <v>6</v>
      </c>
      <c r="V203" s="295"/>
      <c r="W203" s="295"/>
      <c r="X203" s="0" t="s">
        <v>6</v>
      </c>
      <c r="Z203" s="0">
        <v>2.78125</v>
      </c>
      <c r="AA203" s="0" t="s">
        <v>25</v>
      </c>
    </row>
    <row r="204">
      <c r="B204" s="0" t="s">
        <v>582</v>
      </c>
      <c r="C204" s="291">
        <v>76647</v>
      </c>
      <c r="D204" s="291">
        <v>60</v>
      </c>
      <c r="E204" s="289">
        <v>2.79</v>
      </c>
      <c r="F204" s="0" t="s">
        <v>177</v>
      </c>
      <c r="H204" s="226"/>
      <c r="J204" s="289"/>
      <c r="K204" s="289"/>
      <c r="L204" s="289"/>
      <c r="M204" s="290"/>
      <c r="N204" s="291">
        <v>750</v>
      </c>
      <c r="O204" s="295">
        <v>0.7</v>
      </c>
      <c r="P204" s="0" t="s">
        <v>479</v>
      </c>
      <c r="Q204" s="0" t="s">
        <v>6</v>
      </c>
      <c r="R204" s="0" t="s">
        <v>6</v>
      </c>
      <c r="S204" s="0" t="s">
        <v>6</v>
      </c>
      <c r="T204" s="0" t="s">
        <v>6</v>
      </c>
      <c r="V204" s="295"/>
      <c r="W204" s="295"/>
      <c r="X204" s="0" t="s">
        <v>6</v>
      </c>
      <c r="Z204" s="0">
        <v>2.8125</v>
      </c>
      <c r="AA204" s="0" t="s">
        <v>25</v>
      </c>
    </row>
    <row r="205">
      <c r="B205" s="0" t="s">
        <v>583</v>
      </c>
      <c r="C205" s="291">
        <v>76648</v>
      </c>
      <c r="D205" s="291">
        <v>60</v>
      </c>
      <c r="E205" s="289">
        <v>3.04</v>
      </c>
      <c r="F205" s="0" t="s">
        <v>177</v>
      </c>
      <c r="H205" s="226"/>
      <c r="J205" s="289"/>
      <c r="K205" s="289"/>
      <c r="L205" s="289"/>
      <c r="M205" s="290"/>
      <c r="N205" s="291">
        <v>750</v>
      </c>
      <c r="O205" s="295">
        <v>0.7</v>
      </c>
      <c r="P205" s="0" t="s">
        <v>481</v>
      </c>
      <c r="Q205" s="0" t="s">
        <v>6</v>
      </c>
      <c r="R205" s="0" t="s">
        <v>6</v>
      </c>
      <c r="S205" s="0" t="s">
        <v>6</v>
      </c>
      <c r="T205" s="0" t="s">
        <v>6</v>
      </c>
      <c r="V205" s="295"/>
      <c r="W205" s="295"/>
      <c r="X205" s="0" t="s">
        <v>6</v>
      </c>
      <c r="Z205" s="0">
        <v>2.80729166666667</v>
      </c>
      <c r="AA205" s="0" t="s">
        <v>25</v>
      </c>
    </row>
    <row r="206">
      <c r="B206" s="0" t="s">
        <v>584</v>
      </c>
      <c r="C206" s="291">
        <v>76649</v>
      </c>
      <c r="D206" s="291">
        <v>60</v>
      </c>
      <c r="E206" s="289">
        <v>2.79</v>
      </c>
      <c r="F206" s="0" t="s">
        <v>177</v>
      </c>
      <c r="H206" s="226"/>
      <c r="J206" s="289"/>
      <c r="K206" s="289"/>
      <c r="L206" s="289"/>
      <c r="M206" s="290"/>
      <c r="N206" s="291">
        <v>750</v>
      </c>
      <c r="O206" s="295">
        <v>0.7</v>
      </c>
      <c r="P206" s="0" t="s">
        <v>483</v>
      </c>
      <c r="Q206" s="0" t="s">
        <v>6</v>
      </c>
      <c r="R206" s="0" t="s">
        <v>6</v>
      </c>
      <c r="S206" s="0" t="s">
        <v>6</v>
      </c>
      <c r="T206" s="0" t="s">
        <v>6</v>
      </c>
      <c r="V206" s="295"/>
      <c r="W206" s="295"/>
      <c r="X206" s="0" t="s">
        <v>6</v>
      </c>
      <c r="Z206" s="0">
        <v>2.8125</v>
      </c>
      <c r="AA206" s="0" t="s">
        <v>25</v>
      </c>
    </row>
    <row r="207">
      <c r="B207" s="0" t="s">
        <v>585</v>
      </c>
      <c r="C207" s="291">
        <v>76650</v>
      </c>
      <c r="D207" s="291">
        <v>60</v>
      </c>
      <c r="E207" s="289">
        <v>3.04</v>
      </c>
      <c r="F207" s="0" t="s">
        <v>177</v>
      </c>
      <c r="H207" s="226"/>
      <c r="J207" s="289"/>
      <c r="K207" s="289"/>
      <c r="L207" s="289"/>
      <c r="M207" s="290"/>
      <c r="N207" s="291">
        <v>750</v>
      </c>
      <c r="O207" s="295">
        <v>0.7</v>
      </c>
      <c r="P207" s="0" t="s">
        <v>485</v>
      </c>
      <c r="Q207" s="0" t="s">
        <v>6</v>
      </c>
      <c r="R207" s="0" t="s">
        <v>6</v>
      </c>
      <c r="S207" s="0" t="s">
        <v>6</v>
      </c>
      <c r="T207" s="0" t="s">
        <v>6</v>
      </c>
      <c r="V207" s="295"/>
      <c r="W207" s="295"/>
      <c r="X207" s="0" t="s">
        <v>6</v>
      </c>
      <c r="Z207" s="0">
        <v>2.80729166666667</v>
      </c>
      <c r="AA207" s="0" t="s">
        <v>25</v>
      </c>
    </row>
    <row r="208">
      <c r="B208" s="0" t="s">
        <v>586</v>
      </c>
      <c r="C208" s="291">
        <v>76651</v>
      </c>
      <c r="D208" s="291">
        <v>60</v>
      </c>
      <c r="E208" s="289">
        <v>2.79</v>
      </c>
      <c r="F208" s="0" t="s">
        <v>177</v>
      </c>
      <c r="H208" s="226"/>
      <c r="J208" s="289"/>
      <c r="K208" s="289"/>
      <c r="L208" s="289"/>
      <c r="M208" s="290"/>
      <c r="N208" s="291">
        <v>750</v>
      </c>
      <c r="O208" s="295">
        <v>0.8</v>
      </c>
      <c r="P208" s="0" t="s">
        <v>479</v>
      </c>
      <c r="Q208" s="0" t="s">
        <v>6</v>
      </c>
      <c r="R208" s="0" t="s">
        <v>6</v>
      </c>
      <c r="S208" s="0" t="s">
        <v>6</v>
      </c>
      <c r="T208" s="0" t="s">
        <v>6</v>
      </c>
      <c r="V208" s="295"/>
      <c r="W208" s="295"/>
      <c r="X208" s="0" t="s">
        <v>6</v>
      </c>
      <c r="Z208" s="0">
        <v>2.8125</v>
      </c>
      <c r="AA208" s="0" t="s">
        <v>25</v>
      </c>
    </row>
    <row r="209">
      <c r="B209" s="0" t="s">
        <v>587</v>
      </c>
      <c r="C209" s="291">
        <v>76652</v>
      </c>
      <c r="D209" s="291">
        <v>60</v>
      </c>
      <c r="E209" s="289">
        <v>3.04</v>
      </c>
      <c r="F209" s="0" t="s">
        <v>177</v>
      </c>
      <c r="H209" s="226"/>
      <c r="J209" s="289"/>
      <c r="K209" s="289"/>
      <c r="L209" s="289"/>
      <c r="M209" s="290"/>
      <c r="N209" s="291">
        <v>750</v>
      </c>
      <c r="O209" s="295">
        <v>0.8</v>
      </c>
      <c r="P209" s="0" t="s">
        <v>481</v>
      </c>
      <c r="Q209" s="0" t="s">
        <v>6</v>
      </c>
      <c r="R209" s="0" t="s">
        <v>6</v>
      </c>
      <c r="S209" s="0" t="s">
        <v>6</v>
      </c>
      <c r="T209" s="0" t="s">
        <v>6</v>
      </c>
      <c r="V209" s="295"/>
      <c r="W209" s="295"/>
      <c r="X209" s="0" t="s">
        <v>6</v>
      </c>
      <c r="Z209" s="0">
        <v>2.8125</v>
      </c>
      <c r="AA209" s="0" t="s">
        <v>25</v>
      </c>
    </row>
    <row r="210">
      <c r="B210" s="0" t="s">
        <v>588</v>
      </c>
      <c r="C210" s="291">
        <v>76653</v>
      </c>
      <c r="D210" s="291">
        <v>60</v>
      </c>
      <c r="E210" s="289">
        <v>2.79</v>
      </c>
      <c r="F210" s="0" t="s">
        <v>177</v>
      </c>
      <c r="H210" s="226"/>
      <c r="J210" s="289"/>
      <c r="K210" s="289"/>
      <c r="L210" s="289"/>
      <c r="M210" s="290"/>
      <c r="N210" s="291">
        <v>750</v>
      </c>
      <c r="O210" s="295">
        <v>0.8</v>
      </c>
      <c r="P210" s="0" t="s">
        <v>483</v>
      </c>
      <c r="Q210" s="0" t="s">
        <v>6</v>
      </c>
      <c r="R210" s="0" t="s">
        <v>6</v>
      </c>
      <c r="S210" s="0" t="s">
        <v>6</v>
      </c>
      <c r="T210" s="0" t="s">
        <v>6</v>
      </c>
      <c r="V210" s="295"/>
      <c r="W210" s="295"/>
      <c r="X210" s="0" t="s">
        <v>6</v>
      </c>
      <c r="Z210" s="0">
        <v>2.8125</v>
      </c>
      <c r="AA210" s="0" t="s">
        <v>25</v>
      </c>
    </row>
    <row r="211">
      <c r="B211" s="0" t="s">
        <v>589</v>
      </c>
      <c r="C211" s="291">
        <v>76654</v>
      </c>
      <c r="D211" s="291">
        <v>60</v>
      </c>
      <c r="E211" s="289">
        <v>3.04</v>
      </c>
      <c r="F211" s="0" t="s">
        <v>177</v>
      </c>
      <c r="H211" s="226"/>
      <c r="J211" s="289"/>
      <c r="K211" s="289"/>
      <c r="L211" s="289"/>
      <c r="M211" s="290"/>
      <c r="N211" s="291">
        <v>750</v>
      </c>
      <c r="O211" s="295">
        <v>0.8</v>
      </c>
      <c r="P211" s="0" t="s">
        <v>485</v>
      </c>
      <c r="Q211" s="0" t="s">
        <v>6</v>
      </c>
      <c r="R211" s="0" t="s">
        <v>6</v>
      </c>
      <c r="S211" s="0" t="s">
        <v>6</v>
      </c>
      <c r="T211" s="0" t="s">
        <v>6</v>
      </c>
      <c r="V211" s="295"/>
      <c r="W211" s="295"/>
      <c r="X211" s="0" t="s">
        <v>6</v>
      </c>
      <c r="Z211" s="0">
        <v>2.8125</v>
      </c>
      <c r="AA211" s="0" t="s">
        <v>25</v>
      </c>
    </row>
    <row r="212">
      <c r="B212" s="0" t="s">
        <v>590</v>
      </c>
      <c r="C212" s="291">
        <v>76655</v>
      </c>
      <c r="D212" s="291">
        <v>60</v>
      </c>
      <c r="E212" s="289">
        <v>2.9899999999999998</v>
      </c>
      <c r="F212" s="0" t="s">
        <v>177</v>
      </c>
      <c r="H212" s="226"/>
      <c r="J212" s="289"/>
      <c r="K212" s="289"/>
      <c r="L212" s="289"/>
      <c r="M212" s="290"/>
      <c r="N212" s="291">
        <v>750</v>
      </c>
      <c r="O212" s="295">
        <v>0.9</v>
      </c>
      <c r="P212" s="0" t="s">
        <v>479</v>
      </c>
      <c r="Q212" s="0" t="s">
        <v>6</v>
      </c>
      <c r="R212" s="0" t="s">
        <v>6</v>
      </c>
      <c r="S212" s="0" t="s">
        <v>6</v>
      </c>
      <c r="T212" s="0" t="s">
        <v>6</v>
      </c>
      <c r="V212" s="295"/>
      <c r="W212" s="295"/>
      <c r="X212" s="0" t="s">
        <v>6</v>
      </c>
      <c r="Z212" s="0">
        <v>2.8125</v>
      </c>
      <c r="AA212" s="0" t="s">
        <v>25</v>
      </c>
    </row>
    <row r="213">
      <c r="B213" s="0" t="s">
        <v>591</v>
      </c>
      <c r="C213" s="291">
        <v>76656</v>
      </c>
      <c r="D213" s="291">
        <v>60</v>
      </c>
      <c r="E213" s="289">
        <v>3.2399999999999998</v>
      </c>
      <c r="F213" s="0" t="s">
        <v>177</v>
      </c>
      <c r="H213" s="226"/>
      <c r="J213" s="289"/>
      <c r="K213" s="289"/>
      <c r="L213" s="289"/>
      <c r="M213" s="290"/>
      <c r="N213" s="291">
        <v>750</v>
      </c>
      <c r="O213" s="295">
        <v>0.9</v>
      </c>
      <c r="P213" s="0" t="s">
        <v>481</v>
      </c>
      <c r="Q213" s="0" t="s">
        <v>6</v>
      </c>
      <c r="R213" s="0" t="s">
        <v>6</v>
      </c>
      <c r="S213" s="0" t="s">
        <v>6</v>
      </c>
      <c r="T213" s="0" t="s">
        <v>6</v>
      </c>
      <c r="V213" s="295"/>
      <c r="W213" s="295"/>
      <c r="X213" s="0" t="s">
        <v>6</v>
      </c>
      <c r="Z213" s="0">
        <v>2.80729166666667</v>
      </c>
      <c r="AA213" s="0" t="s">
        <v>25</v>
      </c>
    </row>
    <row r="214">
      <c r="B214" s="0" t="s">
        <v>592</v>
      </c>
      <c r="C214" s="291">
        <v>76657</v>
      </c>
      <c r="D214" s="291">
        <v>60</v>
      </c>
      <c r="E214" s="289">
        <v>2.9899999999999998</v>
      </c>
      <c r="F214" s="0" t="s">
        <v>177</v>
      </c>
      <c r="H214" s="226"/>
      <c r="J214" s="289"/>
      <c r="K214" s="289"/>
      <c r="L214" s="289"/>
      <c r="M214" s="290"/>
      <c r="N214" s="291">
        <v>750</v>
      </c>
      <c r="O214" s="295">
        <v>0.9</v>
      </c>
      <c r="P214" s="0" t="s">
        <v>483</v>
      </c>
      <c r="Q214" s="0" t="s">
        <v>6</v>
      </c>
      <c r="R214" s="0" t="s">
        <v>6</v>
      </c>
      <c r="S214" s="0" t="s">
        <v>6</v>
      </c>
      <c r="T214" s="0" t="s">
        <v>6</v>
      </c>
      <c r="V214" s="295"/>
      <c r="W214" s="295"/>
      <c r="X214" s="0" t="s">
        <v>6</v>
      </c>
      <c r="Z214" s="0">
        <v>2.8125</v>
      </c>
      <c r="AA214" s="0" t="s">
        <v>25</v>
      </c>
    </row>
    <row r="215">
      <c r="B215" s="0" t="s">
        <v>593</v>
      </c>
      <c r="C215" s="291">
        <v>76658</v>
      </c>
      <c r="D215" s="291">
        <v>60</v>
      </c>
      <c r="E215" s="289">
        <v>3.2399999999999998</v>
      </c>
      <c r="F215" s="0" t="s">
        <v>177</v>
      </c>
      <c r="H215" s="226"/>
      <c r="J215" s="289"/>
      <c r="K215" s="289"/>
      <c r="L215" s="289"/>
      <c r="M215" s="290"/>
      <c r="N215" s="291">
        <v>750</v>
      </c>
      <c r="O215" s="295">
        <v>0.9</v>
      </c>
      <c r="P215" s="0" t="s">
        <v>485</v>
      </c>
      <c r="Q215" s="0" t="s">
        <v>6</v>
      </c>
      <c r="R215" s="0" t="s">
        <v>6</v>
      </c>
      <c r="S215" s="0" t="s">
        <v>6</v>
      </c>
      <c r="T215" s="0" t="s">
        <v>6</v>
      </c>
      <c r="V215" s="295"/>
      <c r="W215" s="295"/>
      <c r="X215" s="0" t="s">
        <v>6</v>
      </c>
      <c r="Z215" s="0">
        <v>2.80729166666667</v>
      </c>
      <c r="AA215" s="0" t="s">
        <v>25</v>
      </c>
    </row>
    <row r="216">
      <c r="B216" s="0" t="s">
        <v>594</v>
      </c>
      <c r="C216" s="291">
        <v>76659</v>
      </c>
      <c r="D216" s="291">
        <v>60</v>
      </c>
      <c r="E216" s="289">
        <v>3.29</v>
      </c>
      <c r="F216" s="0" t="s">
        <v>177</v>
      </c>
      <c r="H216" s="226"/>
      <c r="J216" s="289"/>
      <c r="K216" s="289"/>
      <c r="L216" s="289"/>
      <c r="M216" s="290"/>
      <c r="N216" s="291">
        <v>750</v>
      </c>
      <c r="O216" s="295">
        <v>1</v>
      </c>
      <c r="P216" s="0" t="s">
        <v>479</v>
      </c>
      <c r="Q216" s="0" t="s">
        <v>6</v>
      </c>
      <c r="R216" s="0" t="s">
        <v>6</v>
      </c>
      <c r="S216" s="0" t="s">
        <v>6</v>
      </c>
      <c r="T216" s="0" t="s">
        <v>6</v>
      </c>
      <c r="V216" s="295"/>
      <c r="W216" s="295"/>
      <c r="X216" s="0" t="s">
        <v>6</v>
      </c>
      <c r="Z216" s="0">
        <v>2.8125</v>
      </c>
      <c r="AA216" s="0" t="s">
        <v>25</v>
      </c>
    </row>
    <row r="217">
      <c r="B217" s="0" t="s">
        <v>595</v>
      </c>
      <c r="C217" s="291">
        <v>76660</v>
      </c>
      <c r="D217" s="291">
        <v>60</v>
      </c>
      <c r="E217" s="289">
        <v>3.54</v>
      </c>
      <c r="F217" s="0" t="s">
        <v>177</v>
      </c>
      <c r="H217" s="226"/>
      <c r="J217" s="289"/>
      <c r="K217" s="289"/>
      <c r="L217" s="289"/>
      <c r="M217" s="290"/>
      <c r="N217" s="291">
        <v>750</v>
      </c>
      <c r="O217" s="295">
        <v>1</v>
      </c>
      <c r="P217" s="0" t="s">
        <v>481</v>
      </c>
      <c r="Q217" s="0" t="s">
        <v>6</v>
      </c>
      <c r="R217" s="0" t="s">
        <v>6</v>
      </c>
      <c r="S217" s="0" t="s">
        <v>6</v>
      </c>
      <c r="T217" s="0" t="s">
        <v>6</v>
      </c>
      <c r="V217" s="295"/>
      <c r="W217" s="295"/>
      <c r="X217" s="0" t="s">
        <v>6</v>
      </c>
      <c r="Z217" s="0">
        <v>2.80208333333333</v>
      </c>
      <c r="AA217" s="0" t="s">
        <v>25</v>
      </c>
    </row>
    <row r="218">
      <c r="B218" s="0" t="s">
        <v>596</v>
      </c>
      <c r="C218" s="291">
        <v>76661</v>
      </c>
      <c r="D218" s="291">
        <v>60</v>
      </c>
      <c r="E218" s="289">
        <v>3.29</v>
      </c>
      <c r="F218" s="0" t="s">
        <v>177</v>
      </c>
      <c r="H218" s="226"/>
      <c r="J218" s="289"/>
      <c r="K218" s="289"/>
      <c r="L218" s="289"/>
      <c r="M218" s="290"/>
      <c r="N218" s="291">
        <v>750</v>
      </c>
      <c r="O218" s="295">
        <v>1</v>
      </c>
      <c r="P218" s="0" t="s">
        <v>483</v>
      </c>
      <c r="Q218" s="0" t="s">
        <v>6</v>
      </c>
      <c r="R218" s="0" t="s">
        <v>6</v>
      </c>
      <c r="S218" s="0" t="s">
        <v>6</v>
      </c>
      <c r="T218" s="0" t="s">
        <v>6</v>
      </c>
      <c r="V218" s="295"/>
      <c r="W218" s="295"/>
      <c r="X218" s="0" t="s">
        <v>6</v>
      </c>
      <c r="Z218" s="0">
        <v>2.8125</v>
      </c>
      <c r="AA218" s="0" t="s">
        <v>25</v>
      </c>
    </row>
    <row r="219">
      <c r="B219" s="0" t="s">
        <v>597</v>
      </c>
      <c r="C219" s="291">
        <v>76662</v>
      </c>
      <c r="D219" s="291">
        <v>60</v>
      </c>
      <c r="E219" s="289">
        <v>3.54</v>
      </c>
      <c r="F219" s="0" t="s">
        <v>177</v>
      </c>
      <c r="H219" s="226"/>
      <c r="J219" s="289"/>
      <c r="K219" s="289"/>
      <c r="L219" s="289"/>
      <c r="M219" s="290"/>
      <c r="N219" s="291">
        <v>750</v>
      </c>
      <c r="O219" s="295">
        <v>1</v>
      </c>
      <c r="P219" s="0" t="s">
        <v>485</v>
      </c>
      <c r="Q219" s="0" t="s">
        <v>6</v>
      </c>
      <c r="R219" s="0" t="s">
        <v>6</v>
      </c>
      <c r="S219" s="0" t="s">
        <v>6</v>
      </c>
      <c r="T219" s="0" t="s">
        <v>6</v>
      </c>
      <c r="V219" s="295"/>
      <c r="W219" s="295"/>
      <c r="X219" s="0" t="s">
        <v>6</v>
      </c>
      <c r="Z219" s="0">
        <v>2.80208333333333</v>
      </c>
      <c r="AA219" s="0" t="s">
        <v>25</v>
      </c>
    </row>
    <row r="220">
      <c r="B220" s="0" t="s">
        <v>598</v>
      </c>
      <c r="C220" s="291">
        <v>76663</v>
      </c>
      <c r="D220" s="291">
        <v>60</v>
      </c>
      <c r="E220" s="289">
        <v>3.64</v>
      </c>
      <c r="F220" s="0" t="s">
        <v>177</v>
      </c>
      <c r="H220" s="226"/>
      <c r="J220" s="289"/>
      <c r="K220" s="289"/>
      <c r="L220" s="289"/>
      <c r="M220" s="290"/>
      <c r="N220" s="291">
        <v>750</v>
      </c>
      <c r="O220" s="295">
        <v>1.15</v>
      </c>
      <c r="P220" s="0" t="s">
        <v>479</v>
      </c>
      <c r="Q220" s="0" t="s">
        <v>6</v>
      </c>
      <c r="R220" s="0" t="s">
        <v>6</v>
      </c>
      <c r="S220" s="0" t="s">
        <v>6</v>
      </c>
      <c r="T220" s="0" t="s">
        <v>6</v>
      </c>
      <c r="V220" s="295"/>
      <c r="W220" s="295"/>
      <c r="X220" s="0" t="s">
        <v>6</v>
      </c>
      <c r="Z220" s="0">
        <v>2.80208333333333</v>
      </c>
      <c r="AA220" s="0" t="s">
        <v>25</v>
      </c>
    </row>
    <row r="221">
      <c r="B221" s="0" t="s">
        <v>599</v>
      </c>
      <c r="C221" s="291">
        <v>76664</v>
      </c>
      <c r="D221" s="291">
        <v>60</v>
      </c>
      <c r="E221" s="289">
        <v>3.8899999999999997</v>
      </c>
      <c r="F221" s="0" t="s">
        <v>177</v>
      </c>
      <c r="H221" s="226"/>
      <c r="J221" s="289"/>
      <c r="K221" s="289"/>
      <c r="L221" s="289"/>
      <c r="M221" s="290"/>
      <c r="N221" s="291">
        <v>750</v>
      </c>
      <c r="O221" s="295">
        <v>1.15</v>
      </c>
      <c r="P221" s="0" t="s">
        <v>481</v>
      </c>
      <c r="Q221" s="0" t="s">
        <v>6</v>
      </c>
      <c r="R221" s="0" t="s">
        <v>6</v>
      </c>
      <c r="S221" s="0" t="s">
        <v>6</v>
      </c>
      <c r="T221" s="0" t="s">
        <v>6</v>
      </c>
      <c r="V221" s="295"/>
      <c r="W221" s="295"/>
      <c r="X221" s="0" t="s">
        <v>6</v>
      </c>
      <c r="Z221" s="0">
        <v>2.80208333333333</v>
      </c>
      <c r="AA221" s="0" t="s">
        <v>25</v>
      </c>
    </row>
    <row r="222">
      <c r="B222" s="0" t="s">
        <v>600</v>
      </c>
      <c r="C222" s="291">
        <v>76665</v>
      </c>
      <c r="D222" s="291">
        <v>60</v>
      </c>
      <c r="E222" s="289">
        <v>3.64</v>
      </c>
      <c r="F222" s="0" t="s">
        <v>177</v>
      </c>
      <c r="H222" s="226"/>
      <c r="J222" s="289"/>
      <c r="K222" s="289"/>
      <c r="L222" s="289"/>
      <c r="M222" s="290"/>
      <c r="N222" s="291">
        <v>750</v>
      </c>
      <c r="O222" s="295">
        <v>1.15</v>
      </c>
      <c r="P222" s="0" t="s">
        <v>483</v>
      </c>
      <c r="Q222" s="0" t="s">
        <v>6</v>
      </c>
      <c r="R222" s="0" t="s">
        <v>6</v>
      </c>
      <c r="S222" s="0" t="s">
        <v>6</v>
      </c>
      <c r="T222" s="0" t="s">
        <v>6</v>
      </c>
      <c r="V222" s="295"/>
      <c r="W222" s="295"/>
      <c r="X222" s="0" t="s">
        <v>6</v>
      </c>
      <c r="Z222" s="0">
        <v>2.80208333333333</v>
      </c>
      <c r="AA222" s="0" t="s">
        <v>25</v>
      </c>
    </row>
    <row r="223">
      <c r="B223" s="0" t="s">
        <v>601</v>
      </c>
      <c r="C223" s="291">
        <v>76666</v>
      </c>
      <c r="D223" s="291">
        <v>60</v>
      </c>
      <c r="E223" s="289">
        <v>3.8899999999999997</v>
      </c>
      <c r="F223" s="0" t="s">
        <v>177</v>
      </c>
      <c r="H223" s="226"/>
      <c r="J223" s="289"/>
      <c r="K223" s="289"/>
      <c r="L223" s="289"/>
      <c r="M223" s="290"/>
      <c r="N223" s="291">
        <v>750</v>
      </c>
      <c r="O223" s="295">
        <v>1.15</v>
      </c>
      <c r="P223" s="0" t="s">
        <v>485</v>
      </c>
      <c r="Q223" s="0" t="s">
        <v>6</v>
      </c>
      <c r="R223" s="0" t="s">
        <v>6</v>
      </c>
      <c r="S223" s="0" t="s">
        <v>6</v>
      </c>
      <c r="T223" s="0" t="s">
        <v>6</v>
      </c>
      <c r="V223" s="295"/>
      <c r="W223" s="295"/>
      <c r="X223" s="0" t="s">
        <v>6</v>
      </c>
      <c r="Z223" s="0">
        <v>2.80208333333333</v>
      </c>
      <c r="AA223" s="0" t="s">
        <v>25</v>
      </c>
    </row>
    <row r="224">
      <c r="B224" s="0" t="s">
        <v>602</v>
      </c>
      <c r="C224" s="291">
        <v>76667</v>
      </c>
      <c r="D224" s="291">
        <v>60</v>
      </c>
      <c r="E224" s="289">
        <v>3.675</v>
      </c>
      <c r="F224" s="0" t="s">
        <v>177</v>
      </c>
      <c r="H224" s="226"/>
      <c r="J224" s="289"/>
      <c r="K224" s="289"/>
      <c r="L224" s="289"/>
      <c r="M224" s="290"/>
      <c r="N224" s="291">
        <v>720</v>
      </c>
      <c r="O224" s="295">
        <v>0.75</v>
      </c>
      <c r="P224" s="0" t="s">
        <v>603</v>
      </c>
      <c r="Q224" s="0" t="s">
        <v>6</v>
      </c>
      <c r="R224" s="0" t="s">
        <v>6</v>
      </c>
      <c r="S224" s="0" t="s">
        <v>6</v>
      </c>
      <c r="T224" s="0" t="s">
        <v>6</v>
      </c>
      <c r="V224" s="295"/>
      <c r="W224" s="295"/>
      <c r="X224" s="0" t="s">
        <v>6</v>
      </c>
      <c r="Z224" s="0">
        <v>2.79166666666667</v>
      </c>
      <c r="AA224" s="0" t="s">
        <v>25</v>
      </c>
    </row>
    <row r="225">
      <c r="B225" s="0" t="s">
        <v>604</v>
      </c>
      <c r="C225" s="291">
        <v>76668</v>
      </c>
      <c r="D225" s="291">
        <v>60</v>
      </c>
      <c r="E225" s="289">
        <v>3.675</v>
      </c>
      <c r="F225" s="0" t="s">
        <v>177</v>
      </c>
      <c r="H225" s="226"/>
      <c r="J225" s="289"/>
      <c r="K225" s="289"/>
      <c r="L225" s="289"/>
      <c r="M225" s="290"/>
      <c r="N225" s="291">
        <v>720</v>
      </c>
      <c r="O225" s="295">
        <v>0.75</v>
      </c>
      <c r="P225" s="0" t="s">
        <v>605</v>
      </c>
      <c r="Q225" s="0" t="s">
        <v>6</v>
      </c>
      <c r="R225" s="0" t="s">
        <v>6</v>
      </c>
      <c r="S225" s="0" t="s">
        <v>6</v>
      </c>
      <c r="T225" s="0" t="s">
        <v>6</v>
      </c>
      <c r="V225" s="295"/>
      <c r="W225" s="295"/>
      <c r="X225" s="0" t="s">
        <v>6</v>
      </c>
      <c r="Z225" s="0">
        <v>2.79166666666667</v>
      </c>
      <c r="AA225" s="0" t="s">
        <v>25</v>
      </c>
    </row>
    <row r="226">
      <c r="B226" s="0" t="s">
        <v>606</v>
      </c>
      <c r="C226" s="291">
        <v>76669</v>
      </c>
      <c r="D226" s="291">
        <v>60</v>
      </c>
      <c r="E226" s="289">
        <v>3.675</v>
      </c>
      <c r="F226" s="0" t="s">
        <v>177</v>
      </c>
      <c r="H226" s="226"/>
      <c r="J226" s="289"/>
      <c r="K226" s="289"/>
      <c r="L226" s="289"/>
      <c r="M226" s="290"/>
      <c r="N226" s="291">
        <v>720</v>
      </c>
      <c r="O226" s="295">
        <v>0.75</v>
      </c>
      <c r="P226" s="0" t="s">
        <v>603</v>
      </c>
      <c r="Q226" s="0" t="s">
        <v>6</v>
      </c>
      <c r="R226" s="0" t="s">
        <v>6</v>
      </c>
      <c r="S226" s="0" t="s">
        <v>6</v>
      </c>
      <c r="T226" s="0" t="s">
        <v>6</v>
      </c>
      <c r="V226" s="295"/>
      <c r="W226" s="295"/>
      <c r="X226" s="0" t="s">
        <v>6</v>
      </c>
      <c r="Z226" s="0">
        <v>2.79166666666667</v>
      </c>
      <c r="AA226" s="0" t="s">
        <v>25</v>
      </c>
    </row>
    <row r="227">
      <c r="B227" s="0" t="s">
        <v>607</v>
      </c>
      <c r="C227" s="291">
        <v>76670</v>
      </c>
      <c r="D227" s="291">
        <v>60</v>
      </c>
      <c r="E227" s="289">
        <v>3.675</v>
      </c>
      <c r="F227" s="0" t="s">
        <v>177</v>
      </c>
      <c r="H227" s="226"/>
      <c r="J227" s="289"/>
      <c r="K227" s="289"/>
      <c r="L227" s="289"/>
      <c r="M227" s="290"/>
      <c r="N227" s="291">
        <v>720</v>
      </c>
      <c r="O227" s="295">
        <v>0.75</v>
      </c>
      <c r="P227" s="0" t="s">
        <v>605</v>
      </c>
      <c r="Q227" s="0" t="s">
        <v>6</v>
      </c>
      <c r="R227" s="0" t="s">
        <v>6</v>
      </c>
      <c r="S227" s="0" t="s">
        <v>6</v>
      </c>
      <c r="T227" s="0" t="s">
        <v>6</v>
      </c>
      <c r="V227" s="295"/>
      <c r="W227" s="295"/>
      <c r="X227" s="0" t="s">
        <v>6</v>
      </c>
      <c r="Z227" s="0">
        <v>2.79166666666667</v>
      </c>
      <c r="AA227" s="0" t="s">
        <v>25</v>
      </c>
    </row>
    <row r="228">
      <c r="B228" s="0" t="s">
        <v>608</v>
      </c>
      <c r="C228" s="291">
        <v>76671</v>
      </c>
      <c r="D228" s="291">
        <v>60</v>
      </c>
      <c r="E228" s="289">
        <v>4.175</v>
      </c>
      <c r="F228" s="0" t="s">
        <v>177</v>
      </c>
      <c r="H228" s="226"/>
      <c r="J228" s="289"/>
      <c r="K228" s="289"/>
      <c r="L228" s="289"/>
      <c r="M228" s="290"/>
      <c r="N228" s="291">
        <v>720</v>
      </c>
      <c r="O228" s="295">
        <v>0.75</v>
      </c>
      <c r="P228" s="0" t="s">
        <v>603</v>
      </c>
      <c r="Q228" s="0" t="s">
        <v>6</v>
      </c>
      <c r="R228" s="0" t="s">
        <v>6</v>
      </c>
      <c r="S228" s="0" t="s">
        <v>6</v>
      </c>
      <c r="T228" s="0" t="s">
        <v>6</v>
      </c>
      <c r="V228" s="295"/>
      <c r="W228" s="295"/>
      <c r="X228" s="0" t="s">
        <v>6</v>
      </c>
      <c r="Z228" s="0">
        <v>2.94270833333333</v>
      </c>
      <c r="AA228" s="0" t="s">
        <v>25</v>
      </c>
    </row>
    <row r="229">
      <c r="B229" s="0" t="s">
        <v>609</v>
      </c>
      <c r="C229" s="291">
        <v>76672</v>
      </c>
      <c r="D229" s="291">
        <v>60</v>
      </c>
      <c r="E229" s="289">
        <v>4.175</v>
      </c>
      <c r="F229" s="0" t="s">
        <v>177</v>
      </c>
      <c r="H229" s="226"/>
      <c r="J229" s="289"/>
      <c r="K229" s="289"/>
      <c r="L229" s="289"/>
      <c r="M229" s="290"/>
      <c r="N229" s="291">
        <v>720</v>
      </c>
      <c r="O229" s="295">
        <v>0.75</v>
      </c>
      <c r="P229" s="0" t="s">
        <v>605</v>
      </c>
      <c r="Q229" s="0" t="s">
        <v>6</v>
      </c>
      <c r="R229" s="0" t="s">
        <v>6</v>
      </c>
      <c r="S229" s="0" t="s">
        <v>6</v>
      </c>
      <c r="T229" s="0" t="s">
        <v>6</v>
      </c>
      <c r="V229" s="295"/>
      <c r="W229" s="295"/>
      <c r="X229" s="0" t="s">
        <v>6</v>
      </c>
      <c r="Z229" s="0">
        <v>2.94270833333333</v>
      </c>
      <c r="AA229" s="0" t="s">
        <v>25</v>
      </c>
    </row>
    <row r="230">
      <c r="B230" s="0" t="s">
        <v>610</v>
      </c>
      <c r="C230" s="291">
        <v>76673</v>
      </c>
      <c r="D230" s="291">
        <v>60</v>
      </c>
      <c r="E230" s="289">
        <v>4.925</v>
      </c>
      <c r="F230" s="0" t="s">
        <v>177</v>
      </c>
      <c r="H230" s="226"/>
      <c r="J230" s="289"/>
      <c r="K230" s="289"/>
      <c r="L230" s="289"/>
      <c r="M230" s="290"/>
      <c r="N230" s="291">
        <v>720</v>
      </c>
      <c r="O230" s="295">
        <v>0.75</v>
      </c>
      <c r="P230" s="0" t="s">
        <v>603</v>
      </c>
      <c r="Q230" s="0" t="s">
        <v>6</v>
      </c>
      <c r="R230" s="0" t="s">
        <v>6</v>
      </c>
      <c r="S230" s="0" t="s">
        <v>6</v>
      </c>
      <c r="T230" s="0" t="s">
        <v>6</v>
      </c>
      <c r="V230" s="295"/>
      <c r="W230" s="295"/>
      <c r="X230" s="0" t="s">
        <v>6</v>
      </c>
      <c r="Z230" s="0">
        <v>3.26041666666667</v>
      </c>
      <c r="AA230" s="0" t="s">
        <v>25</v>
      </c>
    </row>
    <row r="231">
      <c r="B231" s="0" t="s">
        <v>611</v>
      </c>
      <c r="C231" s="291">
        <v>76674</v>
      </c>
      <c r="D231" s="291">
        <v>60</v>
      </c>
      <c r="E231" s="289">
        <v>5.0500000000000007</v>
      </c>
      <c r="F231" s="0" t="s">
        <v>177</v>
      </c>
      <c r="H231" s="226"/>
      <c r="J231" s="289"/>
      <c r="K231" s="289"/>
      <c r="L231" s="289"/>
      <c r="M231" s="290"/>
      <c r="N231" s="291">
        <v>720</v>
      </c>
      <c r="O231" s="295">
        <v>0.75</v>
      </c>
      <c r="P231" s="0" t="s">
        <v>605</v>
      </c>
      <c r="Q231" s="0" t="s">
        <v>6</v>
      </c>
      <c r="R231" s="0" t="s">
        <v>6</v>
      </c>
      <c r="S231" s="0" t="s">
        <v>6</v>
      </c>
      <c r="T231" s="0" t="s">
        <v>6</v>
      </c>
      <c r="V231" s="295"/>
      <c r="W231" s="295"/>
      <c r="X231" s="0" t="s">
        <v>6</v>
      </c>
      <c r="Z231" s="0">
        <v>3.26041666666667</v>
      </c>
      <c r="AA231" s="0" t="s">
        <v>25</v>
      </c>
    </row>
    <row r="232">
      <c r="B232" s="0" t="s">
        <v>612</v>
      </c>
      <c r="C232" s="291">
        <v>76675</v>
      </c>
      <c r="D232" s="291">
        <v>120</v>
      </c>
      <c r="E232" s="289">
        <v>3.25</v>
      </c>
      <c r="F232" s="0" t="s">
        <v>177</v>
      </c>
      <c r="H232" s="226"/>
      <c r="J232" s="289"/>
      <c r="K232" s="289"/>
      <c r="L232" s="289"/>
      <c r="M232" s="290"/>
      <c r="N232" s="291">
        <v>720</v>
      </c>
      <c r="O232" s="295">
        <v>0.75</v>
      </c>
      <c r="P232" s="0" t="s">
        <v>6</v>
      </c>
      <c r="Q232" s="0" t="s">
        <v>6</v>
      </c>
      <c r="R232" s="0" t="s">
        <v>6</v>
      </c>
      <c r="S232" s="0" t="s">
        <v>6</v>
      </c>
      <c r="T232" s="0" t="s">
        <v>6</v>
      </c>
      <c r="V232" s="295"/>
      <c r="W232" s="295"/>
      <c r="X232" s="0" t="s">
        <v>6</v>
      </c>
      <c r="Z232" s="0">
        <v>5.13541666666667</v>
      </c>
      <c r="AA232" s="0" t="s">
        <v>25</v>
      </c>
    </row>
    <row r="233">
      <c r="B233" s="0" t="s">
        <v>613</v>
      </c>
      <c r="C233" s="291">
        <v>76676</v>
      </c>
      <c r="D233" s="291">
        <v>24</v>
      </c>
      <c r="E233" s="289">
        <v>1.24</v>
      </c>
      <c r="F233" s="0" t="s">
        <v>177</v>
      </c>
      <c r="H233" s="226"/>
      <c r="J233" s="289"/>
      <c r="K233" s="289"/>
      <c r="L233" s="289"/>
      <c r="M233" s="290"/>
      <c r="N233" s="291">
        <v>720</v>
      </c>
      <c r="O233" s="295">
        <v>0.75</v>
      </c>
      <c r="P233" s="0" t="s">
        <v>6</v>
      </c>
      <c r="Q233" s="0" t="s">
        <v>6</v>
      </c>
      <c r="R233" s="0" t="s">
        <v>6</v>
      </c>
      <c r="S233" s="0" t="s">
        <v>6</v>
      </c>
      <c r="T233" s="0" t="s">
        <v>6</v>
      </c>
      <c r="V233" s="295"/>
      <c r="W233" s="295"/>
      <c r="X233" s="0" t="s">
        <v>6</v>
      </c>
      <c r="Z233" s="0">
        <v>1.27083333333333</v>
      </c>
      <c r="AA233" s="0" t="s">
        <v>25</v>
      </c>
    </row>
    <row r="234">
      <c r="B234" s="0" t="s">
        <v>614</v>
      </c>
      <c r="C234" s="291">
        <v>76677</v>
      </c>
      <c r="D234" s="291">
        <v>24</v>
      </c>
      <c r="E234" s="289">
        <v>8.84</v>
      </c>
      <c r="F234" s="0" t="s">
        <v>177</v>
      </c>
      <c r="H234" s="226"/>
      <c r="J234" s="289"/>
      <c r="K234" s="289"/>
      <c r="L234" s="289"/>
      <c r="M234" s="290"/>
      <c r="N234" s="291">
        <v>720</v>
      </c>
      <c r="O234" s="295">
        <v>0.75</v>
      </c>
      <c r="P234" s="0" t="s">
        <v>6</v>
      </c>
      <c r="Q234" s="0" t="s">
        <v>6</v>
      </c>
      <c r="R234" s="0" t="s">
        <v>6</v>
      </c>
      <c r="S234" s="0" t="s">
        <v>6</v>
      </c>
      <c r="T234" s="0" t="s">
        <v>6</v>
      </c>
      <c r="V234" s="295"/>
      <c r="W234" s="295"/>
      <c r="X234" s="0" t="s">
        <v>6</v>
      </c>
      <c r="Z234" s="0">
        <v>1.30208333333333</v>
      </c>
      <c r="AA234" s="0" t="s">
        <v>25</v>
      </c>
    </row>
    <row r="235">
      <c r="B235" s="0" t="s">
        <v>615</v>
      </c>
      <c r="C235" s="291">
        <v>76678</v>
      </c>
      <c r="D235" s="291">
        <v>24</v>
      </c>
      <c r="E235" s="289">
        <v>4.45</v>
      </c>
      <c r="F235" s="0" t="s">
        <v>177</v>
      </c>
      <c r="H235" s="226"/>
      <c r="J235" s="289"/>
      <c r="K235" s="289"/>
      <c r="L235" s="289"/>
      <c r="M235" s="290"/>
      <c r="N235" s="291">
        <v>720</v>
      </c>
      <c r="O235" s="295">
        <v>0.75</v>
      </c>
      <c r="P235" s="0" t="s">
        <v>6</v>
      </c>
      <c r="Q235" s="0" t="s">
        <v>6</v>
      </c>
      <c r="R235" s="0" t="s">
        <v>6</v>
      </c>
      <c r="S235" s="0" t="s">
        <v>6</v>
      </c>
      <c r="T235" s="0" t="s">
        <v>6</v>
      </c>
      <c r="V235" s="295"/>
      <c r="W235" s="295"/>
      <c r="X235" s="0" t="s">
        <v>6</v>
      </c>
      <c r="Z235" s="0">
        <v>1.375</v>
      </c>
      <c r="AA235" s="0" t="s">
        <v>25</v>
      </c>
    </row>
    <row r="236">
      <c r="B236" s="0" t="s">
        <v>616</v>
      </c>
      <c r="C236" s="291">
        <v>76679</v>
      </c>
      <c r="D236" s="291">
        <v>24</v>
      </c>
      <c r="E236" s="289">
        <v>9.9</v>
      </c>
      <c r="F236" s="0" t="s">
        <v>177</v>
      </c>
      <c r="H236" s="226"/>
      <c r="J236" s="289"/>
      <c r="K236" s="289"/>
      <c r="L236" s="289"/>
      <c r="M236" s="290"/>
      <c r="N236" s="291">
        <v>720</v>
      </c>
      <c r="O236" s="295">
        <v>0.75</v>
      </c>
      <c r="P236" s="0" t="s">
        <v>6</v>
      </c>
      <c r="Q236" s="0" t="s">
        <v>6</v>
      </c>
      <c r="R236" s="0" t="s">
        <v>6</v>
      </c>
      <c r="S236" s="0" t="s">
        <v>6</v>
      </c>
      <c r="T236" s="0" t="s">
        <v>6</v>
      </c>
      <c r="V236" s="295"/>
      <c r="W236" s="295"/>
      <c r="X236" s="0" t="s">
        <v>6</v>
      </c>
      <c r="Z236" s="0">
        <v>1.26041666666667</v>
      </c>
      <c r="AA236" s="0" t="s">
        <v>25</v>
      </c>
    </row>
    <row r="237">
      <c r="B237" s="0" t="s">
        <v>617</v>
      </c>
      <c r="C237" s="291">
        <v>76680</v>
      </c>
      <c r="D237" s="291">
        <v>24</v>
      </c>
      <c r="E237" s="289">
        <v>10.75</v>
      </c>
      <c r="F237" s="0" t="s">
        <v>181</v>
      </c>
      <c r="G237" s="0" t="s">
        <v>208</v>
      </c>
      <c r="H237" s="226">
        <v>7.5000001192092896</v>
      </c>
      <c r="I237" s="0" t="s">
        <v>182</v>
      </c>
      <c r="J237" s="289"/>
      <c r="K237" s="289"/>
      <c r="L237" s="289"/>
      <c r="M237" s="290"/>
      <c r="N237" s="291">
        <v>720</v>
      </c>
      <c r="O237" s="295">
        <v>0.75</v>
      </c>
      <c r="P237" s="0" t="s">
        <v>6</v>
      </c>
      <c r="Q237" s="0" t="s">
        <v>6</v>
      </c>
      <c r="R237" s="0" t="s">
        <v>6</v>
      </c>
      <c r="S237" s="0" t="s">
        <v>6</v>
      </c>
      <c r="T237" s="0" t="s">
        <v>6</v>
      </c>
      <c r="V237" s="295"/>
      <c r="W237" s="295"/>
      <c r="X237" s="0" t="s">
        <v>6</v>
      </c>
      <c r="Z237" s="0">
        <v>1.26041666666667</v>
      </c>
      <c r="AA237" s="0" t="s">
        <v>25</v>
      </c>
    </row>
    <row r="238">
      <c r="B238" s="0" t="s">
        <v>618</v>
      </c>
      <c r="C238" s="291">
        <v>76681</v>
      </c>
      <c r="D238" s="291">
        <v>48</v>
      </c>
      <c r="E238" s="289">
        <v>3.25</v>
      </c>
      <c r="F238" s="0" t="s">
        <v>177</v>
      </c>
      <c r="H238" s="226"/>
      <c r="J238" s="289"/>
      <c r="K238" s="289"/>
      <c r="L238" s="289"/>
      <c r="M238" s="290"/>
      <c r="N238" s="291">
        <v>720</v>
      </c>
      <c r="O238" s="295">
        <v>0.75</v>
      </c>
      <c r="P238" s="0" t="s">
        <v>6</v>
      </c>
      <c r="Q238" s="0" t="s">
        <v>6</v>
      </c>
      <c r="R238" s="0" t="s">
        <v>6</v>
      </c>
      <c r="S238" s="0" t="s">
        <v>6</v>
      </c>
      <c r="T238" s="0" t="s">
        <v>6</v>
      </c>
      <c r="V238" s="295"/>
      <c r="W238" s="295"/>
      <c r="X238" s="0" t="s">
        <v>6</v>
      </c>
      <c r="Z238" s="0">
        <v>3.89583333333333</v>
      </c>
      <c r="AA238" s="0" t="s">
        <v>25</v>
      </c>
    </row>
    <row r="239">
      <c r="B239" s="0" t="s">
        <v>619</v>
      </c>
      <c r="C239" s="291">
        <v>76682</v>
      </c>
      <c r="D239" s="291">
        <v>0</v>
      </c>
      <c r="E239" s="289">
        <v>0</v>
      </c>
      <c r="F239" s="0" t="s">
        <v>177</v>
      </c>
      <c r="H239" s="226"/>
      <c r="J239" s="289"/>
      <c r="K239" s="289"/>
      <c r="L239" s="289"/>
      <c r="M239" s="290"/>
      <c r="N239" s="291"/>
      <c r="O239" s="295"/>
      <c r="P239" s="0" t="s">
        <v>6</v>
      </c>
      <c r="Q239" s="0" t="s">
        <v>6</v>
      </c>
      <c r="R239" s="0" t="s">
        <v>6</v>
      </c>
      <c r="S239" s="0" t="s">
        <v>6</v>
      </c>
      <c r="T239" s="0" t="s">
        <v>6</v>
      </c>
      <c r="V239" s="295"/>
      <c r="W239" s="295"/>
      <c r="X239" s="0" t="s">
        <v>6</v>
      </c>
      <c r="Z239" s="0">
        <v>0.25</v>
      </c>
      <c r="AA239" s="0" t="s">
        <v>6</v>
      </c>
    </row>
    <row r="240">
      <c r="B240" s="0" t="s">
        <v>620</v>
      </c>
      <c r="C240" s="291">
        <v>76683</v>
      </c>
      <c r="D240" s="291">
        <v>48</v>
      </c>
      <c r="E240" s="289">
        <v>2</v>
      </c>
      <c r="F240" s="0" t="s">
        <v>177</v>
      </c>
      <c r="H240" s="226"/>
      <c r="J240" s="289"/>
      <c r="K240" s="289"/>
      <c r="L240" s="289"/>
      <c r="M240" s="290"/>
      <c r="N240" s="291"/>
      <c r="O240" s="295"/>
      <c r="P240" s="0" t="s">
        <v>6</v>
      </c>
      <c r="Q240" s="0" t="s">
        <v>6</v>
      </c>
      <c r="R240" s="0" t="s">
        <v>6</v>
      </c>
      <c r="S240" s="0" t="s">
        <v>6</v>
      </c>
      <c r="T240" s="0" t="s">
        <v>6</v>
      </c>
      <c r="V240" s="295"/>
      <c r="W240" s="295"/>
      <c r="X240" s="0" t="s">
        <v>6</v>
      </c>
      <c r="Z240" s="0">
        <v>3.92708333333333</v>
      </c>
      <c r="AA240" s="0" t="s">
        <v>6</v>
      </c>
    </row>
    <row r="241">
      <c r="B241" s="0" t="s">
        <v>621</v>
      </c>
      <c r="C241" s="291">
        <v>76684</v>
      </c>
      <c r="D241" s="291">
        <v>0</v>
      </c>
      <c r="E241" s="289">
        <v>0</v>
      </c>
      <c r="F241" s="0" t="s">
        <v>177</v>
      </c>
      <c r="H241" s="226"/>
      <c r="J241" s="289"/>
      <c r="K241" s="289"/>
      <c r="L241" s="289"/>
      <c r="M241" s="290"/>
      <c r="N241" s="291"/>
      <c r="O241" s="295"/>
      <c r="P241" s="0" t="s">
        <v>6</v>
      </c>
      <c r="Q241" s="0" t="s">
        <v>6</v>
      </c>
      <c r="R241" s="0" t="s">
        <v>6</v>
      </c>
      <c r="S241" s="0" t="s">
        <v>6</v>
      </c>
      <c r="T241" s="0" t="s">
        <v>6</v>
      </c>
      <c r="V241" s="295"/>
      <c r="W241" s="295"/>
      <c r="X241" s="0" t="s">
        <v>6</v>
      </c>
      <c r="Z241" s="0">
        <v>0.25</v>
      </c>
      <c r="AA241" s="0" t="s">
        <v>6</v>
      </c>
    </row>
    <row r="242">
      <c r="B242" s="0" t="s">
        <v>622</v>
      </c>
      <c r="C242" s="291">
        <v>76685</v>
      </c>
      <c r="D242" s="291">
        <v>0</v>
      </c>
      <c r="E242" s="289">
        <v>0</v>
      </c>
      <c r="F242" s="0" t="s">
        <v>177</v>
      </c>
      <c r="H242" s="226"/>
      <c r="J242" s="289"/>
      <c r="K242" s="289"/>
      <c r="L242" s="289"/>
      <c r="M242" s="290"/>
      <c r="N242" s="291"/>
      <c r="O242" s="295"/>
      <c r="P242" s="0" t="s">
        <v>6</v>
      </c>
      <c r="Q242" s="0" t="s">
        <v>6</v>
      </c>
      <c r="R242" s="0" t="s">
        <v>6</v>
      </c>
      <c r="S242" s="0" t="s">
        <v>6</v>
      </c>
      <c r="T242" s="0" t="s">
        <v>6</v>
      </c>
      <c r="V242" s="295"/>
      <c r="W242" s="295"/>
      <c r="X242" s="0" t="s">
        <v>6</v>
      </c>
      <c r="Z242" s="0">
        <v>0.25</v>
      </c>
      <c r="AA242" s="0" t="s">
        <v>6</v>
      </c>
    </row>
    <row r="243">
      <c r="B243" s="0" t="s">
        <v>623</v>
      </c>
      <c r="C243" s="291">
        <v>76686</v>
      </c>
      <c r="D243" s="291">
        <v>60</v>
      </c>
      <c r="E243" s="289">
        <v>0.94894732560000006</v>
      </c>
      <c r="F243" s="0" t="s">
        <v>177</v>
      </c>
      <c r="H243" s="226"/>
      <c r="J243" s="289"/>
      <c r="K243" s="289"/>
      <c r="L243" s="289"/>
      <c r="M243" s="290"/>
      <c r="N243" s="291"/>
      <c r="O243" s="295"/>
      <c r="P243" s="0" t="s">
        <v>6</v>
      </c>
      <c r="Q243" s="0" t="s">
        <v>6</v>
      </c>
      <c r="R243" s="0" t="s">
        <v>6</v>
      </c>
      <c r="S243" s="0" t="s">
        <v>6</v>
      </c>
      <c r="T243" s="0" t="s">
        <v>6</v>
      </c>
      <c r="V243" s="295"/>
      <c r="W243" s="295"/>
      <c r="X243" s="0" t="s">
        <v>6</v>
      </c>
      <c r="Z243" s="0">
        <v>9.9375</v>
      </c>
      <c r="AA243" s="0" t="s">
        <v>6</v>
      </c>
    </row>
    <row r="244">
      <c r="B244" s="0" t="s">
        <v>624</v>
      </c>
      <c r="C244" s="291">
        <v>76687</v>
      </c>
      <c r="D244" s="291">
        <v>48</v>
      </c>
      <c r="E244" s="289">
        <v>0.7681953276</v>
      </c>
      <c r="F244" s="0" t="s">
        <v>177</v>
      </c>
      <c r="H244" s="226"/>
      <c r="J244" s="289"/>
      <c r="K244" s="289"/>
      <c r="L244" s="289"/>
      <c r="M244" s="290"/>
      <c r="N244" s="291"/>
      <c r="O244" s="295"/>
      <c r="P244" s="0" t="s">
        <v>6</v>
      </c>
      <c r="Q244" s="0" t="s">
        <v>6</v>
      </c>
      <c r="R244" s="0" t="s">
        <v>6</v>
      </c>
      <c r="S244" s="0" t="s">
        <v>6</v>
      </c>
      <c r="T244" s="0" t="s">
        <v>6</v>
      </c>
      <c r="V244" s="295"/>
      <c r="W244" s="295"/>
      <c r="X244" s="0" t="s">
        <v>6</v>
      </c>
      <c r="Z244" s="0">
        <v>7.01041666666667</v>
      </c>
      <c r="AA244" s="0" t="s">
        <v>6</v>
      </c>
    </row>
    <row r="245">
      <c r="B245" s="0" t="s">
        <v>625</v>
      </c>
      <c r="C245" s="291">
        <v>76688</v>
      </c>
      <c r="D245" s="291">
        <v>36</v>
      </c>
      <c r="E245" s="289">
        <v>0.5864009472</v>
      </c>
      <c r="F245" s="0" t="s">
        <v>177</v>
      </c>
      <c r="H245" s="226"/>
      <c r="J245" s="289"/>
      <c r="K245" s="289"/>
      <c r="L245" s="289"/>
      <c r="M245" s="290"/>
      <c r="N245" s="291"/>
      <c r="O245" s="295"/>
      <c r="P245" s="0" t="s">
        <v>6</v>
      </c>
      <c r="Q245" s="0" t="s">
        <v>6</v>
      </c>
      <c r="R245" s="0" t="s">
        <v>6</v>
      </c>
      <c r="S245" s="0" t="s">
        <v>6</v>
      </c>
      <c r="T245" s="0" t="s">
        <v>6</v>
      </c>
      <c r="V245" s="295"/>
      <c r="W245" s="295"/>
      <c r="X245" s="0" t="s">
        <v>6</v>
      </c>
      <c r="Z245" s="0">
        <v>5.52083333333333</v>
      </c>
      <c r="AA245" s="0" t="s">
        <v>6</v>
      </c>
    </row>
    <row r="246">
      <c r="B246" s="0" t="s">
        <v>626</v>
      </c>
      <c r="C246" s="291">
        <v>76689</v>
      </c>
      <c r="D246" s="291">
        <v>24</v>
      </c>
      <c r="E246" s="289">
        <v>0.3882171168</v>
      </c>
      <c r="F246" s="0" t="s">
        <v>177</v>
      </c>
      <c r="H246" s="226"/>
      <c r="J246" s="289"/>
      <c r="K246" s="289"/>
      <c r="L246" s="289"/>
      <c r="M246" s="290"/>
      <c r="N246" s="291"/>
      <c r="O246" s="295"/>
      <c r="P246" s="0" t="s">
        <v>6</v>
      </c>
      <c r="Q246" s="0" t="s">
        <v>6</v>
      </c>
      <c r="R246" s="0" t="s">
        <v>6</v>
      </c>
      <c r="S246" s="0" t="s">
        <v>6</v>
      </c>
      <c r="T246" s="0" t="s">
        <v>6</v>
      </c>
      <c r="V246" s="295"/>
      <c r="W246" s="295"/>
      <c r="X246" s="0" t="s">
        <v>6</v>
      </c>
      <c r="Z246" s="0">
        <v>4.05208333333333</v>
      </c>
      <c r="AA246" s="0" t="s">
        <v>6</v>
      </c>
    </row>
    <row r="247">
      <c r="B247" s="0" t="s">
        <v>627</v>
      </c>
      <c r="C247" s="291">
        <v>76690</v>
      </c>
      <c r="D247" s="291">
        <v>12</v>
      </c>
      <c r="E247" s="289">
        <v>0.2290403676</v>
      </c>
      <c r="F247" s="0" t="s">
        <v>177</v>
      </c>
      <c r="H247" s="226"/>
      <c r="J247" s="289"/>
      <c r="K247" s="289"/>
      <c r="L247" s="289"/>
      <c r="M247" s="290"/>
      <c r="N247" s="291"/>
      <c r="O247" s="295"/>
      <c r="P247" s="0" t="s">
        <v>6</v>
      </c>
      <c r="Q247" s="0" t="s">
        <v>6</v>
      </c>
      <c r="R247" s="0" t="s">
        <v>6</v>
      </c>
      <c r="S247" s="0" t="s">
        <v>6</v>
      </c>
      <c r="T247" s="0" t="s">
        <v>6</v>
      </c>
      <c r="V247" s="295"/>
      <c r="W247" s="295"/>
      <c r="X247" s="0" t="s">
        <v>6</v>
      </c>
      <c r="Z247" s="0">
        <v>2.46875</v>
      </c>
      <c r="AA247" s="0" t="s">
        <v>6</v>
      </c>
    </row>
    <row r="248">
      <c r="B248" s="0" t="s">
        <v>628</v>
      </c>
      <c r="C248" s="291">
        <v>76691</v>
      </c>
      <c r="D248" s="291">
        <v>6</v>
      </c>
      <c r="E248" s="289">
        <v>0.16574093039999999</v>
      </c>
      <c r="F248" s="0" t="s">
        <v>177</v>
      </c>
      <c r="H248" s="226"/>
      <c r="J248" s="289"/>
      <c r="K248" s="289"/>
      <c r="L248" s="289"/>
      <c r="M248" s="290"/>
      <c r="N248" s="291"/>
      <c r="O248" s="295"/>
      <c r="P248" s="0" t="s">
        <v>6</v>
      </c>
      <c r="Q248" s="0" t="s">
        <v>6</v>
      </c>
      <c r="R248" s="0" t="s">
        <v>6</v>
      </c>
      <c r="S248" s="0" t="s">
        <v>6</v>
      </c>
      <c r="T248" s="0" t="s">
        <v>6</v>
      </c>
      <c r="V248" s="295"/>
      <c r="W248" s="295"/>
      <c r="X248" s="0" t="s">
        <v>6</v>
      </c>
      <c r="Z248" s="0">
        <v>1.3614829364</v>
      </c>
      <c r="AA248" s="0" t="s">
        <v>6</v>
      </c>
    </row>
    <row r="249">
      <c r="B249" s="0" t="s">
        <v>629</v>
      </c>
      <c r="C249" s="291">
        <v>76692</v>
      </c>
      <c r="D249" s="291">
        <v>3</v>
      </c>
      <c r="E249" s="289">
        <v>0.12402752160000001</v>
      </c>
      <c r="F249" s="0" t="s">
        <v>177</v>
      </c>
      <c r="H249" s="226"/>
      <c r="J249" s="289"/>
      <c r="K249" s="289"/>
      <c r="L249" s="289"/>
      <c r="M249" s="290"/>
      <c r="N249" s="291"/>
      <c r="O249" s="295"/>
      <c r="P249" s="0" t="s">
        <v>6</v>
      </c>
      <c r="Q249" s="0" t="s">
        <v>6</v>
      </c>
      <c r="R249" s="0" t="s">
        <v>6</v>
      </c>
      <c r="S249" s="0" t="s">
        <v>6</v>
      </c>
      <c r="T249" s="0" t="s">
        <v>6</v>
      </c>
      <c r="V249" s="295"/>
      <c r="W249" s="295"/>
      <c r="X249" s="0" t="s">
        <v>6</v>
      </c>
      <c r="Z249" s="0">
        <v>1</v>
      </c>
      <c r="AA249" s="0" t="s">
        <v>6</v>
      </c>
    </row>
    <row r="250">
      <c r="B250" s="0" t="s">
        <v>630</v>
      </c>
      <c r="C250" s="291">
        <v>76693</v>
      </c>
      <c r="D250" s="291">
        <v>60</v>
      </c>
      <c r="E250" s="289">
        <v>1.443496908</v>
      </c>
      <c r="F250" s="0" t="s">
        <v>177</v>
      </c>
      <c r="H250" s="226"/>
      <c r="J250" s="289"/>
      <c r="K250" s="289"/>
      <c r="L250" s="289"/>
      <c r="M250" s="290"/>
      <c r="N250" s="291"/>
      <c r="O250" s="295"/>
      <c r="P250" s="0" t="s">
        <v>6</v>
      </c>
      <c r="Q250" s="0" t="s">
        <v>6</v>
      </c>
      <c r="R250" s="0" t="s">
        <v>6</v>
      </c>
      <c r="S250" s="0" t="s">
        <v>6</v>
      </c>
      <c r="T250" s="0" t="s">
        <v>6</v>
      </c>
      <c r="V250" s="295"/>
      <c r="W250" s="295"/>
      <c r="X250" s="0" t="s">
        <v>6</v>
      </c>
      <c r="Z250" s="0">
        <v>4.78125</v>
      </c>
      <c r="AA250" s="0" t="s">
        <v>6</v>
      </c>
    </row>
    <row r="251">
      <c r="B251" s="0" t="s">
        <v>631</v>
      </c>
      <c r="C251" s="291">
        <v>76694</v>
      </c>
      <c r="D251" s="291">
        <v>48</v>
      </c>
      <c r="E251" s="289">
        <v>1.2635623944</v>
      </c>
      <c r="F251" s="0" t="s">
        <v>177</v>
      </c>
      <c r="H251" s="226"/>
      <c r="J251" s="289"/>
      <c r="K251" s="289"/>
      <c r="L251" s="289"/>
      <c r="M251" s="290"/>
      <c r="N251" s="291"/>
      <c r="O251" s="295"/>
      <c r="P251" s="0" t="s">
        <v>6</v>
      </c>
      <c r="Q251" s="0" t="s">
        <v>6</v>
      </c>
      <c r="R251" s="0" t="s">
        <v>6</v>
      </c>
      <c r="S251" s="0" t="s">
        <v>6</v>
      </c>
      <c r="T251" s="0" t="s">
        <v>6</v>
      </c>
      <c r="V251" s="295"/>
      <c r="W251" s="295"/>
      <c r="X251" s="0" t="s">
        <v>6</v>
      </c>
      <c r="Z251" s="0">
        <v>4.23958333333333</v>
      </c>
      <c r="AA251" s="0" t="s">
        <v>6</v>
      </c>
    </row>
    <row r="252">
      <c r="B252" s="0" t="s">
        <v>632</v>
      </c>
      <c r="C252" s="291">
        <v>76695</v>
      </c>
      <c r="D252" s="291">
        <v>36</v>
      </c>
      <c r="E252" s="289">
        <v>1.082591694</v>
      </c>
      <c r="F252" s="0" t="s">
        <v>177</v>
      </c>
      <c r="H252" s="226"/>
      <c r="J252" s="289"/>
      <c r="K252" s="289"/>
      <c r="L252" s="289"/>
      <c r="M252" s="290"/>
      <c r="N252" s="291"/>
      <c r="O252" s="295"/>
      <c r="P252" s="0" t="s">
        <v>6</v>
      </c>
      <c r="Q252" s="0" t="s">
        <v>6</v>
      </c>
      <c r="R252" s="0" t="s">
        <v>6</v>
      </c>
      <c r="S252" s="0" t="s">
        <v>6</v>
      </c>
      <c r="T252" s="0" t="s">
        <v>6</v>
      </c>
      <c r="V252" s="295"/>
      <c r="W252" s="295"/>
      <c r="X252" s="0" t="s">
        <v>6</v>
      </c>
      <c r="Z252" s="0">
        <v>3.57291666666667</v>
      </c>
      <c r="AA252" s="0" t="s">
        <v>6</v>
      </c>
    </row>
    <row r="253">
      <c r="B253" s="0" t="s">
        <v>633</v>
      </c>
      <c r="C253" s="291">
        <v>76696</v>
      </c>
      <c r="D253" s="291">
        <v>24</v>
      </c>
      <c r="E253" s="289">
        <v>0.8853075036</v>
      </c>
      <c r="F253" s="0" t="s">
        <v>177</v>
      </c>
      <c r="H253" s="226"/>
      <c r="J253" s="289"/>
      <c r="K253" s="289"/>
      <c r="L253" s="289"/>
      <c r="M253" s="290"/>
      <c r="N253" s="291"/>
      <c r="O253" s="295"/>
      <c r="P253" s="0" t="s">
        <v>6</v>
      </c>
      <c r="Q253" s="0" t="s">
        <v>6</v>
      </c>
      <c r="R253" s="0" t="s">
        <v>6</v>
      </c>
      <c r="S253" s="0" t="s">
        <v>6</v>
      </c>
      <c r="T253" s="0" t="s">
        <v>6</v>
      </c>
      <c r="V253" s="295"/>
      <c r="W253" s="295"/>
      <c r="X253" s="0" t="s">
        <v>6</v>
      </c>
      <c r="Z253" s="0">
        <v>2.68229166666667</v>
      </c>
      <c r="AA253" s="0" t="s">
        <v>6</v>
      </c>
    </row>
    <row r="254">
      <c r="B254" s="0" t="s">
        <v>634</v>
      </c>
      <c r="C254" s="291">
        <v>76697</v>
      </c>
      <c r="D254" s="291">
        <v>12</v>
      </c>
      <c r="E254" s="289">
        <v>0.72685460880000008</v>
      </c>
      <c r="F254" s="0" t="s">
        <v>177</v>
      </c>
      <c r="H254" s="226"/>
      <c r="J254" s="289"/>
      <c r="K254" s="289"/>
      <c r="L254" s="289"/>
      <c r="M254" s="290"/>
      <c r="N254" s="291"/>
      <c r="O254" s="295"/>
      <c r="P254" s="0" t="s">
        <v>6</v>
      </c>
      <c r="Q254" s="0" t="s">
        <v>6</v>
      </c>
      <c r="R254" s="0" t="s">
        <v>6</v>
      </c>
      <c r="S254" s="0" t="s">
        <v>6</v>
      </c>
      <c r="T254" s="0" t="s">
        <v>6</v>
      </c>
      <c r="V254" s="295"/>
      <c r="W254" s="295"/>
      <c r="X254" s="0" t="s">
        <v>6</v>
      </c>
      <c r="Z254" s="0">
        <v>1.8125</v>
      </c>
      <c r="AA254" s="0" t="s">
        <v>6</v>
      </c>
    </row>
    <row r="255">
      <c r="B255" s="0" t="s">
        <v>635</v>
      </c>
      <c r="C255" s="291">
        <v>76698</v>
      </c>
      <c r="D255" s="291">
        <v>6</v>
      </c>
      <c r="E255" s="289">
        <v>0.6638433432</v>
      </c>
      <c r="F255" s="0" t="s">
        <v>177</v>
      </c>
      <c r="H255" s="226"/>
      <c r="J255" s="289"/>
      <c r="K255" s="289"/>
      <c r="L255" s="289"/>
      <c r="M255" s="290"/>
      <c r="N255" s="291"/>
      <c r="O255" s="295"/>
      <c r="P255" s="0" t="s">
        <v>6</v>
      </c>
      <c r="Q255" s="0" t="s">
        <v>6</v>
      </c>
      <c r="R255" s="0" t="s">
        <v>6</v>
      </c>
      <c r="S255" s="0" t="s">
        <v>6</v>
      </c>
      <c r="T255" s="0" t="s">
        <v>6</v>
      </c>
      <c r="V255" s="295"/>
      <c r="W255" s="295"/>
      <c r="X255" s="0" t="s">
        <v>6</v>
      </c>
      <c r="Z255" s="0">
        <v>1</v>
      </c>
      <c r="AA255" s="0" t="s">
        <v>6</v>
      </c>
    </row>
    <row r="256">
      <c r="B256" s="0" t="s">
        <v>636</v>
      </c>
      <c r="C256" s="291">
        <v>76699</v>
      </c>
      <c r="D256" s="291">
        <v>3</v>
      </c>
      <c r="E256" s="289">
        <v>0.6223199352</v>
      </c>
      <c r="F256" s="0" t="s">
        <v>177</v>
      </c>
      <c r="H256" s="226"/>
      <c r="J256" s="289"/>
      <c r="K256" s="289"/>
      <c r="L256" s="289"/>
      <c r="M256" s="290"/>
      <c r="N256" s="291"/>
      <c r="O256" s="295"/>
      <c r="P256" s="0" t="s">
        <v>6</v>
      </c>
      <c r="Q256" s="0" t="s">
        <v>6</v>
      </c>
      <c r="R256" s="0" t="s">
        <v>6</v>
      </c>
      <c r="S256" s="0" t="s">
        <v>6</v>
      </c>
      <c r="T256" s="0" t="s">
        <v>6</v>
      </c>
      <c r="V256" s="295"/>
      <c r="W256" s="295"/>
      <c r="X256" s="0" t="s">
        <v>6</v>
      </c>
      <c r="Z256" s="0">
        <v>1</v>
      </c>
      <c r="AA256" s="0" t="s">
        <v>6</v>
      </c>
    </row>
    <row r="257">
      <c r="B257" s="0" t="s">
        <v>637</v>
      </c>
      <c r="C257" s="291">
        <v>76700</v>
      </c>
      <c r="D257" s="291">
        <v>12</v>
      </c>
      <c r="E257" s="289">
        <v>1</v>
      </c>
      <c r="F257" s="0" t="s">
        <v>177</v>
      </c>
      <c r="H257" s="226"/>
      <c r="J257" s="289"/>
      <c r="K257" s="289"/>
      <c r="L257" s="289"/>
      <c r="M257" s="290"/>
      <c r="N257" s="291"/>
      <c r="O257" s="295"/>
      <c r="P257" s="0" t="s">
        <v>6</v>
      </c>
      <c r="Q257" s="0" t="s">
        <v>6</v>
      </c>
      <c r="R257" s="0" t="s">
        <v>6</v>
      </c>
      <c r="S257" s="0" t="s">
        <v>6</v>
      </c>
      <c r="T257" s="0" t="s">
        <v>6</v>
      </c>
      <c r="V257" s="295"/>
      <c r="W257" s="295"/>
      <c r="X257" s="0" t="s">
        <v>6</v>
      </c>
      <c r="Z257" s="0">
        <v>2.46875</v>
      </c>
      <c r="AA257" s="0" t="s">
        <v>6</v>
      </c>
    </row>
    <row r="258">
      <c r="B258" s="0" t="s">
        <v>638</v>
      </c>
      <c r="C258" s="291">
        <v>76701</v>
      </c>
      <c r="D258" s="291">
        <v>120</v>
      </c>
      <c r="E258" s="289">
        <v>2.09</v>
      </c>
      <c r="F258" s="0" t="s">
        <v>177</v>
      </c>
      <c r="H258" s="226"/>
      <c r="J258" s="289"/>
      <c r="K258" s="289"/>
      <c r="L258" s="289"/>
      <c r="M258" s="290"/>
      <c r="N258" s="291"/>
      <c r="O258" s="295"/>
      <c r="P258" s="0" t="s">
        <v>6</v>
      </c>
      <c r="Q258" s="0" t="s">
        <v>6</v>
      </c>
      <c r="R258" s="0" t="s">
        <v>6</v>
      </c>
      <c r="S258" s="0" t="s">
        <v>6</v>
      </c>
      <c r="T258" s="0" t="s">
        <v>6</v>
      </c>
      <c r="V258" s="295"/>
      <c r="W258" s="295"/>
      <c r="X258" s="0" t="s">
        <v>6</v>
      </c>
      <c r="Z258" s="0">
        <v>9.98958333333333</v>
      </c>
      <c r="AA258" s="0" t="s">
        <v>6</v>
      </c>
    </row>
    <row r="259">
      <c r="B259" s="0" t="s">
        <v>639</v>
      </c>
      <c r="C259" s="291">
        <v>76702</v>
      </c>
      <c r="D259" s="291">
        <v>84</v>
      </c>
      <c r="E259" s="289">
        <v>1.77</v>
      </c>
      <c r="F259" s="0" t="s">
        <v>177</v>
      </c>
      <c r="H259" s="226"/>
      <c r="J259" s="289"/>
      <c r="K259" s="289"/>
      <c r="L259" s="289"/>
      <c r="M259" s="290"/>
      <c r="N259" s="291"/>
      <c r="O259" s="295"/>
      <c r="P259" s="0" t="s">
        <v>6</v>
      </c>
      <c r="Q259" s="0" t="s">
        <v>6</v>
      </c>
      <c r="R259" s="0" t="s">
        <v>6</v>
      </c>
      <c r="S259" s="0" t="s">
        <v>6</v>
      </c>
      <c r="T259" s="0" t="s">
        <v>6</v>
      </c>
      <c r="V259" s="295"/>
      <c r="W259" s="295"/>
      <c r="X259" s="0" t="s">
        <v>6</v>
      </c>
      <c r="Z259" s="0">
        <v>7.00520833333333</v>
      </c>
      <c r="AA259" s="0" t="s">
        <v>6</v>
      </c>
    </row>
    <row r="260">
      <c r="B260" s="0" t="s">
        <v>640</v>
      </c>
      <c r="C260" s="291">
        <v>76703</v>
      </c>
      <c r="D260" s="291">
        <v>60</v>
      </c>
      <c r="E260" s="289">
        <v>1.38</v>
      </c>
      <c r="F260" s="0" t="s">
        <v>177</v>
      </c>
      <c r="H260" s="226"/>
      <c r="J260" s="289"/>
      <c r="K260" s="289"/>
      <c r="L260" s="289"/>
      <c r="M260" s="290"/>
      <c r="N260" s="291"/>
      <c r="O260" s="295"/>
      <c r="P260" s="0" t="s">
        <v>6</v>
      </c>
      <c r="Q260" s="0" t="s">
        <v>6</v>
      </c>
      <c r="R260" s="0" t="s">
        <v>6</v>
      </c>
      <c r="S260" s="0" t="s">
        <v>6</v>
      </c>
      <c r="T260" s="0" t="s">
        <v>6</v>
      </c>
      <c r="V260" s="295"/>
      <c r="W260" s="295"/>
      <c r="X260" s="0" t="s">
        <v>6</v>
      </c>
      <c r="Z260" s="0">
        <v>4.99479166666667</v>
      </c>
      <c r="AA260" s="0" t="s">
        <v>6</v>
      </c>
    </row>
    <row r="261">
      <c r="B261" s="0" t="s">
        <v>641</v>
      </c>
      <c r="C261" s="291">
        <v>76704</v>
      </c>
      <c r="D261" s="291">
        <v>36</v>
      </c>
      <c r="E261" s="289">
        <v>0.91</v>
      </c>
      <c r="F261" s="0" t="s">
        <v>177</v>
      </c>
      <c r="H261" s="226"/>
      <c r="J261" s="289"/>
      <c r="K261" s="289"/>
      <c r="L261" s="289"/>
      <c r="M261" s="290"/>
      <c r="N261" s="291"/>
      <c r="O261" s="295"/>
      <c r="P261" s="0" t="s">
        <v>6</v>
      </c>
      <c r="Q261" s="0" t="s">
        <v>6</v>
      </c>
      <c r="R261" s="0" t="s">
        <v>6</v>
      </c>
      <c r="S261" s="0" t="s">
        <v>6</v>
      </c>
      <c r="T261" s="0" t="s">
        <v>6</v>
      </c>
      <c r="V261" s="295"/>
      <c r="W261" s="295"/>
      <c r="X261" s="0" t="s">
        <v>6</v>
      </c>
      <c r="Z261" s="0">
        <v>3.00260416666667</v>
      </c>
      <c r="AA261" s="0" t="s">
        <v>6</v>
      </c>
    </row>
    <row r="262">
      <c r="B262" s="0" t="s">
        <v>642</v>
      </c>
      <c r="C262" s="291">
        <v>76705</v>
      </c>
      <c r="D262" s="291">
        <v>12</v>
      </c>
      <c r="E262" s="289">
        <v>0.27999999999999997</v>
      </c>
      <c r="F262" s="0" t="s">
        <v>177</v>
      </c>
      <c r="H262" s="226"/>
      <c r="J262" s="289"/>
      <c r="K262" s="289"/>
      <c r="L262" s="289"/>
      <c r="M262" s="290"/>
      <c r="N262" s="291"/>
      <c r="O262" s="295"/>
      <c r="P262" s="0" t="s">
        <v>6</v>
      </c>
      <c r="Q262" s="0" t="s">
        <v>6</v>
      </c>
      <c r="R262" s="0" t="s">
        <v>6</v>
      </c>
      <c r="S262" s="0" t="s">
        <v>6</v>
      </c>
      <c r="T262" s="0" t="s">
        <v>6</v>
      </c>
      <c r="V262" s="295"/>
      <c r="W262" s="295"/>
      <c r="X262" s="0" t="s">
        <v>6</v>
      </c>
      <c r="Z262" s="0">
        <v>0.997395833333333</v>
      </c>
      <c r="AA262" s="0" t="s">
        <v>6</v>
      </c>
    </row>
    <row r="263">
      <c r="B263" s="0" t="s">
        <v>643</v>
      </c>
      <c r="C263" s="291">
        <v>76706</v>
      </c>
      <c r="D263" s="291">
        <v>1</v>
      </c>
      <c r="E263" s="289">
        <v>0.33999999999999997</v>
      </c>
      <c r="F263" s="0" t="s">
        <v>177</v>
      </c>
      <c r="H263" s="226"/>
      <c r="J263" s="289"/>
      <c r="K263" s="289"/>
      <c r="L263" s="289"/>
      <c r="M263" s="290"/>
      <c r="N263" s="291"/>
      <c r="O263" s="295"/>
      <c r="P263" s="0" t="s">
        <v>6</v>
      </c>
      <c r="Q263" s="0" t="s">
        <v>6</v>
      </c>
      <c r="R263" s="0" t="s">
        <v>6</v>
      </c>
      <c r="S263" s="0" t="s">
        <v>6</v>
      </c>
      <c r="T263" s="0" t="s">
        <v>6</v>
      </c>
      <c r="V263" s="295"/>
      <c r="W263" s="295"/>
      <c r="X263" s="0" t="s">
        <v>6</v>
      </c>
      <c r="Z263" s="0">
        <v>0.125</v>
      </c>
      <c r="AA263" s="0" t="s">
        <v>6</v>
      </c>
    </row>
    <row r="264">
      <c r="B264" s="0" t="s">
        <v>644</v>
      </c>
      <c r="C264" s="291">
        <v>76707</v>
      </c>
      <c r="D264" s="291">
        <v>1</v>
      </c>
      <c r="E264" s="289">
        <v>0.060000004395842604</v>
      </c>
      <c r="F264" s="0" t="s">
        <v>181</v>
      </c>
      <c r="G264" s="0" t="s">
        <v>361</v>
      </c>
      <c r="H264" s="226">
        <v>1.54599548440881E-09</v>
      </c>
      <c r="I264" s="0" t="s">
        <v>182</v>
      </c>
      <c r="J264" s="289"/>
      <c r="K264" s="289"/>
      <c r="L264" s="289"/>
      <c r="M264" s="290"/>
      <c r="N264" s="291"/>
      <c r="O264" s="295"/>
      <c r="P264" s="0" t="s">
        <v>6</v>
      </c>
      <c r="Q264" s="0" t="s">
        <v>6</v>
      </c>
      <c r="R264" s="0" t="s">
        <v>6</v>
      </c>
      <c r="S264" s="0" t="s">
        <v>6</v>
      </c>
      <c r="T264" s="0" t="s">
        <v>6</v>
      </c>
      <c r="V264" s="295"/>
      <c r="W264" s="295"/>
      <c r="X264" s="0" t="s">
        <v>6</v>
      </c>
      <c r="Z264" s="0">
        <v>0.078125</v>
      </c>
      <c r="AA264" s="0" t="s">
        <v>6</v>
      </c>
    </row>
    <row r="265">
      <c r="B265" s="0" t="s">
        <v>645</v>
      </c>
      <c r="C265" s="291">
        <v>76708</v>
      </c>
      <c r="D265" s="291">
        <v>0</v>
      </c>
      <c r="E265" s="289">
        <v>0</v>
      </c>
      <c r="F265" s="0" t="s">
        <v>177</v>
      </c>
      <c r="H265" s="226"/>
      <c r="J265" s="289"/>
      <c r="K265" s="289"/>
      <c r="L265" s="289"/>
      <c r="M265" s="290"/>
      <c r="N265" s="291"/>
      <c r="O265" s="295"/>
      <c r="P265" s="0" t="s">
        <v>6</v>
      </c>
      <c r="Q265" s="0" t="s">
        <v>6</v>
      </c>
      <c r="R265" s="0" t="s">
        <v>6</v>
      </c>
      <c r="S265" s="0" t="s">
        <v>6</v>
      </c>
      <c r="T265" s="0" t="s">
        <v>6</v>
      </c>
      <c r="V265" s="295"/>
      <c r="W265" s="295"/>
      <c r="X265" s="0" t="s">
        <v>6</v>
      </c>
      <c r="Z265" s="0">
        <v>0.25</v>
      </c>
      <c r="AA265" s="0" t="s">
        <v>6</v>
      </c>
    </row>
    <row r="266">
      <c r="B266" s="0" t="s">
        <v>646</v>
      </c>
      <c r="C266" s="291">
        <v>76709</v>
      </c>
      <c r="D266" s="291">
        <v>48</v>
      </c>
      <c r="E266" s="289">
        <v>0.75</v>
      </c>
      <c r="F266" s="0" t="s">
        <v>177</v>
      </c>
      <c r="H266" s="226"/>
      <c r="J266" s="289"/>
      <c r="K266" s="289"/>
      <c r="L266" s="289"/>
      <c r="M266" s="290"/>
      <c r="N266" s="291"/>
      <c r="O266" s="295"/>
      <c r="P266" s="0" t="s">
        <v>6</v>
      </c>
      <c r="Q266" s="0" t="s">
        <v>6</v>
      </c>
      <c r="R266" s="0" t="s">
        <v>6</v>
      </c>
      <c r="S266" s="0" t="s">
        <v>6</v>
      </c>
      <c r="T266" s="0" t="s">
        <v>6</v>
      </c>
      <c r="V266" s="295"/>
      <c r="W266" s="295"/>
      <c r="X266" s="0" t="s">
        <v>6</v>
      </c>
      <c r="Z266" s="0">
        <v>4.01041666666667</v>
      </c>
      <c r="AA266" s="0" t="s">
        <v>6</v>
      </c>
    </row>
    <row r="267">
      <c r="C267" s="291"/>
      <c r="D267" s="291"/>
      <c r="E267" s="289"/>
      <c r="H267" s="226"/>
      <c r="J267" s="289"/>
      <c r="K267" s="289"/>
      <c r="L267" s="289"/>
      <c r="M267" s="290"/>
      <c r="N267" s="291"/>
      <c r="O267" s="295"/>
      <c r="V267" s="295"/>
      <c r="W267" s="295"/>
    </row>
  </sheetData>
  <mergeCells>
    <mergeCell ref="B3:O3"/>
  </mergeCells>
  <dataValidations count="1">
    <dataValidation type="list" showInputMessage="1" showErrorMessage="1" sqref="F5:F1048576">
      <formula1>"Fixed,Adjustable"</formula1>
    </dataValidation>
  </dataValidations>
  <printOptions horizontalCentered="1"/>
  <pageMargins left="0.25" right="0.25" top="0.75" bottom="0.75" header="0.3" footer="0.3"/>
  <pageSetup scale="54" fitToHeight="0" orientation="landscape"/>
  <headerFooter>
    <oddFooter>&amp;C&amp;"Futura-Book,Regular"&amp;8&amp;K00-048Thomas Ho Company Ltd.
https://www.thcdecisions.com | lxu@thc.net.cn&amp;R&amp;"Futura-Book,Regular"&amp;8&amp;K00-049&amp;P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EaR summary</vt:lpstr>
      <vt:lpstr>1st year projection</vt:lpstr>
      <vt:lpstr>2nd year projection</vt:lpstr>
      <vt:lpstr>3rd year projection</vt:lpstr>
      <vt:lpstr>4th year projection</vt:lpstr>
      <vt:lpstr>5th year projection</vt:lpstr>
      <vt:lpstr>Assumptions</vt:lpstr>
      <vt:lpstr>Assm-Reinvestment Rate(info)</vt:lpstr>
      <vt:lpstr>Rate Sheet(info)</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'Assm-Reinvestment Rate(info)'!Print_Titles</vt:lpstr>
      <vt:lpstr>Assumptions!Print_Titles</vt:lpstr>
      <vt:lpstr>DISCLAIMER!Print_Titles</vt:lpstr>
      <vt:lpstr>'Rate Sheet(info)'!Print_Titles</vt:lpstr>
    </vt:vector>
  </TitlesOfParts>
  <Company>THC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gqh</cp:lastModifiedBy>
  <cp:lastPrinted>2019-10-25T08:31:22Z</cp:lastPrinted>
  <dcterms:created xsi:type="dcterms:W3CDTF">2009-11-19T06:55:30Z</dcterms:created>
  <dcterms:modified xsi:type="dcterms:W3CDTF">2019-11-08T01:19:33Z</dcterms:modified>
</cp:coreProperties>
</file>