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drawingml.chart+xml" PartName="/xl/charts/chart4.xml"/>
  <Override ContentType="image/jpeg" PartName="/xl/media/image1.jpg"/>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1.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vmlDrawing" PartName="/xl/drawings/vmlDrawing3.vml"/>
  <Override ContentType="application/vnd.openxmlformats-officedocument.vmlDrawing" PartName="/xl/drawings/vmlDrawing2.v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4.vml"/>
  <Override ContentType="application/vnd.openxmlformats-package.core-properties+xml" PartName="/docProps/core.x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Summary" sheetId="112" r:id="rId1"/>
    <sheet name="Details" sheetId="124" r:id="rId5"/>
    <sheet name="Notes" sheetId="120" r:id="rId7"/>
    <sheet name="Disclaimer" sheetId="113" r:id="rId8"/>
  </sheets>
  <definedNames>
    <definedName name="_xlnm.Print_Titles" localSheetId="1">'Details'!$1:$5</definedName>
    <definedName name="_xlnm.Print_Titles" localSheetId="2">'Notes'!$1:$1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<sst xmlns="http://schemas.openxmlformats.org/spreadsheetml/2006/main" count="155" uniqueCount="155">
  <si>
    <t>Economic Value of Equity (EVE) Report</t>
  </si>
  <si>
    <t xml:space="preserve">Portfolio Name: jsliu  bank test &amp; city (HF)-202212</t>
  </si>
  <si>
    <t xml:space="preserve">Cycle: December, 2022        Evaluation Date: December 30, 2022</t>
  </si>
  <si>
    <t>Printed on: 02/10/23 2:09:19 PM</t>
  </si>
  <si>
    <t>Comments:</t>
  </si>
  <si>
    <t>Currency: USD. Amounts in 000s. DV01 for OBS durations.</t>
  </si>
  <si>
    <t>Interest Rate Sensitivity of Economic Value</t>
  </si>
  <si>
    <t>Economic Value</t>
  </si>
  <si>
    <t>EVE as % of PV of Assets</t>
  </si>
  <si>
    <t>Change in Rates</t>
  </si>
  <si>
    <t>$Amount</t>
  </si>
  <si>
    <t>$Change</t>
  </si>
  <si>
    <t>%Change (%)</t>
  </si>
  <si>
    <t>EVE Ratio (%)</t>
  </si>
  <si>
    <t>Change (BP)</t>
  </si>
  <si>
    <t>Dn 200BP</t>
  </si>
  <si>
    <t>Dn 100BP</t>
  </si>
  <si>
    <t>Dn 50BP</t>
  </si>
  <si>
    <t>Base</t>
  </si>
  <si>
    <t>Up 50BP</t>
  </si>
  <si>
    <t>Up 100BP</t>
  </si>
  <si>
    <t>Up 200BP</t>
  </si>
  <si>
    <t>Up 300BP</t>
  </si>
  <si>
    <t>Up 400BP</t>
  </si>
  <si>
    <t>Flattener</t>
  </si>
  <si>
    <t>Risk Measure for a Given Rate Shock</t>
  </si>
  <si>
    <t>EVE ratio</t>
  </si>
  <si>
    <t>Measures adequacy of economic capital</t>
  </si>
  <si>
    <t>EVE ratio (+200bp)</t>
  </si>
  <si>
    <t>Measures sensitivity of economic capital to rate shocks</t>
  </si>
  <si>
    <t>Change in EVE ratio</t>
  </si>
  <si>
    <t>107 BP</t>
  </si>
  <si>
    <t/>
  </si>
  <si>
    <t>Duration</t>
  </si>
  <si>
    <t>The % change in value per 100 basis point shifts in the yield curve, measuring value sensitivity</t>
  </si>
  <si>
    <t>Capital Assets</t>
  </si>
  <si>
    <t>Disclaimer</t>
  </si>
  <si>
    <t>Notes</t>
  </si>
  <si>
    <t>Definitions:</t>
  </si>
  <si>
    <t xml:space="preserve">1.    CUSIP: CUSIP customized for and assigned to the appropriate security;</t>
  </si>
  <si>
    <t xml:space="preserve">2.    Down N BP: Present value if the yield curve shocks down N BP;</t>
  </si>
  <si>
    <t xml:space="preserve">3.    Base Case (0 BP): Present value as current yield curve;</t>
  </si>
  <si>
    <t xml:space="preserve">4.    Up N BP: Present value if the yield curve shocks up N BP;</t>
  </si>
  <si>
    <t xml:space="preserve">5.    BC/FV (%) = (Base Case - Accrued Interest) / Face Value * 100%;</t>
  </si>
  <si>
    <t>[Note: The inconsequence principal (such as principal of Fixed-Rate Servicing, Adjustable-Rate Servicing) are treated as zero when plusing.]</t>
  </si>
  <si>
    <t xml:space="preserve">6.    Duration(Dur) = (PV if yield curve shocks down 0.1% - PV if yield curve shocks up 0.1%) / (2 * PV * 0.1%), PV means present value;</t>
  </si>
  <si>
    <t>DV01 for OBS items (the values with *): DV01 = (PV if yield curve shocks down 0.1% - PV if yield curve shocks up 0.1%) / (2 * 10000 * 0.1%), PV means present value.</t>
  </si>
  <si>
    <t xml:space="preserve">7.    Convexity(Conv) = (PV if yield curve shocks up 0.1% + PV if yield curve shocks down 0.1% - 2 * PV) / (PV * 0.1% * 0.1%) / 100, PV means present value.</t>
  </si>
  <si>
    <t>Base Case</t>
  </si>
  <si>
    <t xml:space="preserve">Flattener is an interest rate scenario where the shock of the yield curve is "non-parallel". A 300 basis point shock of a yield curve assumes that the yield curve makes an instantaneous upward shift of 300 basis points, as defined by the Table 1 below. In this case, the yield curve has made a parallel shift.
By way of contrast, a flattener requires the yield curve to shift not by a constant value, such as 300 basis points, along the entire yield curve. Instead a flattener requires the short term rate shifts more than the long term rate. In particular, the scenario requires the overnight rate to shift upward 300 basis points and the 10 year rate to shift upward with a smaller amount of 100 basis points. The rates shift less as the term increases along the yield curve, with 20 basis points less for every year. Table 1 presents the precise rate shift for each term.</t>
  </si>
  <si>
    <t xml:space="preserve">Table 1. The shifts of 300 basis point parallel shock and the flattener non-parallel shock in basis points </t>
  </si>
  <si>
    <t>Term in years</t>
  </si>
  <si>
    <t>Overnight rate</t>
  </si>
  <si>
    <t>1yr</t>
  </si>
  <si>
    <t>2yr</t>
  </si>
  <si>
    <t>3yr</t>
  </si>
  <si>
    <t>4yr</t>
  </si>
  <si>
    <t>5yr</t>
  </si>
  <si>
    <t>6yr</t>
  </si>
  <si>
    <t>7yr</t>
  </si>
  <si>
    <t>8yr</t>
  </si>
  <si>
    <t>9yr</t>
  </si>
  <si>
    <t>10yr</t>
  </si>
  <si>
    <t>10yr+</t>
  </si>
  <si>
    <t>300bpt shock</t>
  </si>
  <si>
    <t>The resulting yield curve after a flattener shift is depicted in Figure 1 as of Dec 30,2022. The blue line is the prevailing yield curve. The red line is the simulated yield curve scenario of the flattener. As Figure 1 shows, the resulting yield curve is relatively flat where the rates are approximately 3% for all the terms up to 10 year. Hence, this scenario is called a flattener.</t>
  </si>
  <si>
    <t xml:space="preserve">Figure 1.  Prevailing Yield Curve as of Dec,2022 and the Yield Curve of the Flattener Scenario</t>
  </si>
  <si>
    <t xml:space="preserve">Flattener </t>
  </si>
  <si>
    <t xml:space="preserve">The flattener scenario is important to interest rate risk analysis for two reasons. (1) Historically, when the yield curve begins to rise, the short term rates tend to move up faster than the long term rate. Therefore, the flattener is a probable scenario. (2) Many community banks have short term funding of long term fixed rate mortgage loans.  When the yield curve flattens as depicted in Figure 1, then the net interest margin would be tightened. Furthermore, the fixed rate mortgage loans on the book would have a rate lower than the market rate, resulting in the mortgagors holding on to the relatively low borrowing cost for a longer period. This is an adverse scenario that community bank should be aware of.</t>
  </si>
  <si>
    <t>For the reasons given above, banks should monitor the impact of the flattener on the percentage change of Economic Value of Equity (EVE) and percentage change of Net Interest Income (NII) over 12 months and 24 months. The impact should not be much more adverse than that of the scenario of the 200 basis point parallel shock. The percentage of EVE measures the EVE duration risk and the option risk embedded on the balance sheet. Percentage change of NII measures the repricing risk of the balance sheet.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</si>
  <si>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</si>
  <si>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</si>
  <si>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</si>
  <si>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</si>
  <si>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</si>
  <si>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</si>
  <si>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Maturity* (with the suffix *) indicates that some items are not taken in averaging the weighted average maturity.</t>
  </si>
  <si>
    <t>The followings show the details about the amount that are not taken into account for the weighted average maturity in the chart of accounts.</t>
  </si>
  <si>
    <t>Total liabilities(Amounts in 000s)</t>
  </si>
  <si>
    <t xml:space="preserve">      MMDAs : 3,610.85</t>
  </si>
  <si>
    <t xml:space="preserve">      Passbook Accounts : 37,129.25</t>
  </si>
  <si>
    <t xml:space="preserve">      Transaction Accounts : 11,312.35</t>
  </si>
  <si>
    <t xml:space="preserve">      Noninterest-bearing Accounts : 23,493.81</t>
  </si>
  <si>
    <t xml:space="preserve">   Deposits : 75,546.26</t>
  </si>
  <si>
    <t xml:space="preserve">      Others : 381.00</t>
  </si>
  <si>
    <t xml:space="preserve">   Other liabilities : 381.00</t>
  </si>
  <si>
    <t>Total liabilities : 75,927.26</t>
  </si>
  <si>
    <t>Total assets(Amounts in 000s)</t>
  </si>
  <si>
    <t xml:space="preserve">      Premises and fixed assets (including capitalized leases) : 1,710.00</t>
  </si>
  <si>
    <t xml:space="preserve">      Others : 4,101.00</t>
  </si>
  <si>
    <t xml:space="preserve">      LESS: Allowance for loan and lease losses : -1,406.00</t>
  </si>
  <si>
    <t xml:space="preserve">   Other assets : 4,405.00</t>
  </si>
  <si>
    <t>Total assets : 4,405.00</t>
  </si>
  <si>
    <t xml:space="preserve">jsliu  bank test &amp; city (HF)-202212 : -71,522.26</t>
  </si>
  <si>
    <t>Sector</t>
  </si>
  <si>
    <t>Coupon</t>
  </si>
  <si>
    <t>Maturity</t>
  </si>
  <si>
    <t>Face Value</t>
  </si>
  <si>
    <t>Accrued Interest</t>
  </si>
  <si>
    <t xml:space="preserve">BC/FV
(%)</t>
  </si>
  <si>
    <t>Dur</t>
  </si>
  <si>
    <t>Conv</t>
  </si>
  <si>
    <t>Economic Value of Equity</t>
  </si>
  <si>
    <t>ASSETS</t>
  </si>
  <si>
    <t>ASSETS (With Derivatives)</t>
  </si>
  <si>
    <t>LIABILITIES</t>
  </si>
  <si>
    <t>Total liabilities</t>
  </si>
  <si>
    <t>Federal Home Loan Bank advances</t>
  </si>
  <si>
    <t>Others</t>
  </si>
  <si>
    <t>Borrowings</t>
  </si>
  <si>
    <t>Retail CD</t>
  </si>
  <si>
    <t>MMDAs</t>
  </si>
  <si>
    <t>N/A</t>
  </si>
  <si>
    <t>Passbook Accounts</t>
  </si>
  <si>
    <t>Transaction Accounts</t>
  </si>
  <si>
    <t>Noninterest-bearing Accounts</t>
  </si>
  <si>
    <t>Deposits</t>
  </si>
  <si>
    <t>Other liabilities</t>
  </si>
  <si>
    <t>Total assets</t>
  </si>
  <si>
    <t>Noninterest-bearing balances and currency and coin</t>
  </si>
  <si>
    <t>Interest-bearing balances</t>
  </si>
  <si>
    <t>Cash &amp; Short Term</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</si>
  <si>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</si>
  <si>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</si>
  <si>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</si>
  <si>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</si>
  <si>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</si>
  <si>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</si>
  <si>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</si>
  <si>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</si>
  <si>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</si>
  <si>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</si>
  <si>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</si>
  <si>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</si>
  <si>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</si>
  <si>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</si>
  <si>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</si>
  <si>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</si>
  <si>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</si>
  <si>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</si>
  <si>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Loans and lease financing receivables</t>
  </si>
  <si>
    <t>Premises and fixed assets (including capitalized leases)</t>
  </si>
  <si>
    <t>LESS: Allowance for loan and lease losses</t>
  </si>
  <si>
    <t>Other assets</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</si>
  <si>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</si>
  <si>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</si>
  <si>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</si>
  <si>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</si>
  <si>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</si>
  <si>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</si>
  <si>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</si>
  <si>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</si>
  <si>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</si>
  <si>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</si>
  <si>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 xml:space="preserve">jsliu  bank test &amp; city (HF)-202212</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</si>
</sst>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_(* #,##0_);_(* \(#,##0\);_(* &quot;-&quot;??_);_(@_)"/>
    <numFmt numFmtId="165" formatCode="0.0"/>
    <numFmt numFmtId="166" formatCode="0.0000"/>
    <numFmt numFmtId="167" formatCode="&quot;$&quot;#,##0.00;\(&quot;$&quot;#,##0.00\)"/>
    <numFmt numFmtId="168" formatCode="&quot;\&quot;#,##0;&quot;\&quot;\-#,##0"/>
    <numFmt numFmtId="169" formatCode="000000"/>
    <numFmt numFmtId="170" formatCode="&quot;\&quot;#,##0.00;&quot;\&quot;\-#,##0.00"/>
    <numFmt numFmtId="171" formatCode="#,##0.0000;[Red]\(#,##0.0000\)"/>
    <numFmt numFmtId="172" formatCode="#,##0.00;\-#,##0.00;\-"/>
    <numFmt numFmtId="173" formatCode="#,##0.00[$*-409];-#,##0.00[$*-409];-"/>
  </numFmts>
  <fonts count="80">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b/>
      <sz val="12"/>
      <color theme="0"/>
      <name val="Ubuntu"/>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rgb="FF0E153C"/>
      <name val="Ubuntu"/>
      <family val="2"/>
    </font>
    <font>
      <sz val="10"/>
      <color rgb="FF0E153C"/>
      <name val="Ubuntu"/>
      <family val="2"/>
    </font>
    <font>
      <b/>
      <sz val="10"/>
      <color theme="0"/>
      <name val="Ubuntu"/>
      <family val="2"/>
    </font>
    <font>
      <b/>
      <sz val="16"/>
      <name val="Ubuntu"/>
      <family val="2"/>
    </font>
    <font>
      <b/>
      <sz val="10"/>
      <color rgb="FFFFFFFF" tint="0"/>
      <name val="Ubuntu"/>
      <family val="2"/>
    </font>
    <font>
      <b/>
      <sz val="1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tint="0"/>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rgb="FF969696" tint="0"/>
      </top>
      <bottom/>
      <diagonal/>
    </border>
    <border>
      <left/>
      <right/>
      <top style="thin">
        <color rgb="FF969696" tint="0"/>
      </top>
      <bottom style="double">
        <color rgb="FF969696" tint="0"/>
      </bottom>
      <diagonal/>
    </border>
  </borders>
  <cellStyleXfs count="227">
    <xf numFmtId="0" fontId="0" fillId="0" borderId="0"/>
    <xf numFmtId="167" fontId="42" fillId="0" borderId="0"/>
    <xf numFmtId="15" fontId="42" fillId="0" borderId="0"/>
    <xf numFmtId="0" fontId="2" fillId="13" borderId="0"/>
    <xf numFmtId="0" fontId="43" fillId="37" borderId="0"/>
    <xf numFmtId="0" fontId="2" fillId="17" borderId="0"/>
    <xf numFmtId="0" fontId="43" fillId="38" borderId="0"/>
    <xf numFmtId="0" fontId="2" fillId="21" borderId="0"/>
    <xf numFmtId="0" fontId="43" fillId="39" borderId="0"/>
    <xf numFmtId="0" fontId="2" fillId="25" borderId="0"/>
    <xf numFmtId="0" fontId="43" fillId="40" borderId="0"/>
    <xf numFmtId="0" fontId="2" fillId="29" borderId="0"/>
    <xf numFmtId="0" fontId="43" fillId="41" borderId="0"/>
    <xf numFmtId="0" fontId="2" fillId="33" borderId="0"/>
    <xf numFmtId="0" fontId="43" fillId="42" borderId="0"/>
    <xf numFmtId="0" fontId="2" fillId="14" borderId="0"/>
    <xf numFmtId="0" fontId="43" fillId="43" borderId="0"/>
    <xf numFmtId="0" fontId="2" fillId="18" borderId="0"/>
    <xf numFmtId="0" fontId="43" fillId="44" borderId="0"/>
    <xf numFmtId="0" fontId="2" fillId="22" borderId="0"/>
    <xf numFmtId="0" fontId="43" fillId="45" borderId="0"/>
    <xf numFmtId="0" fontId="2" fillId="26" borderId="0"/>
    <xf numFmtId="0" fontId="43" fillId="40" borderId="0"/>
    <xf numFmtId="0" fontId="2" fillId="30" borderId="0"/>
    <xf numFmtId="0" fontId="43" fillId="43" borderId="0"/>
    <xf numFmtId="0" fontId="2" fillId="34" borderId="0"/>
    <xf numFmtId="0" fontId="43" fillId="46" borderId="0"/>
    <xf numFmtId="0" fontId="34" fillId="15" borderId="0"/>
    <xf numFmtId="0" fontId="44" fillId="47" borderId="0"/>
    <xf numFmtId="0" fontId="34" fillId="19" borderId="0"/>
    <xf numFmtId="0" fontId="44" fillId="44" borderId="0"/>
    <xf numFmtId="0" fontId="34" fillId="23" borderId="0"/>
    <xf numFmtId="0" fontId="44" fillId="45" borderId="0"/>
    <xf numFmtId="0" fontId="34" fillId="27" borderId="0"/>
    <xf numFmtId="0" fontId="44" fillId="48" borderId="0"/>
    <xf numFmtId="0" fontId="34" fillId="31" borderId="0"/>
    <xf numFmtId="0" fontId="44" fillId="49" borderId="0"/>
    <xf numFmtId="0" fontId="34" fillId="35" borderId="0"/>
    <xf numFmtId="0" fontId="44" fillId="50" borderId="0"/>
    <xf numFmtId="0" fontId="34" fillId="12" borderId="0"/>
    <xf numFmtId="0" fontId="44" fillId="51" borderId="0"/>
    <xf numFmtId="0" fontId="34" fillId="16" borderId="0"/>
    <xf numFmtId="0" fontId="44" fillId="52" borderId="0"/>
    <xf numFmtId="0" fontId="34" fillId="20" borderId="0"/>
    <xf numFmtId="0" fontId="44" fillId="53" borderId="0"/>
    <xf numFmtId="0" fontId="34" fillId="24" borderId="0"/>
    <xf numFmtId="0" fontId="44" fillId="48" borderId="0"/>
    <xf numFmtId="0" fontId="34" fillId="28" borderId="0"/>
    <xf numFmtId="0" fontId="44" fillId="49" borderId="0"/>
    <xf numFmtId="0" fontId="34" fillId="32" borderId="0"/>
    <xf numFmtId="0" fontId="44" fillId="54" borderId="0"/>
    <xf numFmtId="0" fontId="25" fillId="6" borderId="0"/>
    <xf numFmtId="0" fontId="45" fillId="38" borderId="0"/>
    <xf numFmtId="0" fontId="46" fillId="0" borderId="11"/>
    <xf numFmtId="168" fontId="42" fillId="0" borderId="0"/>
    <xf numFmtId="0" fontId="29" fillId="9" borderId="5"/>
    <xf numFmtId="0" fontId="47" fillId="55" borderId="13"/>
    <xf numFmtId="0" fontId="31" fillId="10" borderId="8"/>
    <xf numFmtId="0" fontId="48" fillId="56" borderId="14"/>
    <xf numFmtId="43" fontId="5"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169" fontId="42"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70" fontId="42" fillId="0" borderId="0"/>
    <xf numFmtId="0" fontId="33" fillId="0" borderId="0"/>
    <xf numFmtId="0" fontId="49" fillId="0" borderId="0"/>
    <xf numFmtId="0" fontId="24" fillId="5" borderId="0"/>
    <xf numFmtId="0" fontId="50" fillId="39" borderId="0"/>
    <xf numFmtId="38" fontId="16" fillId="57" borderId="0"/>
    <xf numFmtId="0" fontId="9" fillId="0" borderId="15">
      <alignment horizontal="left"/>
    </xf>
    <xf numFmtId="0" fontId="9" fillId="0" borderId="16">
      <alignment horizontal="left"/>
    </xf>
    <xf numFmtId="0" fontId="21" fillId="0" borderId="2"/>
    <xf numFmtId="0" fontId="51" fillId="0" borderId="17"/>
    <xf numFmtId="0" fontId="22" fillId="0" borderId="3"/>
    <xf numFmtId="0" fontId="52" fillId="0" borderId="18"/>
    <xf numFmtId="0" fontId="23" fillId="0" borderId="4"/>
    <xf numFmtId="0" fontId="53" fillId="0" borderId="19"/>
    <xf numFmtId="0" fontId="23" fillId="0" borderId="0"/>
    <xf numFmtId="0" fontId="53"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54" fillId="42" borderId="13"/>
    <xf numFmtId="0" fontId="30" fillId="0" borderId="7"/>
    <xf numFmtId="0" fontId="55" fillId="0" borderId="20"/>
    <xf numFmtId="0" fontId="26" fillId="7" borderId="0"/>
    <xf numFmtId="0" fontId="56" fillId="59" borderId="0"/>
    <xf numFmtId="37" fontId="57" fillId="0" borderId="0"/>
    <xf numFmtId="171" fontId="7" fillId="0" borderId="0"/>
    <xf numFmtId="0" fontId="58" fillId="0" borderId="0"/>
    <xf numFmtId="0" fontId="58" fillId="0" borderId="0"/>
    <xf numFmtId="0" fontId="58" fillId="0" borderId="0"/>
    <xf numFmtId="0" fontId="7" fillId="0" borderId="0"/>
    <xf numFmtId="0" fontId="58" fillId="0" borderId="0"/>
    <xf numFmtId="0" fontId="58" fillId="0" borderId="0"/>
    <xf numFmtId="0" fontId="58" fillId="0" borderId="0"/>
    <xf numFmtId="0" fontId="58" fillId="0" borderId="0"/>
    <xf numFmtId="0" fontId="58" fillId="0" borderId="0"/>
    <xf numFmtId="0" fontId="58" fillId="0" borderId="0"/>
    <xf numFmtId="0" fontId="10" fillId="0" borderId="0"/>
    <xf numFmtId="0" fontId="59" fillId="0" borderId="0">
      <alignment vertical="center"/>
    </xf>
    <xf numFmtId="0" fontId="41" fillId="0" borderId="0">
      <alignment vertical="center"/>
    </xf>
    <xf numFmtId="0" fontId="7" fillId="0" borderId="0"/>
    <xf numFmtId="0" fontId="60" fillId="0" borderId="0"/>
    <xf numFmtId="0" fontId="58" fillId="0" borderId="0"/>
    <xf numFmtId="0" fontId="58" fillId="0" borderId="0"/>
    <xf numFmtId="0" fontId="7" fillId="0" borderId="0"/>
    <xf numFmtId="0" fontId="61" fillId="0" borderId="0"/>
    <xf numFmtId="0" fontId="1" fillId="0" borderId="0"/>
    <xf numFmtId="0" fontId="1" fillId="0" borderId="0"/>
    <xf numFmtId="0" fontId="1" fillId="0" borderId="0"/>
    <xf numFmtId="0" fontId="1" fillId="0" borderId="0"/>
    <xf numFmtId="0" fontId="62"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8" fillId="0" borderId="0"/>
    <xf numFmtId="0" fontId="7" fillId="0" borderId="0"/>
    <xf numFmtId="0" fontId="2" fillId="11" borderId="9"/>
    <xf numFmtId="0" fontId="43" fillId="11" borderId="9"/>
    <xf numFmtId="0" fontId="28" fillId="9" borderId="6"/>
    <xf numFmtId="0" fontId="63"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4" fillId="0" borderId="0">
      <alignment horizontal="left"/>
    </xf>
    <xf numFmtId="15" fontId="64" fillId="0" borderId="0"/>
    <xf numFmtId="4" fontId="64" fillId="0" borderId="0"/>
    <xf numFmtId="0" fontId="65" fillId="0" borderId="1">
      <alignment horizontal="center"/>
    </xf>
    <xf numFmtId="3" fontId="64" fillId="0" borderId="0"/>
    <xf numFmtId="0" fontId="64"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6" fontId="7" fillId="0" borderId="0"/>
    <xf numFmtId="2" fontId="7" fillId="0" borderId="0"/>
    <xf numFmtId="165" fontId="7" fillId="0" borderId="0"/>
    <xf numFmtId="0" fontId="7" fillId="0" borderId="1"/>
    <xf numFmtId="0" fontId="66" fillId="0" borderId="0"/>
    <xf numFmtId="0" fontId="60" fillId="0" borderId="0"/>
    <xf numFmtId="0" fontId="67" fillId="0" borderId="0"/>
    <xf numFmtId="0" fontId="68" fillId="55" borderId="0"/>
    <xf numFmtId="0" fontId="68" fillId="55" borderId="0"/>
    <xf numFmtId="0" fontId="69" fillId="55" borderId="0"/>
    <xf numFmtId="0" fontId="68" fillId="55" borderId="0"/>
    <xf numFmtId="0" fontId="20" fillId="0" borderId="0"/>
    <xf numFmtId="0" fontId="70" fillId="0" borderId="0"/>
    <xf numFmtId="0" fontId="18" fillId="0" borderId="10"/>
    <xf numFmtId="0" fontId="71" fillId="0" borderId="22"/>
    <xf numFmtId="0" fontId="32" fillId="0" borderId="0"/>
    <xf numFmtId="0" fontId="72" fillId="0" borderId="0"/>
  </cellStyleXfs>
  <cellXfs count="297">
    <xf numFmtId="0" applyNumberFormat="1" fontId="0" applyFont="1" fillId="0" applyFill="1" borderId="0" applyBorder="1" xfId="0" applyProtection="1"/>
    <xf numFmtId="167" applyNumberFormat="1" fontId="42" applyFont="1" fillId="0" applyFill="1" borderId="0" applyBorder="1" xfId="1" applyProtection="1"/>
    <xf numFmtId="15" applyNumberFormat="1" fontId="42" applyFont="1" fillId="0" applyFill="1" borderId="0" applyBorder="1" xfId="2" applyProtection="1"/>
    <xf numFmtId="0" applyNumberFormat="1" fontId="2" applyFont="1" fillId="13" applyFill="1" borderId="0" applyBorder="1" xfId="3" applyProtection="1"/>
    <xf numFmtId="0" applyNumberFormat="1" fontId="43" applyFont="1" fillId="37" applyFill="1" borderId="0" applyBorder="1" xfId="4" applyProtection="1"/>
    <xf numFmtId="0" applyNumberFormat="1" fontId="2" applyFont="1" fillId="17" applyFill="1" borderId="0" applyBorder="1" xfId="5" applyProtection="1"/>
    <xf numFmtId="0" applyNumberFormat="1" fontId="43" applyFont="1" fillId="38" applyFill="1" borderId="0" applyBorder="1" xfId="6" applyProtection="1"/>
    <xf numFmtId="0" applyNumberFormat="1" fontId="2" applyFont="1" fillId="21" applyFill="1" borderId="0" applyBorder="1" xfId="7" applyProtection="1"/>
    <xf numFmtId="0" applyNumberFormat="1" fontId="43" applyFont="1" fillId="39" applyFill="1" borderId="0" applyBorder="1" xfId="8" applyProtection="1"/>
    <xf numFmtId="0" applyNumberFormat="1" fontId="2" applyFont="1" fillId="25" applyFill="1" borderId="0" applyBorder="1" xfId="9" applyProtection="1"/>
    <xf numFmtId="0" applyNumberFormat="1" fontId="43" applyFont="1" fillId="40" applyFill="1" borderId="0" applyBorder="1" xfId="10" applyProtection="1"/>
    <xf numFmtId="0" applyNumberFormat="1" fontId="2" applyFont="1" fillId="29" applyFill="1" borderId="0" applyBorder="1" xfId="11" applyProtection="1"/>
    <xf numFmtId="0" applyNumberFormat="1" fontId="43" applyFont="1" fillId="41" applyFill="1" borderId="0" applyBorder="1" xfId="12" applyProtection="1"/>
    <xf numFmtId="0" applyNumberFormat="1" fontId="2" applyFont="1" fillId="33" applyFill="1" borderId="0" applyBorder="1" xfId="13" applyProtection="1"/>
    <xf numFmtId="0" applyNumberFormat="1" fontId="43" applyFont="1" fillId="42" applyFill="1" borderId="0" applyBorder="1" xfId="14" applyProtection="1"/>
    <xf numFmtId="0" applyNumberFormat="1" fontId="2" applyFont="1" fillId="14" applyFill="1" borderId="0" applyBorder="1" xfId="15" applyProtection="1"/>
    <xf numFmtId="0" applyNumberFormat="1" fontId="43" applyFont="1" fillId="43" applyFill="1" borderId="0" applyBorder="1" xfId="16" applyProtection="1"/>
    <xf numFmtId="0" applyNumberFormat="1" fontId="2" applyFont="1" fillId="18" applyFill="1" borderId="0" applyBorder="1" xfId="17" applyProtection="1"/>
    <xf numFmtId="0" applyNumberFormat="1" fontId="43" applyFont="1" fillId="44" applyFill="1" borderId="0" applyBorder="1" xfId="18" applyProtection="1"/>
    <xf numFmtId="0" applyNumberFormat="1" fontId="2" applyFont="1" fillId="22" applyFill="1" borderId="0" applyBorder="1" xfId="19" applyProtection="1"/>
    <xf numFmtId="0" applyNumberFormat="1" fontId="43" applyFont="1" fillId="45" applyFill="1" borderId="0" applyBorder="1" xfId="20" applyProtection="1"/>
    <xf numFmtId="0" applyNumberFormat="1" fontId="2" applyFont="1" fillId="26" applyFill="1" borderId="0" applyBorder="1" xfId="21" applyProtection="1"/>
    <xf numFmtId="0" applyNumberFormat="1" fontId="43" applyFont="1" fillId="40" applyFill="1" borderId="0" applyBorder="1" xfId="22" applyProtection="1"/>
    <xf numFmtId="0" applyNumberFormat="1" fontId="2" applyFont="1" fillId="30" applyFill="1" borderId="0" applyBorder="1" xfId="23" applyProtection="1"/>
    <xf numFmtId="0" applyNumberFormat="1" fontId="43" applyFont="1" fillId="43" applyFill="1" borderId="0" applyBorder="1" xfId="24" applyProtection="1"/>
    <xf numFmtId="0" applyNumberFormat="1" fontId="2" applyFont="1" fillId="34" applyFill="1" borderId="0" applyBorder="1" xfId="25" applyProtection="1"/>
    <xf numFmtId="0" applyNumberFormat="1" fontId="43" applyFont="1" fillId="46" applyFill="1" borderId="0" applyBorder="1" xfId="26" applyProtection="1"/>
    <xf numFmtId="0" applyNumberFormat="1" fontId="34" applyFont="1" fillId="15" applyFill="1" borderId="0" applyBorder="1" xfId="27" applyProtection="1"/>
    <xf numFmtId="0" applyNumberFormat="1" fontId="44" applyFont="1" fillId="47" applyFill="1" borderId="0" applyBorder="1" xfId="28" applyProtection="1"/>
    <xf numFmtId="0" applyNumberFormat="1" fontId="34" applyFont="1" fillId="19" applyFill="1" borderId="0" applyBorder="1" xfId="29" applyProtection="1"/>
    <xf numFmtId="0" applyNumberFormat="1" fontId="44" applyFont="1" fillId="44" applyFill="1" borderId="0" applyBorder="1" xfId="30" applyProtection="1"/>
    <xf numFmtId="0" applyNumberFormat="1" fontId="34" applyFont="1" fillId="23" applyFill="1" borderId="0" applyBorder="1" xfId="31" applyProtection="1"/>
    <xf numFmtId="0" applyNumberFormat="1" fontId="44" applyFont="1" fillId="45" applyFill="1" borderId="0" applyBorder="1" xfId="32" applyProtection="1"/>
    <xf numFmtId="0" applyNumberFormat="1" fontId="34" applyFont="1" fillId="27" applyFill="1" borderId="0" applyBorder="1" xfId="33" applyProtection="1"/>
    <xf numFmtId="0" applyNumberFormat="1" fontId="44" applyFont="1" fillId="48" applyFill="1" borderId="0" applyBorder="1" xfId="34" applyProtection="1"/>
    <xf numFmtId="0" applyNumberFormat="1" fontId="34" applyFont="1" fillId="31" applyFill="1" borderId="0" applyBorder="1" xfId="35" applyProtection="1"/>
    <xf numFmtId="0" applyNumberFormat="1" fontId="44" applyFont="1" fillId="49" applyFill="1" borderId="0" applyBorder="1" xfId="36" applyProtection="1"/>
    <xf numFmtId="0" applyNumberFormat="1" fontId="34" applyFont="1" fillId="35" applyFill="1" borderId="0" applyBorder="1" xfId="37" applyProtection="1"/>
    <xf numFmtId="0" applyNumberFormat="1" fontId="44" applyFont="1" fillId="50" applyFill="1" borderId="0" applyBorder="1" xfId="38" applyProtection="1"/>
    <xf numFmtId="0" applyNumberFormat="1" fontId="34" applyFont="1" fillId="12" applyFill="1" borderId="0" applyBorder="1" xfId="39" applyProtection="1"/>
    <xf numFmtId="0" applyNumberFormat="1" fontId="44" applyFont="1" fillId="51" applyFill="1" borderId="0" applyBorder="1" xfId="40" applyProtection="1"/>
    <xf numFmtId="0" applyNumberFormat="1" fontId="34" applyFont="1" fillId="16" applyFill="1" borderId="0" applyBorder="1" xfId="41" applyProtection="1"/>
    <xf numFmtId="0" applyNumberFormat="1" fontId="44" applyFont="1" fillId="52" applyFill="1" borderId="0" applyBorder="1" xfId="42" applyProtection="1"/>
    <xf numFmtId="0" applyNumberFormat="1" fontId="34" applyFont="1" fillId="20" applyFill="1" borderId="0" applyBorder="1" xfId="43" applyProtection="1"/>
    <xf numFmtId="0" applyNumberFormat="1" fontId="44" applyFont="1" fillId="53" applyFill="1" borderId="0" applyBorder="1" xfId="44" applyProtection="1"/>
    <xf numFmtId="0" applyNumberFormat="1" fontId="34" applyFont="1" fillId="24" applyFill="1" borderId="0" applyBorder="1" xfId="45" applyProtection="1"/>
    <xf numFmtId="0" applyNumberFormat="1" fontId="44" applyFont="1" fillId="48" applyFill="1" borderId="0" applyBorder="1" xfId="46" applyProtection="1"/>
    <xf numFmtId="0" applyNumberFormat="1" fontId="34" applyFont="1" fillId="28" applyFill="1" borderId="0" applyBorder="1" xfId="47" applyProtection="1"/>
    <xf numFmtId="0" applyNumberFormat="1" fontId="44" applyFont="1" fillId="49" applyFill="1" borderId="0" applyBorder="1" xfId="48" applyProtection="1"/>
    <xf numFmtId="0" applyNumberFormat="1" fontId="34" applyFont="1" fillId="32" applyFill="1" borderId="0" applyBorder="1" xfId="49" applyProtection="1"/>
    <xf numFmtId="0" applyNumberFormat="1" fontId="44" applyFont="1" fillId="54" applyFill="1" borderId="0" applyBorder="1" xfId="50" applyProtection="1"/>
    <xf numFmtId="0" applyNumberFormat="1" fontId="25" applyFont="1" fillId="6" applyFill="1" borderId="0" applyBorder="1" xfId="51" applyProtection="1"/>
    <xf numFmtId="0" applyNumberFormat="1" fontId="45" applyFont="1" fillId="38" applyFill="1" borderId="0" applyBorder="1" xfId="52" applyProtection="1"/>
    <xf numFmtId="0" applyNumberFormat="1" fontId="46" applyFont="1" fillId="0" applyFill="1" borderId="11" applyBorder="1" xfId="53" applyProtection="1"/>
    <xf numFmtId="168" applyNumberFormat="1" fontId="42" applyFont="1" fillId="0" applyFill="1" borderId="0" applyBorder="1" xfId="54" applyProtection="1"/>
    <xf numFmtId="0" applyNumberFormat="1" fontId="29" applyFont="1" fillId="9" applyFill="1" borderId="5" applyBorder="1" xfId="55" applyProtection="1"/>
    <xf numFmtId="0" applyNumberFormat="1" fontId="47" applyFont="1" fillId="55" applyFill="1" borderId="13" applyBorder="1" xfId="56" applyProtection="1"/>
    <xf numFmtId="0" applyNumberFormat="1" fontId="31" applyFont="1" fillId="10" applyFill="1" borderId="8" applyBorder="1" xfId="57" applyProtection="1"/>
    <xf numFmtId="0" applyNumberFormat="1" fontId="48" applyFont="1" fillId="56" applyFill="1" borderId="14" applyBorder="1" xfId="58" applyProtection="1"/>
    <xf numFmtId="43" applyNumberFormat="1" fontId="5" applyFont="1" fillId="0" applyFill="1" borderId="0" applyBorder="1" xfId="59" applyProtection="1"/>
    <xf numFmtId="169" applyNumberFormat="1" fontId="42" applyFont="1" fillId="0" applyFill="1" borderId="0" applyBorder="1" xfId="60" applyProtection="1"/>
    <xf numFmtId="169" applyNumberFormat="1" fontId="42" applyFont="1" fillId="0" applyFill="1" borderId="0" applyBorder="1" xfId="61" applyProtection="1"/>
    <xf numFmtId="169" applyNumberFormat="1" fontId="42" applyFont="1" fillId="0" applyFill="1" borderId="0" applyBorder="1" xfId="62" applyProtection="1"/>
    <xf numFmtId="169" applyNumberFormat="1" fontId="42" applyFont="1" fillId="0" applyFill="1" borderId="0" applyBorder="1" xfId="63" applyProtection="1"/>
    <xf numFmtId="169" applyNumberFormat="1" fontId="42" applyFont="1" fillId="0" applyFill="1" borderId="0" applyBorder="1" xfId="64" applyProtection="1"/>
    <xf numFmtId="169" applyNumberFormat="1" fontId="42" applyFont="1" fillId="0" applyFill="1" borderId="0" applyBorder="1" xfId="65" applyProtection="1"/>
    <xf numFmtId="169" applyNumberFormat="1" fontId="42" applyFont="1" fillId="0" applyFill="1" borderId="0" applyBorder="1" xfId="66" applyProtection="1"/>
    <xf numFmtId="169" applyNumberFormat="1" fontId="42"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7" applyFont="1" fillId="0" applyFill="1" borderId="0" applyBorder="1" xfId="74" applyProtection="1"/>
    <xf numFmtId="43" applyNumberFormat="1" fontId="6"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7" applyFont="1" fillId="0" applyFill="1" borderId="0" applyBorder="1" xfId="78" applyProtection="1"/>
    <xf numFmtId="43" applyNumberFormat="1" fontId="1" applyFont="1" fillId="0" applyFill="1" borderId="0" applyBorder="1" xfId="79" applyProtection="1"/>
    <xf numFmtId="43" applyNumberFormat="1" fontId="1"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3"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7"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1" applyFont="1" fillId="0" applyFill="1" borderId="0" applyBorder="1" xfId="90" applyProtection="1"/>
    <xf numFmtId="44" applyNumberFormat="1" fontId="7" applyFont="1" fillId="0" applyFill="1" borderId="0" applyBorder="1" xfId="91" applyProtection="1"/>
    <xf numFmtId="170" applyNumberFormat="1" fontId="42" applyFont="1" fillId="0" applyFill="1" borderId="0" applyBorder="1" xfId="92" applyProtection="1"/>
    <xf numFmtId="0" applyNumberFormat="1" fontId="33" applyFont="1" fillId="0" applyFill="1" borderId="0" applyBorder="1" xfId="93" applyProtection="1"/>
    <xf numFmtId="0" applyNumberFormat="1" fontId="49" applyFont="1" fillId="0" applyFill="1" borderId="0" applyBorder="1" xfId="94" applyProtection="1"/>
    <xf numFmtId="0" applyNumberFormat="1" fontId="24" applyFont="1" fillId="5" applyFill="1" borderId="0" applyBorder="1" xfId="95" applyProtection="1"/>
    <xf numFmtId="0" applyNumberFormat="1" fontId="50" applyFont="1" fillId="39" applyFill="1" borderId="0" applyBorder="1" xfId="96" applyProtection="1"/>
    <xf numFmtId="38" applyNumberFormat="1" fontId="16" applyFont="1" fillId="57" applyFill="1" borderId="0" applyBorder="1" xfId="97" applyProtection="1"/>
    <xf numFmtId="0" applyNumberFormat="1" fontId="9" applyFont="1" fillId="0" applyFill="1" borderId="15" applyBorder="1" xfId="98" applyProtection="1" applyAlignment="1">
      <alignment horizontal="left"/>
    </xf>
    <xf numFmtId="0" applyNumberFormat="1" fontId="9" applyFont="1" fillId="0" applyFill="1" borderId="16" applyBorder="1" xfId="99" applyProtection="1" applyAlignment="1">
      <alignment horizontal="left"/>
    </xf>
    <xf numFmtId="0" applyNumberFormat="1" fontId="21" applyFont="1" fillId="0" applyFill="1" borderId="2" applyBorder="1" xfId="100" applyProtection="1"/>
    <xf numFmtId="0" applyNumberFormat="1" fontId="51" applyFont="1" fillId="0" applyFill="1" borderId="17" applyBorder="1" xfId="101" applyProtection="1"/>
    <xf numFmtId="0" applyNumberFormat="1" fontId="22" applyFont="1" fillId="0" applyFill="1" borderId="3" applyBorder="1" xfId="102" applyProtection="1"/>
    <xf numFmtId="0" applyNumberFormat="1" fontId="52" applyFont="1" fillId="0" applyFill="1" borderId="18" applyBorder="1" xfId="103" applyProtection="1"/>
    <xf numFmtId="0" applyNumberFormat="1" fontId="23" applyFont="1" fillId="0" applyFill="1" borderId="4" applyBorder="1" xfId="104" applyProtection="1"/>
    <xf numFmtId="0" applyNumberFormat="1" fontId="53" applyFont="1" fillId="0" applyFill="1" borderId="19" applyBorder="1" xfId="105" applyProtection="1"/>
    <xf numFmtId="0" applyNumberFormat="1" fontId="23" applyFont="1" fillId="0" applyFill="1" borderId="0" applyBorder="1" xfId="106" applyProtection="1"/>
    <xf numFmtId="0" applyNumberFormat="1" fontId="53" applyFont="1" fillId="0" applyFill="1" borderId="0" applyBorder="1" xfId="107" applyProtection="1"/>
    <xf numFmtId="0" applyNumberFormat="1" fontId="7" applyFont="1" fillId="0" applyFill="1" borderId="0" applyBorder="1" xfId="108" applyProtection="1">
      <alignment wrapText="1"/>
    </xf>
    <xf numFmtId="0" applyNumberFormat="1" fontId="7" applyFont="1" fillId="0" applyFill="1" borderId="0" applyBorder="1" xfId="109" applyProtection="1" applyAlignment="1">
      <alignment horizontal="justify" vertical="top" wrapText="1"/>
    </xf>
    <xf numFmtId="0" applyNumberFormat="1" fontId="19" applyFont="1" fillId="0" applyFill="1" borderId="0" applyBorder="1" xfId="110" applyAlignment="1">
      <alignment vertical="top"/>
      <protection locked="0"/>
    </xf>
    <xf numFmtId="0" applyNumberFormat="1" fontId="35" applyFont="1" fillId="0" applyFill="1" borderId="0" applyBorder="1" xfId="111" applyProtection="1"/>
    <xf numFmtId="0" applyNumberFormat="1" fontId="35" applyFont="1" fillId="0" applyFill="1" borderId="0" applyBorder="1" xfId="112" applyProtection="1"/>
    <xf numFmtId="0" applyNumberFormat="1" fontId="27" applyFont="1" fillId="8" applyFill="1" borderId="5" applyBorder="1" xfId="113" applyProtection="1"/>
    <xf numFmtId="10" applyNumberFormat="1" fontId="16" applyFont="1" fillId="58" applyFill="1" borderId="12" applyBorder="1" xfId="114" applyProtection="1"/>
    <xf numFmtId="0" applyNumberFormat="1" fontId="54" applyFont="1" fillId="42" applyFill="1" borderId="13" applyBorder="1" xfId="115" applyProtection="1"/>
    <xf numFmtId="0" applyNumberFormat="1" fontId="54" applyFont="1" fillId="42" applyFill="1" borderId="13" applyBorder="1" xfId="116" applyProtection="1"/>
    <xf numFmtId="0" applyNumberFormat="1" fontId="54" applyFont="1" fillId="42" applyFill="1" borderId="13" applyBorder="1" xfId="117" applyProtection="1"/>
    <xf numFmtId="0" applyNumberFormat="1" fontId="54" applyFont="1" fillId="42" applyFill="1" borderId="13" applyBorder="1" xfId="118" applyProtection="1"/>
    <xf numFmtId="0" applyNumberFormat="1" fontId="54" applyFont="1" fillId="42" applyFill="1" borderId="13" applyBorder="1" xfId="119" applyProtection="1"/>
    <xf numFmtId="0" applyNumberFormat="1" fontId="54" applyFont="1" fillId="42" applyFill="1" borderId="13" applyBorder="1" xfId="120" applyProtection="1"/>
    <xf numFmtId="0" applyNumberFormat="1" fontId="54" applyFont="1" fillId="42" applyFill="1" borderId="13" applyBorder="1" xfId="121" applyProtection="1"/>
    <xf numFmtId="0" applyNumberFormat="1" fontId="54" applyFont="1" fillId="42" applyFill="1" borderId="13" applyBorder="1" xfId="122" applyProtection="1"/>
    <xf numFmtId="0" applyNumberFormat="1" fontId="54" applyFont="1" fillId="42" applyFill="1" borderId="13" applyBorder="1" xfId="123" applyProtection="1"/>
    <xf numFmtId="0" applyNumberFormat="1" fontId="54" applyFont="1" fillId="42" applyFill="1" borderId="13" applyBorder="1" xfId="124" applyProtection="1"/>
    <xf numFmtId="0" applyNumberFormat="1" fontId="54" applyFont="1" fillId="42" applyFill="1" borderId="13" applyBorder="1" xfId="125" applyProtection="1"/>
    <xf numFmtId="0" applyNumberFormat="1" fontId="30" applyFont="1" fillId="0" applyFill="1" borderId="7" applyBorder="1" xfId="126" applyProtection="1"/>
    <xf numFmtId="0" applyNumberFormat="1" fontId="55" applyFont="1" fillId="0" applyFill="1" borderId="20" applyBorder="1" xfId="127" applyProtection="1"/>
    <xf numFmtId="0" applyNumberFormat="1" fontId="26" applyFont="1" fillId="7" applyFill="1" borderId="0" applyBorder="1" xfId="128" applyProtection="1"/>
    <xf numFmtId="0" applyNumberFormat="1" fontId="56" applyFont="1" fillId="59" applyFill="1" borderId="0" applyBorder="1" xfId="129" applyProtection="1"/>
    <xf numFmtId="37" applyNumberFormat="1" fontId="57" applyFont="1" fillId="0" applyFill="1" borderId="0" applyBorder="1" xfId="130" applyProtection="1"/>
    <xf numFmtId="171" applyNumberFormat="1" fontId="7" applyFont="1" fillId="0" applyFill="1" borderId="0" applyBorder="1" xfId="131" applyProtection="1"/>
    <xf numFmtId="0" applyNumberFormat="1" fontId="58" applyFont="1" fillId="0" applyFill="1" borderId="0" applyBorder="1" xfId="132" applyProtection="1"/>
    <xf numFmtId="0" applyNumberFormat="1" fontId="58" applyFont="1" fillId="0" applyFill="1" borderId="0" applyBorder="1" xfId="133" applyProtection="1"/>
    <xf numFmtId="0" applyNumberFormat="1" fontId="58" applyFont="1" fillId="0" applyFill="1" borderId="0" applyBorder="1" xfId="134" applyProtection="1"/>
    <xf numFmtId="0" applyNumberFormat="1" fontId="7" applyFont="1" fillId="0" applyFill="1" borderId="0" applyBorder="1" xfId="135" applyProtection="1"/>
    <xf numFmtId="0" applyNumberFormat="1" fontId="58" applyFont="1" fillId="0" applyFill="1" borderId="0" applyBorder="1" xfId="136" applyProtection="1"/>
    <xf numFmtId="0" applyNumberFormat="1" fontId="58" applyFont="1" fillId="0" applyFill="1" borderId="0" applyBorder="1" xfId="137" applyProtection="1"/>
    <xf numFmtId="0" applyNumberFormat="1" fontId="58" applyFont="1" fillId="0" applyFill="1" borderId="0" applyBorder="1" xfId="138" applyProtection="1"/>
    <xf numFmtId="0" applyNumberFormat="1" fontId="58" applyFont="1" fillId="0" applyFill="1" borderId="0" applyBorder="1" xfId="139" applyProtection="1"/>
    <xf numFmtId="0" applyNumberFormat="1" fontId="58" applyFont="1" fillId="0" applyFill="1" borderId="0" applyBorder="1" xfId="140" applyProtection="1"/>
    <xf numFmtId="0" applyNumberFormat="1" fontId="58" applyFont="1" fillId="0" applyFill="1" borderId="0" applyBorder="1" xfId="141" applyProtection="1"/>
    <xf numFmtId="0" applyNumberFormat="1" fontId="10" applyFont="1" fillId="0" applyFill="1" borderId="0" applyBorder="1" xfId="142" applyProtection="1"/>
    <xf numFmtId="0" applyNumberFormat="1" fontId="59" applyFont="1" fillId="0" applyFill="1" borderId="0" applyBorder="1" xfId="143" applyProtection="1" applyAlignment="1">
      <alignment vertical="center"/>
    </xf>
    <xf numFmtId="0" applyNumberFormat="1" fontId="41" applyFont="1" fillId="0" applyFill="1" borderId="0" applyBorder="1" xfId="144" applyProtection="1" applyAlignment="1">
      <alignment vertical="center"/>
    </xf>
    <xf numFmtId="0" applyNumberFormat="1" fontId="7" applyFont="1" fillId="0" applyFill="1" borderId="0" applyBorder="1" xfId="145" applyProtection="1"/>
    <xf numFmtId="0" applyNumberFormat="1" fontId="60" applyFont="1" fillId="0" applyFill="1" borderId="0" applyBorder="1" xfId="146" applyProtection="1"/>
    <xf numFmtId="0" applyNumberFormat="1" fontId="58" applyFont="1" fillId="0" applyFill="1" borderId="0" applyBorder="1" xfId="147" applyProtection="1"/>
    <xf numFmtId="0" applyNumberFormat="1" fontId="58" applyFont="1" fillId="0" applyFill="1" borderId="0" applyBorder="1" xfId="148" applyProtection="1"/>
    <xf numFmtId="0" applyNumberFormat="1" fontId="7" applyFont="1" fillId="0" applyFill="1" borderId="0" applyBorder="1" xfId="149" applyProtection="1"/>
    <xf numFmtId="0" applyNumberFormat="1" fontId="6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1" applyFont="1" fillId="0" applyFill="1" borderId="0" applyBorder="1" xfId="154" applyProtection="1"/>
    <xf numFmtId="0" applyNumberFormat="1" fontId="62" applyFont="1" fillId="0" applyFill="1" borderId="0" applyBorder="1" xfId="155" applyProtection="1"/>
    <xf numFmtId="0" applyNumberFormat="1" fontId="7" applyFont="1" fillId="0" applyFill="1" borderId="0" applyBorder="1" xfId="156" applyProtection="1"/>
    <xf numFmtId="0" applyNumberFormat="1" fontId="5"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7" applyFont="1" fillId="0" applyFill="1" borderId="0" applyBorder="1" xfId="167" applyProtection="1"/>
    <xf numFmtId="0" applyNumberFormat="1" fontId="4" applyFont="1" fillId="0" applyFill="1" borderId="0" applyBorder="1" xfId="168" applyProtection="1"/>
    <xf numFmtId="0" applyNumberFormat="1" fontId="3" applyFont="1" fillId="0" applyFill="1" borderId="0" applyBorder="1" xfId="169" applyProtection="1"/>
    <xf numFmtId="0" applyNumberFormat="1" fontId="2" applyFont="1" fillId="0" applyFill="1" borderId="0" applyBorder="1" xfId="170" applyProtection="1"/>
    <xf numFmtId="0" applyNumberFormat="1" fontId="39" applyFont="1" fillId="0" applyFill="1" borderId="0" applyBorder="1" xfId="171" applyProtection="1" applyAlignment="1">
      <alignment vertical="top"/>
    </xf>
    <xf numFmtId="0" applyNumberFormat="1" fontId="1" applyFont="1" fillId="0" applyFill="1" borderId="0" applyBorder="1" xfId="172" applyProtection="1"/>
    <xf numFmtId="0" applyNumberFormat="1" fontId="58" applyFont="1" fillId="0" applyFill="1" borderId="0" applyBorder="1" xfId="173" applyProtection="1"/>
    <xf numFmtId="0" applyNumberFormat="1" fontId="7" applyFont="1" fillId="0" applyFill="1" borderId="0" applyBorder="1" xfId="174" applyProtection="1"/>
    <xf numFmtId="0" applyNumberFormat="1" fontId="2" applyFont="1" fillId="11" applyFill="1" borderId="9" applyBorder="1" xfId="175" applyProtection="1"/>
    <xf numFmtId="0" applyNumberFormat="1" fontId="43" applyFont="1" fillId="11" applyFill="1" borderId="9" applyBorder="1" xfId="176" applyProtection="1"/>
    <xf numFmtId="0" applyNumberFormat="1" fontId="28" applyFont="1" fillId="9" applyFill="1" borderId="6" applyBorder="1" xfId="177" applyProtection="1"/>
    <xf numFmtId="0" applyNumberFormat="1" fontId="63" applyFont="1" fillId="55" applyFill="1" borderId="21" applyBorder="1" xfId="178" applyProtection="1"/>
    <xf numFmtId="10"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7" applyFont="1" fillId="0" applyFill="1" borderId="0" applyBorder="1" xfId="182" applyProtection="1"/>
    <xf numFmtId="9" applyNumberFormat="1" fontId="6"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9" applyNumberFormat="1" fontId="7" applyFont="1" fillId="0" applyFill="1" borderId="0" applyBorder="1" xfId="190" applyProtection="1"/>
    <xf numFmtId="0" applyNumberFormat="1" fontId="64" applyFont="1" fillId="0" applyFill="1" borderId="0" applyBorder="1" xfId="191" applyProtection="1" applyAlignment="1">
      <alignment horizontal="left"/>
    </xf>
    <xf numFmtId="15" applyNumberFormat="1" fontId="64" applyFont="1" fillId="0" applyFill="1" borderId="0" applyBorder="1" xfId="192" applyProtection="1"/>
    <xf numFmtId="4" applyNumberFormat="1" fontId="64" applyFont="1" fillId="0" applyFill="1" borderId="0" applyBorder="1" xfId="193" applyProtection="1"/>
    <xf numFmtId="0" applyNumberFormat="1" fontId="65" applyFont="1" fillId="0" applyFill="1" borderId="1" applyBorder="1" xfId="194" applyProtection="1" applyAlignment="1">
      <alignment horizontal="center"/>
    </xf>
    <xf numFmtId="3" applyNumberFormat="1" fontId="64" applyFont="1" fillId="0" applyFill="1" borderId="0" applyBorder="1" xfId="195" applyProtection="1"/>
    <xf numFmtId="0" applyNumberFormat="1" fontId="64" applyFont="1" fillId="60" applyFill="1" borderId="0" applyBorder="1" xfId="196" applyProtection="1"/>
    <xf numFmtId="0" applyNumberFormat="1" fontId="11" applyFont="1" fillId="2" applyFill="1" borderId="0" applyBorder="1" xfId="197" applyProtection="1"/>
    <xf numFmtId="0" applyNumberFormat="1" fontId="12" applyFont="1" fillId="0" applyFill="1" borderId="0" applyBorder="1" xfId="198" applyProtection="1"/>
    <xf numFmtId="0" applyNumberFormat="1" fontId="13" applyFont="1" fillId="2" applyFill="1" borderId="0" applyBorder="1" xfId="199" applyProtection="1"/>
    <xf numFmtId="0" applyNumberFormat="1" fontId="9" applyFont="1" fillId="0" applyFill="1" borderId="0" applyBorder="1" xfId="200" applyProtection="1"/>
    <xf numFmtId="0" applyNumberFormat="1" fontId="8" applyFont="1" fillId="0" applyFill="1" borderId="0" applyBorder="1" xfId="201" applyProtection="1"/>
    <xf numFmtId="0" applyNumberFormat="1" fontId="14" applyFont="1" fillId="3" applyFill="1" borderId="0" applyBorder="1" xfId="202" applyProtection="1"/>
    <xf numFmtId="0" applyNumberFormat="1" fontId="14" applyFont="1" fillId="3" applyFill="1" borderId="0" applyBorder="1" xfId="203" applyProtection="1" applyAlignment="1">
      <alignment horizontal="center"/>
    </xf>
    <xf numFmtId="0" applyNumberFormat="1" fontId="15" applyFont="1" fillId="3" applyFill="1" borderId="0" applyBorder="1" xfId="204" applyProtection="1"/>
    <xf numFmtId="0" applyNumberFormat="1" fontId="7" applyFont="1" fillId="0" applyFill="1" borderId="0" applyBorder="1" xfId="205" applyProtection="1" applyAlignment="1">
      <alignment horizontal="right"/>
    </xf>
    <xf numFmtId="0" applyNumberFormat="1" fontId="7" applyFont="1" fillId="0" applyFill="1" borderId="0" applyBorder="1" xfId="206" applyProtection="1" applyAlignment="1">
      <alignment horizontal="left"/>
    </xf>
    <xf numFmtId="0" applyNumberFormat="1" fontId="16" applyFont="1" fillId="0" applyFill="1" borderId="0" applyBorder="1" xfId="207" applyProtection="1"/>
    <xf numFmtId="0" applyNumberFormat="1" fontId="17" applyFont="1" fillId="0" applyFill="1" borderId="0" applyBorder="1" xfId="208" applyProtection="1"/>
    <xf numFmtId="0" applyNumberFormat="1" fontId="7" applyFont="1" fillId="4" applyFill="1" borderId="0" applyBorder="1" xfId="209" applyProtection="1"/>
    <xf numFmtId="166" applyNumberFormat="1" fontId="7" applyFont="1" fillId="0" applyFill="1" borderId="0" applyBorder="1" xfId="210" applyProtection="1"/>
    <xf numFmtId="2" applyNumberFormat="1" fontId="7" applyFont="1" fillId="0" applyFill="1" borderId="0" applyBorder="1" xfId="211" applyProtection="1"/>
    <xf numFmtId="165" applyNumberFormat="1" fontId="7" applyFont="1" fillId="0" applyFill="1" borderId="0" applyBorder="1" xfId="212" applyProtection="1"/>
    <xf numFmtId="0" applyNumberFormat="1" fontId="7" applyFont="1" fillId="0" applyFill="1" borderId="1" applyBorder="1" xfId="213" applyProtection="1"/>
    <xf numFmtId="0" applyNumberFormat="1" fontId="66" applyFont="1" fillId="0" applyFill="1" borderId="0" applyBorder="1" xfId="214" applyProtection="1"/>
    <xf numFmtId="0" applyNumberFormat="1" fontId="60" applyFont="1" fillId="0" applyFill="1" borderId="0" applyBorder="1" xfId="215" applyProtection="1"/>
    <xf numFmtId="0" applyNumberFormat="1" fontId="67" applyFont="1" fillId="0" applyFill="1" borderId="0" applyBorder="1" xfId="216" applyProtection="1"/>
    <xf numFmtId="0" applyNumberFormat="1" fontId="68" applyFont="1" fillId="55" applyFill="1" borderId="0" applyBorder="1" xfId="217" applyProtection="1"/>
    <xf numFmtId="0" applyNumberFormat="1" fontId="68" applyFont="1" fillId="55" applyFill="1" borderId="0" applyBorder="1" xfId="218" applyProtection="1"/>
    <xf numFmtId="0" applyNumberFormat="1" fontId="69" applyFont="1" fillId="55" applyFill="1" borderId="0" applyBorder="1" xfId="219" applyProtection="1"/>
    <xf numFmtId="0" applyNumberFormat="1" fontId="68" applyFont="1" fillId="55" applyFill="1" borderId="0" applyBorder="1" xfId="220" applyProtection="1"/>
    <xf numFmtId="0" applyNumberFormat="1" fontId="20" applyFont="1" fillId="0" applyFill="1" borderId="0" applyBorder="1" xfId="221" applyProtection="1"/>
    <xf numFmtId="0" applyNumberFormat="1" fontId="70" applyFont="1" fillId="0" applyFill="1" borderId="0" applyBorder="1" xfId="222" applyProtection="1"/>
    <xf numFmtId="0" applyNumberFormat="1" fontId="18" applyFont="1" fillId="0" applyFill="1" borderId="10" applyBorder="1" xfId="223" applyProtection="1"/>
    <xf numFmtId="0" applyNumberFormat="1" fontId="71" applyFont="1" fillId="0" applyFill="1" borderId="22" applyBorder="1" xfId="224" applyProtection="1"/>
    <xf numFmtId="0" applyNumberFormat="1" fontId="32" applyFont="1" fillId="0" applyFill="1" borderId="0" applyBorder="1" xfId="225" applyProtection="1"/>
    <xf numFmtId="0" applyNumberFormat="1" fontId="72" applyFont="1" fillId="0" applyFill="1" borderId="0" applyBorder="1" xfId="226" applyProtection="1"/>
    <xf numFmtId="0" applyNumberFormat="1" fontId="36" applyFont="1" fillId="0" applyFill="1" borderId="0" applyBorder="1" xfId="174" applyProtection="1"/>
    <xf numFmtId="0" applyNumberFormat="1" fontId="36" applyFont="1" fillId="0" applyFill="1" borderId="0" applyBorder="1" xfId="174" applyProtection="1" applyAlignment="1">
      <alignment horizontal="left" vertical="center"/>
    </xf>
    <xf numFmtId="0" applyNumberFormat="1" fontId="36" applyFont="1" fillId="0" applyFill="1" borderId="0" applyBorder="1" xfId="174" applyProtection="1" applyAlignment="1">
      <alignment horizontal="right" vertical="center"/>
    </xf>
    <xf numFmtId="0" applyNumberFormat="1" fontId="36" applyFont="1" fillId="0" applyFill="1" borderId="0" applyBorder="1" xfId="174" applyProtection="1" applyAlignment="1">
      <alignment vertical="center"/>
    </xf>
    <xf numFmtId="0" applyNumberFormat="1" fontId="74" applyFont="1" fillId="0" applyFill="1" borderId="0" applyBorder="1" xfId="174" applyProtection="1"/>
    <xf numFmtId="0" applyNumberFormat="1" fontId="75" applyFont="1" fillId="0" applyFill="1" borderId="0" applyBorder="1" xfId="174" applyProtection="1" applyAlignment="1">
      <alignment horizontal="right"/>
    </xf>
    <xf numFmtId="0" applyNumberFormat="1" fontId="76" applyFont="1" fillId="36" applyFill="1" borderId="0" applyBorder="1" xfId="0" applyProtection="1" applyAlignment="1">
      <alignment horizontal="center" vertical="center" wrapText="1" readingOrder="1"/>
    </xf>
    <xf numFmtId="0" applyNumberFormat="1" fontId="38" applyFont="1" fillId="0" applyFill="1" borderId="0" applyBorder="1" xfId="171" applyProtection="1" applyAlignment="1">
      <alignment vertical="top"/>
    </xf>
    <xf numFmtId="2" applyNumberFormat="1" fontId="36" applyFont="1" fillId="0" applyFill="1" borderId="0" applyBorder="1" xfId="174" applyProtection="1" applyAlignment="1">
      <alignment vertical="center"/>
    </xf>
    <xf numFmtId="2" applyNumberFormat="1" fontId="76" applyFont="1" fillId="36" applyFill="1" borderId="0" applyBorder="1" xfId="0" applyProtection="1" applyAlignment="1">
      <alignment horizontal="center" vertical="center" wrapText="1" readingOrder="1"/>
    </xf>
    <xf numFmtId="3" applyNumberFormat="1" fontId="36" applyFont="1" fillId="0" applyFill="1" borderId="0" applyBorder="1" xfId="174" applyProtection="1" applyAlignment="1">
      <alignment vertical="center"/>
    </xf>
    <xf numFmtId="3" applyNumberFormat="1" fontId="76" applyFont="1" fillId="36" applyFill="1" borderId="0" applyBorder="1" xfId="0" applyProtection="1" applyAlignment="1">
      <alignment horizontal="center" vertical="center" wrapText="1" readingOrder="1"/>
    </xf>
    <xf numFmtId="2" applyNumberFormat="1" fontId="36" applyFont="1" fillId="0" applyFill="1" borderId="0" applyBorder="1" xfId="174" applyProtection="1" applyAlignment="1">
      <alignment horizontal="right" vertical="center"/>
    </xf>
    <xf numFmtId="164" applyNumberFormat="1" fontId="36" applyFont="1" fillId="0" applyFill="1" borderId="0" applyBorder="1" xfId="59" applyProtection="1"/>
    <xf numFmtId="3" applyNumberFormat="1" fontId="36" applyFont="1" fillId="0" applyFill="1" borderId="0" applyBorder="1" xfId="59" applyProtection="1"/>
    <xf numFmtId="2" applyNumberFormat="1" fontId="36" applyFont="1" fillId="0" applyFill="1" borderId="0" applyBorder="1" xfId="59" applyProtection="1"/>
    <xf numFmtId="164" applyNumberFormat="1" fontId="36" applyFont="1" fillId="0" applyFill="1" borderId="0" applyBorder="1" xfId="59" applyProtection="1" applyAlignment="1">
      <alignment horizontal="left"/>
    </xf>
    <xf numFmtId="0" applyNumberFormat="1" fontId="37" applyFont="1" fillId="0" applyFill="1" borderId="0" applyBorder="1" xfId="174" applyProtection="1"/>
    <xf numFmtId="0" applyNumberFormat="1" fontId="36" applyFont="1" fillId="0" applyFill="1" borderId="12" applyBorder="1" xfId="174" applyProtection="1"/>
    <xf numFmtId="0" applyNumberFormat="1" fontId="36" applyFont="1" fillId="0" applyFill="1" borderId="0" applyBorder="1" xfId="174" applyProtection="1" applyAlignment="1">
      <alignment vertical="top" wrapText="1"/>
    </xf>
    <xf numFmtId="0" applyNumberFormat="1" fontId="37" applyFont="1" fillId="0" applyFill="1" borderId="0" applyBorder="1" xfId="174" applyProtection="1" applyAlignment="1">
      <alignment vertical="center"/>
    </xf>
    <xf numFmtId="0" applyNumberFormat="1" fontId="36" applyFont="1" fillId="0" applyFill="1" borderId="0" applyBorder="1" xfId="174" applyProtection="1" applyAlignment="1">
      <alignment horizontal="left" vertical="top" wrapText="1"/>
    </xf>
    <xf numFmtId="172" applyNumberFormat="1" fontId="36" applyFont="1" fillId="0" applyFill="1" borderId="0" applyBorder="1" xfId="174" applyProtection="1"/>
    <xf numFmtId="0" applyNumberFormat="1" fontId="36" applyFont="1" fillId="0" applyFill="1" borderId="0" applyBorder="1" xfId="174" applyProtection="1" applyAlignment="1">
      <alignment horizontal="right"/>
    </xf>
    <xf numFmtId="0" applyNumberFormat="1" fontId="36" applyFont="1" fillId="0" applyFill="1" borderId="0" applyBorder="1" xfId="174" applyProtection="1" applyAlignment="1">
      <alignment horizontal="left"/>
    </xf>
    <xf numFmtId="0" applyNumberFormat="1" fontId="74" applyFont="1" fillId="0" applyFill="1" borderId="0" applyBorder="1" xfId="174" applyProtection="1" applyAlignment="1">
      <alignment horizontal="right"/>
    </xf>
    <xf numFmtId="4" applyNumberFormat="1" fontId="36" applyFont="1" fillId="0" applyFill="1" borderId="0" applyBorder="1" xfId="174" applyProtection="1"/>
    <xf numFmtId="0" applyNumberFormat="1" fontId="36" applyFont="1" fillId="0" applyFill="1" borderId="0" applyBorder="1" xfId="174" applyProtection="1" applyAlignment="1">
      <alignment horizontal="left" indent="1"/>
    </xf>
    <xf numFmtId="0" applyNumberFormat="1" fontId="40" applyFont="1" fillId="36" applyFill="1" borderId="0" applyBorder="1" xfId="0" applyProtection="1" applyAlignment="1">
      <alignment horizontal="left" vertical="top" wrapText="1" readingOrder="1"/>
    </xf>
    <xf numFmtId="0" applyNumberFormat="1" fontId="38" applyFont="1" fillId="0" applyFill="1" borderId="23" applyBorder="1" xfId="0" applyProtection="1" applyAlignment="1">
      <alignment horizontal="center" vertical="center" wrapText="1" readingOrder="1"/>
    </xf>
    <xf numFmtId="0" applyNumberFormat="1" fontId="73" applyFont="1" fillId="0" applyFill="1" borderId="0" applyBorder="1" xfId="0" applyProtection="1" applyAlignment="1">
      <alignment horizontal="left" vertical="center" wrapText="1" readingOrder="1"/>
    </xf>
    <xf numFmtId="0" applyNumberFormat="1" fontId="58" applyFont="1" fillId="0" applyFill="1" borderId="0" applyBorder="1" xfId="0" applyProtection="1" applyAlignment="1">
      <alignment horizontal="left" vertical="center" wrapText="1" readingOrder="1"/>
    </xf>
    <xf numFmtId="0" applyNumberFormat="1" fontId="74" applyFont="1" fillId="0" applyFill="1" borderId="0" applyBorder="1" xfId="174" applyProtection="1" applyAlignment="1">
      <alignment horizontal="center"/>
    </xf>
    <xf numFmtId="0" applyNumberFormat="1" fontId="38" applyFont="1" fillId="0" applyFill="1" borderId="11" applyBorder="1" xfId="0" applyProtection="1" applyAlignment="1">
      <alignment horizontal="center" vertical="center" wrapText="1" readingOrder="1"/>
    </xf>
    <xf numFmtId="0" applyNumberFormat="1" fontId="36" applyFont="1" fillId="0" applyFill="1" borderId="0" applyBorder="1" xfId="174" applyProtection="1" applyAlignment="1">
      <alignment horizontal="left" vertical="top" wrapText="1"/>
    </xf>
    <xf numFmtId="0" applyNumberFormat="1" fontId="77" applyFont="1" fillId="0" applyFill="1" borderId="0" applyBorder="1" xfId="174" applyProtection="1" applyAlignment="1">
      <alignment horizontal="center" vertical="center"/>
    </xf>
    <xf numFmtId="0" applyNumberFormat="1" fontId="38" applyFont="1" fillId="0" applyFill="1" borderId="0" applyBorder="1" xfId="171" applyProtection="1" applyAlignment="1">
      <alignment horizontal="center" vertical="top"/>
    </xf>
    <xf numFmtId="0" applyNumberFormat="1" fontId="75" applyFont="1" fillId="61" applyFill="1" borderId="0" applyBorder="1" xfId="174" applyProtection="1" applyAlignment="1">
      <alignment horizontal="right"/>
    </xf>
    <xf numFmtId="4" applyNumberFormat="1" fontId="36" applyFont="1" fillId="61" applyFill="1" borderId="0" applyBorder="1" xfId="174" applyProtection="1"/>
    <xf numFmtId="172" applyNumberFormat="1" fontId="36" applyFont="1" fillId="61" applyFill="1" borderId="0" applyBorder="1" xfId="174" applyProtection="1"/>
    <xf numFmtId="10" applyNumberFormat="1" fontId="36" applyFont="1" fillId="0" applyFill="1" borderId="0" applyBorder="1" xfId="174" applyProtection="1" applyAlignment="1">
      <alignment horizontal="right"/>
    </xf>
    <xf numFmtId="2" applyNumberFormat="1" fontId="36" applyFont="1" fillId="0" applyFill="1" borderId="0" applyBorder="1" xfId="174" applyProtection="1" applyAlignment="1">
      <alignment horizontal="right"/>
    </xf>
    <xf numFmtId="164" applyNumberFormat="1" fontId="78" applyFont="1" fillId="62" applyFill="1" borderId="0" applyBorder="1" xfId="59" applyProtection="1" applyAlignment="1">
      <alignment horizontal="left"/>
    </xf>
    <xf numFmtId="2" applyNumberFormat="1" fontId="36" applyFont="1" fillId="62" applyFill="1" borderId="0" applyBorder="1" xfId="59" applyProtection="1"/>
    <xf numFmtId="3" applyNumberFormat="1" fontId="36" applyFont="1" fillId="62" applyFill="1" borderId="0" applyBorder="1" xfId="59" applyProtection="1"/>
    <xf numFmtId="173" applyNumberFormat="1" fontId="36" applyFont="1" fillId="0" applyFill="1" borderId="0" applyBorder="1" xfId="59" applyProtection="1"/>
    <xf numFmtId="3" applyNumberFormat="1" fontId="36" applyFont="1" fillId="61" applyFill="1" borderId="0" applyBorder="1" xfId="59" applyProtection="1"/>
    <xf numFmtId="164" applyNumberFormat="1" fontId="79" applyFont="1" fillId="0" applyFill="1" borderId="0" applyBorder="1" xfId="59" applyProtection="1" applyAlignment="1">
      <alignment horizontal="left"/>
    </xf>
    <xf numFmtId="2" applyNumberFormat="1" fontId="79" applyFont="1" fillId="0" applyFill="1" borderId="0" applyBorder="1" xfId="59" applyProtection="1"/>
    <xf numFmtId="173" applyNumberFormat="1" fontId="79" applyFont="1" fillId="0" applyFill="1" borderId="0" applyBorder="1" xfId="59" applyProtection="1"/>
    <xf numFmtId="3" applyNumberFormat="1" fontId="79" applyFont="1" fillId="0" applyFill="1" borderId="0" applyBorder="1" xfId="59" applyProtection="1"/>
    <xf numFmtId="3" applyNumberFormat="1" fontId="79" applyFont="1" fillId="61" applyFill="1" borderId="0" applyBorder="1" xfId="59" applyProtection="1"/>
    <xf numFmtId="164" applyNumberFormat="1" fontId="79" applyFont="1" fillId="0" applyFill="1" borderId="25" applyBorder="1" xfId="59" applyProtection="1" applyAlignment="1">
      <alignment horizontal="left"/>
    </xf>
    <xf numFmtId="2" applyNumberFormat="1" fontId="79" applyFont="1" fillId="0" applyFill="1" borderId="25" applyBorder="1" xfId="59" applyProtection="1"/>
    <xf numFmtId="173" applyNumberFormat="1" fontId="79" applyFont="1" fillId="0" applyFill="1" borderId="25" applyBorder="1" xfId="59" applyProtection="1"/>
    <xf numFmtId="3" applyNumberFormat="1" fontId="79" applyFont="1" fillId="0" applyFill="1" borderId="25" applyBorder="1" xfId="59" applyProtection="1"/>
    <xf numFmtId="3" applyNumberFormat="1" fontId="79" applyFont="1" fillId="61" applyFill="1" borderId="25" applyBorder="1" xfId="59" applyProtection="1"/>
    <xf numFmtId="164" applyNumberFormat="1" fontId="36" applyFont="1" fillId="0" applyFill="1" borderId="0" applyBorder="1" xfId="59" applyProtection="1" applyAlignment="1">
      <alignment horizontal="left" indent="2"/>
    </xf>
    <xf numFmtId="164" applyNumberFormat="1" fontId="79" applyFont="1" fillId="0" applyFill="1" borderId="24" applyBorder="1" xfId="59" applyProtection="1" applyAlignment="1">
      <alignment horizontal="left" indent="1"/>
    </xf>
    <xf numFmtId="2" applyNumberFormat="1" fontId="79" applyFont="1" fillId="0" applyFill="1" borderId="24" applyBorder="1" xfId="59" applyProtection="1"/>
    <xf numFmtId="3" applyNumberFormat="1" fontId="79" applyFont="1" fillId="0" applyFill="1" borderId="24" applyBorder="1" xfId="59" applyProtection="1"/>
    <xf numFmtId="3" applyNumberFormat="1" fontId="79" applyFont="1" fillId="61" applyFill="1" borderId="24" applyBorder="1" xfId="59" applyProtection="1"/>
    <xf numFmtId="173" applyNumberFormat="1" fontId="79" applyFont="1" fillId="0" applyFill="1" borderId="24" applyBorder="1" xfId="59" applyProtection="1"/>
    <xf numFmtId="164" applyNumberFormat="1" fontId="79" applyFont="1" fillId="0" applyFill="1" borderId="24" applyBorder="1" xfId="59" applyProtection="1" applyAlignment="1">
      <alignment horizontal="left"/>
    </xf>
    <xf numFmtId="164" applyNumberFormat="1" fontId="36" applyFont="1" fillId="0" applyFill="1" borderId="0" applyBorder="1" xfId="59" applyProtection="1" applyAlignment="1">
      <alignment horizontal="left" indent="4"/>
    </xf>
    <xf numFmtId="164" applyNumberFormat="1" fontId="36" applyFont="1" fillId="0" applyFill="1" borderId="0" applyBorder="1" xfId="59" applyProtection="1" applyAlignment="1">
      <alignment horizontal="left" indent="3"/>
    </xf>
    <xf numFmtId="164" applyNumberFormat="1" fontId="79" applyFont="1" fillId="0" applyFill="1" borderId="24" applyBorder="1" xfId="59" applyProtection="1" applyAlignment="1">
      <alignment horizontal="left" indent="3"/>
    </xf>
    <xf numFmtId="164" applyNumberFormat="1" fontId="36" applyFont="1" fillId="0" applyFill="1" borderId="0" applyBorder="1" xfId="59" applyProtection="1" applyAlignment="1">
      <alignment horizontal="left" indent="5"/>
    </xf>
    <xf numFmtId="164" applyNumberFormat="1" fontId="79" applyFont="1" fillId="0" applyFill="1" borderId="24" applyBorder="1" xfId="59" applyProtection="1" applyAlignment="1">
      <alignment horizontal="left" indent="4"/>
    </xf>
    <xf numFmtId="164" applyNumberFormat="1" fontId="79" applyFont="1" fillId="0" applyFill="1" borderId="24" applyBorder="1" xfId="59" applyProtection="1" applyAlignment="1">
      <alignment horizontal="left" indent="2"/>
    </xf>
  </cellXfs>
  <cellStyles count="227">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xfId="59" builtinId="3"/>
    <cellStyle name="Comma  - Style1" xfId="60"/>
    <cellStyle name="Comma  - Style2" xfId="61"/>
    <cellStyle name="Comma  - Style3" xfId="62"/>
    <cellStyle name="Comma  - Style4" xfId="63"/>
    <cellStyle name="Comma  - Style5" xfId="64"/>
    <cellStyle name="Comma  - Style6" xfId="65"/>
    <cellStyle name="Comma  - Style7" xfId="66"/>
    <cellStyle name="Comma  - Style8" xfId="67"/>
    <cellStyle name="Comma 10" xfId="68"/>
    <cellStyle name="Comma 11" xfId="69"/>
    <cellStyle name="Comma 12" xfId="70"/>
    <cellStyle name="Comma 13" xfId="71"/>
    <cellStyle name="Comma 14" xfId="72"/>
    <cellStyle name="Comma 15" xfId="73"/>
    <cellStyle name="Comma 16" xfId="74"/>
    <cellStyle name="Comma 2" xfId="75"/>
    <cellStyle name="Comma 2 2" xfId="76"/>
    <cellStyle name="Comma 2 3" xfId="77"/>
    <cellStyle name="Comma 3" xfId="78"/>
    <cellStyle name="Comma 4" xfId="79"/>
    <cellStyle name="Comma 5" xfId="80"/>
    <cellStyle name="Comma 6" xfId="81"/>
    <cellStyle name="Comma 7" xfId="82"/>
    <cellStyle name="Comma 8" xfId="83"/>
    <cellStyle name="Comma 9" xfId="84"/>
    <cellStyle name="Currency 2" xfId="85"/>
    <cellStyle name="Currency 2 2" xfId="86"/>
    <cellStyle name="Currency 3" xfId="87"/>
    <cellStyle name="Currency 4" xfId="88"/>
    <cellStyle name="Currency 5" xfId="89"/>
    <cellStyle name="Currency 6" xfId="90"/>
    <cellStyle name="Currency 7" xfId="91"/>
    <cellStyle name="Dash" xfId="92"/>
    <cellStyle name="Explanatory Text" xfId="93" builtinId="53" customBuiltin="1"/>
    <cellStyle name="Explanatory Text 2" xfId="94"/>
    <cellStyle name="Good" xfId="95" builtinId="26" customBuiltin="1"/>
    <cellStyle name="Good 2" xfId="96"/>
    <cellStyle name="Grey" xfId="97"/>
    <cellStyle name="Header1" xfId="98"/>
    <cellStyle name="Header2" xfId="99"/>
    <cellStyle name="Heading 1" xfId="100" builtinId="16" customBuiltin="1"/>
    <cellStyle name="Heading 1 2" xfId="101"/>
    <cellStyle name="Heading 2" xfId="102" builtinId="17" customBuiltin="1"/>
    <cellStyle name="Heading 2 2" xfId="103"/>
    <cellStyle name="Heading 3" xfId="104" builtinId="18" customBuiltin="1"/>
    <cellStyle name="Heading 3 2" xfId="105"/>
    <cellStyle name="Heading 4" xfId="106" builtinId="19" customBuiltin="1"/>
    <cellStyle name="Heading 4 2" xfId="107"/>
    <cellStyle name="HeadlineStyle" xfId="108"/>
    <cellStyle name="HeadlineStyleJustified" xfId="109"/>
    <cellStyle name="Hyperlink 2" xfId="110"/>
    <cellStyle name="Hyperlink 3" xfId="111"/>
    <cellStyle name="Hyperlink 3 2" xfId="112"/>
    <cellStyle name="Input" xfId="113" builtinId="20" customBuiltin="1"/>
    <cellStyle name="Input [yellow]" xfId="114"/>
    <cellStyle name="Input 10" xfId="115"/>
    <cellStyle name="Input 11" xfId="116"/>
    <cellStyle name="Input 12"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builtinId="24" customBuiltin="1"/>
    <cellStyle name="Linked Cell 2" xfId="127"/>
    <cellStyle name="Neutral" xfId="128" builtinId="28" customBuiltin="1"/>
    <cellStyle name="Neutral 2" xfId="129"/>
    <cellStyle name="no dec" xfId="130"/>
    <cellStyle name="Normal" xfId="0" builtinId="0"/>
    <cellStyle name="Normal - Style1" xfId="131"/>
    <cellStyle name="Normal 10" xfId="132"/>
    <cellStyle name="Normal 11" xfId="133"/>
    <cellStyle name="Normal 12" xfId="134"/>
    <cellStyle name="Normal 13" xfId="135"/>
    <cellStyle name="Normal 14" xfId="136"/>
    <cellStyle name="Normal 15" xfId="137"/>
    <cellStyle name="Normal 16" xfId="138"/>
    <cellStyle name="Normal 17" xfId="139"/>
    <cellStyle name="Normal 18" xfId="140"/>
    <cellStyle name="Normal 19" xfId="141"/>
    <cellStyle name="Normal 2" xfId="142"/>
    <cellStyle name="Normal 2 10" xfId="143"/>
    <cellStyle name="Normal 2 2" xfId="144"/>
    <cellStyle name="Normal 2 2 2" xfId="145"/>
    <cellStyle name="Normal 2 3" xfId="146"/>
    <cellStyle name="Normal 20" xfId="147"/>
    <cellStyle name="Normal 21" xfId="148"/>
    <cellStyle name="Normal 22" xfId="149"/>
    <cellStyle name="Normal 23" xfId="150"/>
    <cellStyle name="Normal 24" xfId="151"/>
    <cellStyle name="Normal 25" xfId="152"/>
    <cellStyle name="Normal 26" xfId="153"/>
    <cellStyle name="Normal 27" xfId="154"/>
    <cellStyle name="Normal 28" xfId="155"/>
    <cellStyle name="Normal 29" xfId="156"/>
    <cellStyle name="Normal 3" xfId="157"/>
    <cellStyle name="Normal 30" xfId="158"/>
    <cellStyle name="Normal 31" xfId="159"/>
    <cellStyle name="Normal 32" xfId="160"/>
    <cellStyle name="Normal 33" xfId="161"/>
    <cellStyle name="Normal 34" xfId="162"/>
    <cellStyle name="Normal 35" xfId="163"/>
    <cellStyle name="Normal 36" xfId="164"/>
    <cellStyle name="Normal 37" xfId="165"/>
    <cellStyle name="Normal 38" xfId="166"/>
    <cellStyle name="Normal 39" xfId="167"/>
    <cellStyle name="Normal 4" xfId="168"/>
    <cellStyle name="Normal 5" xfId="169"/>
    <cellStyle name="Normal 6" xfId="170"/>
    <cellStyle name="Normal 7" xfId="171"/>
    <cellStyle name="Normal 8" xfId="172"/>
    <cellStyle name="Normal 9" xfId="173"/>
    <cellStyle name="Normal_sample alm board report2" xfId="174"/>
    <cellStyle name="Note 2" xfId="175"/>
    <cellStyle name="Note 3" xfId="176"/>
    <cellStyle name="Output" xfId="177" builtinId="21" customBuiltin="1"/>
    <cellStyle name="Output 2" xfId="178"/>
    <cellStyle name="Percent [2]" xfId="179"/>
    <cellStyle name="Percent 10" xfId="180"/>
    <cellStyle name="Percent 11" xfId="181"/>
    <cellStyle name="Percent 12" xfId="182"/>
    <cellStyle name="Percent 2" xfId="183"/>
    <cellStyle name="Percent 3" xfId="184"/>
    <cellStyle name="Percent 4" xfId="185"/>
    <cellStyle name="Percent 5" xfId="186"/>
    <cellStyle name="Percent 6" xfId="187"/>
    <cellStyle name="Percent 7" xfId="188"/>
    <cellStyle name="Percent 8" xfId="189"/>
    <cellStyle name="Percent 9" xfId="190"/>
    <cellStyle name="PSChar" xfId="191"/>
    <cellStyle name="PSDate" xfId="192"/>
    <cellStyle name="PSDec" xfId="193"/>
    <cellStyle name="PSHeading" xfId="194"/>
    <cellStyle name="PSInt" xfId="195"/>
    <cellStyle name="PSSpacer" xfId="196"/>
    <cellStyle name="Style 21" xfId="197"/>
    <cellStyle name="Style 22" xfId="198"/>
    <cellStyle name="Style 23" xfId="199"/>
    <cellStyle name="Style 24" xfId="200"/>
    <cellStyle name="Style 25" xfId="201"/>
    <cellStyle name="Style 26" xfId="202"/>
    <cellStyle name="Style 27" xfId="203"/>
    <cellStyle name="Style 28" xfId="204"/>
    <cellStyle name="Style 29" xfId="205"/>
    <cellStyle name="Style 30" xfId="206"/>
    <cellStyle name="Style 31" xfId="207"/>
    <cellStyle name="Style 32" xfId="208"/>
    <cellStyle name="Style 33" xfId="209"/>
    <cellStyle name="Style 34" xfId="210"/>
    <cellStyle name="Style 35" xfId="211"/>
    <cellStyle name="Style 36" xfId="212"/>
    <cellStyle name="Style 39" xfId="213"/>
    <cellStyle name="STYLE1" xfId="214"/>
    <cellStyle name="STYLE1 2" xfId="215"/>
    <cellStyle name="STYLE2" xfId="216"/>
    <cellStyle name="STYLE3" xfId="217"/>
    <cellStyle name="STYLE4" xfId="218"/>
    <cellStyle name="STYLE5" xfId="219"/>
    <cellStyle name="STYLE6" xfId="220"/>
    <cellStyle name="Title" xfId="221" builtinId="15" customBuiltin="1"/>
    <cellStyle name="Title 2" xfId="222"/>
    <cellStyle name="Total" xfId="223" builtinId="25" customBuiltin="1"/>
    <cellStyle name="Total 2" xfId="224"/>
    <cellStyle name="Warning Text" xfId="225" builtinId="11" customBuiltin="1"/>
    <cellStyle name="Warning Text 2" xfId="226"/>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7" Type="http://schemas.openxmlformats.org/officeDocument/2006/relationships/worksheet" Target="worksheets/sheet7.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EVE</a:t>
            </a:r>
          </a:p>
        </c:rich>
      </c:tx>
      <c:layout>
        <c:manualLayout>
          <c:xMode val="edge"/>
          <c:yMode val="edge"/>
          <c:x val="0.36585825155227941"/>
          <c:y val="3.2453325409796209E-2"/>
        </c:manualLayout>
      </c:layout>
      <c:spPr>
        <a:noFill/>
        <a:ln>
          <a:noFill/>
        </a:ln>
        <a:effectLst/>
      </c:spPr>
    </c:title>
    <c:plotArea>
      <c:layout/>
      <c:barChart>
        <c:barDir val="col"/>
        <c:grouping val="clustered"/>
        <c:ser>
          <c:idx val="1"/>
          <c:order val="0"/>
          <c:tx>
            <c:v>ChgInEVE</c:v>
          </c:tx>
          <c:spPr>
            <a:solidFill>
              <a:srgbClr val="3EBFC8"/>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0E153C"/>
                    </a:solidFill>
                    <a:latin typeface="Ubuntu" panose="020B0504030602030204" pitchFamily="34" charset="0"/>
                    <a:ea typeface="+mn-ea"/>
                    <a:cs typeface="+mn-cs"/>
                  </a:defRPr>
                </a:pPr>
                <a:endParaRPr lang="en-US"/>
              </a:p>
            </c:txPr>
            <c:dLblPos val="outEnd"/>
            <c:showVal val="1"/>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='Summary'!$D$10:$D$19</c:f>
            </c:numRef>
          </c:cat>
          <c:val>
            <c:numRef>
              <c:f>='Summary'!$G$10:$G$19</c:f>
              <c:numCache>
                <c:formatCode>#,##0.00;\-#,##0.00;\-</c:formatCode>
                <c:ptCount val="11"/>
              </c:numCache>
            </c:numRef>
          </c:val>
          <c:extLst xmlns:c16r2="http://schemas.microsoft.com/office/drawing/2015/06/chart">
            <c:ext xmlns:c16="http://schemas.microsoft.com/office/drawing/2014/chart" uri="{C3380CC4-5D6E-409C-BE32-E72D297353CC}">
              <c16:uniqueId val="{00000001-DDEE-4722-B4A4-06DBEE884ACA}"/>
            </c:ext>
          </c:extLst>
        </c:ser>
        <c:gapWidth val="219"/>
        <c:overlap val="-27"/>
        <c:axId val="87587072"/>
        <c:axId val="87588864"/>
        <c:extLst xmlns:c16r2="http://schemas.microsoft.com/office/drawing/2015/06/char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c:ext uri="{02D57815-91ED-43cb-92C2-25804820EDAC}">
                        <c15:formulaRef>
                          <c15:sqref>'[1]buy pf or sell pf'!$F$11:$F$21</c15:sqref>
                        </c15:formulaRef>
                      </c:ext>
                    </c:extLst>
                    <c:numCache>
                      <c:formatCode>General</c:formatCode>
                      <c:ptCount val="10"/>
                    </c:numCache>
                  </c:numRef>
                </c:val>
                <c:extLst>
                  <c:ext xmlns:c16="http://schemas.microsoft.com/office/drawing/2014/chart" uri="{C3380CC4-5D6E-409C-BE32-E72D297353CC}">
                    <c16:uniqueId val="{00000000-DDEE-4722-B4A4-06DBEE884ACA}"/>
                  </c:ext>
                </c:extLst>
              </c15:ser>
            </c15:filteredBarSeries>
            <c15:filteredBarSeries>
              <c15:ser>
                <c:idx val="2"/>
                <c:order val="2"/>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'[1]buy pf or sell pf'!$E$11:$E$21</c15:sqref>
                        </c15:formulaRef>
                      </c:ext>
                    </c:extLst>
                    <c:strCache>
                      <c:ptCount val="10"/>
                      <c:pt idx="0">
                        <c:v>Dn 200BP</c:v>
                      </c:pt>
                      <c:pt idx="1">
                        <c:v>Dn 100BP</c:v>
                      </c:pt>
                      <c:pt idx="2">
                        <c:v>Dn 50BP</c:v>
                      </c:pt>
                      <c:pt idx="3">
                        <c:v>Base</c:v>
                      </c:pt>
                      <c:pt idx="4">
                        <c:v>Up 50BP</c:v>
                      </c:pt>
                      <c:pt idx="5">
                        <c:v>Up 100BP</c:v>
                      </c:pt>
                      <c:pt idx="6">
                        <c:v>Up 200BP</c:v>
                      </c:pt>
                      <c:pt idx="7">
                        <c:v>Up 300BP</c:v>
                      </c:pt>
                      <c:pt idx="8">
                        <c:v>Up 400BP</c:v>
                      </c:pt>
                      <c:pt idx="9">
                        <c:v>Flattener</c:v>
                      </c:pt>
                    </c:strCache>
                  </c:strRef>
                </c:cat>
                <c:val>
                  <c:numRef>
                    <c:extLst xmlns:c15="http://schemas.microsoft.com/office/drawing/2012/chart">
                      <c:ext xmlns:c15="http://schemas.microsoft.com/office/drawing/2012/chart" uri="{02D57815-91ED-43cb-92C2-25804820EDAC}">
                        <c15:formulaRef>
                          <c15:sqref>'[1]buy pf or sell pf'!$L$11:$L$21</c15:sqref>
                        </c15:formulaRef>
                      </c:ext>
                    </c:extLst>
                    <c:numCache>
                      <c:formatCode>#,##0.00;\-#,##0.00;\-</c:formatCode>
                      <c:ptCount val="10"/>
                    </c:numCache>
                  </c:numRef>
                </c:val>
                <c:extLst xmlns:c15="http://schemas.microsoft.com/office/drawing/2012/chart">
                  <c:ext xmlns:c16="http://schemas.microsoft.com/office/drawing/2014/chart" uri="{C3380CC4-5D6E-409C-BE32-E72D297353CC}">
                    <c16:uniqueId val="{00000002-DDEE-4722-B4A4-06DBEE884ACA}"/>
                  </c:ext>
                </c:extLst>
              </c15:ser>
            </c15:filteredBarSeries>
          </c:ext>
        </c:extLst>
      </c:barChart>
      <c:catAx>
        <c:axId val="87587072"/>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27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8864"/>
        <c:crosses val="autoZero"/>
        <c:auto val="1"/>
        <c:lblAlgn val="ctr"/>
        <c:lblOffset val="100"/>
      </c:catAx>
      <c:valAx>
        <c:axId val="8758886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87072"/>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788" l="0.70000000000000062" r="0.70000000000000062" t="0.75000000000000788"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Summary!$H$9</c:f>
              <c:strCache>
                <c:ptCount val="1"/>
                <c:pt idx="0">
                  <c:v>EVE Ratio (%)</c:v>
                </c:pt>
              </c:strCache>
            </c:strRef>
          </c:tx>
          <c:spPr>
            <a:solidFill>
              <a:srgbClr val="0E153C"/>
            </a:solidFill>
            <a:ln>
              <a:noFill/>
            </a:ln>
            <a:effectLst/>
          </c:spPr>
          <c:cat>
            <c:numRef>
              <c:f>='Summary'!$D$10:$D$19</c:f>
            </c:numRef>
          </c:cat>
          <c:val>
            <c:numRef>
              <c:f>='Summary'!$H$10:$H$19</c:f>
              <c:numCache>
                <c:formatCode>#,##0.00;\-#,##0.00;\-</c:formatCode>
                <c:ptCount val="11"/>
              </c:numCache>
            </c:numRef>
          </c:val>
          <c:extLst xmlns:c16r2="http://schemas.microsoft.com/office/drawing/2015/06/chart">
            <c:ext xmlns:c16="http://schemas.microsoft.com/office/drawing/2014/chart" uri="{C3380CC4-5D6E-409C-BE32-E72D297353CC}">
              <c16:uniqueId val="{00000001-DAFD-4213-8AE8-3E32A554FB3B}"/>
            </c:ext>
          </c:extLst>
        </c:ser>
        <c:gapWidth val="219"/>
        <c:overlap val="-27"/>
        <c:axId val="87596032"/>
        <c:axId val="87618304"/>
      </c:barChart>
      <c:lineChart>
        <c:grouping val="standard"/>
        <c:varyColors val="0"/>
        <ser xmlns="http://schemas.openxmlformats.org/drawingml/2006/chart">
          <c:idx val="2"/>
          <c:order val="2"/>
          <c:spPr>
            <a:ln>
              <a:solidFill>
                <a:srgbClr val="E92F3A"/>
              </a:solidFill>
            </a:ln>
          </c:spPr>
          <c:tx>
            <c:strRef>
              <c:f>'Summary'!H28</c:f>
              <c:strCache>
                <c:ptCount val="0"/>
              </c:strCache>
            </c:strRef>
          </c:tx>
          <c:marker>
            <c:symbol val="none"/>
          </c:marker>
          <c:dLbls>
            <c:dLblPos val="r"/>
            <c:showLegendKey val="0"/>
            <c:showVal val="0"/>
            <c:showCatName val="0"/>
            <c:showSerName val="0"/>
            <c:showPercent val="0"/>
            <c:showBubbleSize val="0"/>
            <c:separator>
</c:separator>
            <c:showLeaderLines val="0"/>
          </c:dLbls>
          <c:cat>
            <c:numRef>
              <c:f>'Summary'!$D$10:$D$19</c:f>
            </c:numRef>
          </c:cat>
          <c:val>
            <c:numRef>
              <c:f>'Summary'!$H$29:$H$38</c:f>
            </c:numRef>
          </c:val>
          <c:smooth val="0"/>
        </ser>
        <c:smooth val="0"/>
        <c:axId val="87618305"/>
        <c:axId val="87618306"/>
      </c:lineChart>
      <c:catAx>
        <c:axId val="87596032"/>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700" b="0" i="0" u="none" strike="noStrike" kern="1200" baseline="0">
                <a:solidFill>
                  <a:srgbClr val="0E153C"/>
                </a:solidFill>
                <a:latin typeface="Ubuntu" panose="020B0504030602030204" pitchFamily="34" charset="0"/>
                <a:ea typeface="+mn-ea"/>
                <a:cs typeface="+mn-cs"/>
              </a:defRPr>
            </a:pPr>
            <a:endParaRPr lang="en-US"/>
          </a:p>
        </c:txPr>
        <c:crossAx val="87618304"/>
        <c:crosses val="autoZero"/>
        <c:auto val="1"/>
        <c:lblAlgn val="ctr"/>
        <c:lblOffset val="100"/>
      </c:catAx>
      <c:valAx>
        <c:axId val="87618304"/>
        <c:scaling>
          <c:orientation val="minMax"/>
          <c:min val="13"/>
        </c:scaling>
        <c:axPos val="l"/>
        <c:majorGridlines>
          <c:spPr>
            <a:ln w="9525" cap="flat" cmpd="sng" algn="ctr">
              <a:solidFill>
                <a:schemeClr val="tx1">
                  <a:lumMod val="15000"/>
                  <a:lumOff val="85000"/>
                </a:schemeClr>
              </a:solidFill>
              <a:round/>
            </a:ln>
            <a:effectLst/>
          </c:spPr>
        </c:majorGridlines>
        <c:title>
          <c:tx>
            <c:rich>
              <a:bodyPr/>
              <a:lstStyle/>
              <a:p>
                <a:r>
                  <a:rPr sz="800">
                    <a:latin typeface="Ubuntu"/>
                    <a:cs typeface="Ubuntu"/>
                  </a:rPr>
                  <a:t>EVE Ratio (%)</a:t>
                </a:r>
              </a:p>
            </c:rich>
          </c:tx>
          <c:layout/>
          <c:overlay val="0"/>
        </c:title>
        <c:numFmt formatCode="#,##0.00;\-#,##0.00;\-" sourceLinked="1"/>
        <c:maj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87596032"/>
        <c:crosses val="autoZero"/>
        <c:crossBetween val="between"/>
      </c:valAx>
      <c:catAx>
        <c:axId val="87618305"/>
        <c:scaling>
          <c:orientation val="minMax"/>
        </c:scaling>
        <c:delete val="1"/>
        <c:axPos val="b"/>
        <c:tickLblPos val="none"/>
        <c:crossAx val="87618306"/>
        <c:crosses val="autoZero"/>
      </c:catAx>
      <c:valAx>
        <c:axId val="87618306"/>
        <c:scaling>
          <c:orientation val="minMax"/>
          <c:min val="114000"/>
        </c:scaling>
        <c:delete val="0"/>
        <c:axPos val="r"/>
        <c:title>
          <c:tx>
            <c:rich>
              <a:bodyPr/>
              <a:lstStyle/>
              <a:p>
                <a:r>
                  <a:rPr sz="800">
                    <a:latin typeface="Ubuntu"/>
                    <a:cs typeface="Ubuntu"/>
                  </a:rPr>
                  <a:t>Capital Assets</a:t>
                </a:r>
              </a:p>
            </c:rich>
          </c:tx>
          <c:layout/>
          <c:overlay val="0"/>
        </c:title>
        <c:tickLblPos val="nextTo"/>
        <c:spPr>
          <a:ln>
            <a:noFill/>
          </a:ln>
        </c:spPr>
        <c:crossAx val="87618305"/>
        <c:crosses val="max"/>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Shifts</a:t>
            </a:r>
            <a:r>
              <a:rPr lang="en-US" sz="1200" b="1" baseline="0">
                <a:solidFill>
                  <a:srgbClr val="0E153C"/>
                </a:solidFill>
              </a:rPr>
              <a:t> Definition</a:t>
            </a:r>
          </a:p>
        </c:rich>
      </c:tx>
      <c:layout/>
      <c:spPr>
        <a:noFill/>
        <a:ln>
          <a:noFill/>
        </a:ln>
        <a:effectLst/>
      </c:spPr>
    </c:title>
    <c:plotArea>
      <c:layout/>
      <c:scatterChart>
        <c:scatterStyle val="lineMarker"/>
        <c:ser>
          <c:idx val="3"/>
          <c:order val="3"/>
          <c:tx>
            <c:strRef>
              <c:f>Notes!$E$14</c:f>
              <c:strCache>
                <c:ptCount val="1"/>
                <c:pt idx="0">
                  <c:v>Base Case</c:v>
                </c:pt>
              </c:strCache>
            </c:strRef>
          </c:tx>
          <c:spPr>
            <a:ln>
              <a:solidFill>
                <a:srgbClr val="0E153C">
                  <a:shade val="95000"/>
                  <a:satMod val="105000"/>
                </a:srgbClr>
              </a:solidFill>
            </a:ln>
          </c:spPr>
          <c:marker>
            <c:symbol val="none"/>
          </c:marker>
          <c:xVal>
            <c:numRef>
              <c:f>Notes!$D$15:$D$16</c:f>
              <c:numCache>
                <c:formatCode>General</c:formatCode>
                <c:ptCount val="2"/>
                <c:pt idx="0">
                  <c:v>0</c:v>
                </c:pt>
                <c:pt idx="1">
                  <c:v>30</c:v>
                </c:pt>
              </c:numCache>
            </c:numRef>
          </c:xVal>
          <c:yVal>
            <c:numRef>
              <c:f>Notes!$E$15:$E$16</c:f>
              <c:numCache>
                <c:formatCode>General</c:formatCode>
                <c:ptCount val="2"/>
                <c:pt idx="0">
                  <c:v>0</c:v>
                </c:pt>
                <c:pt idx="1">
                  <c:v>0</c:v>
                </c:pt>
              </c:numCache>
            </c:numRef>
          </c:yVal>
        </c:ser>
        <ser xmlns="http://schemas.openxmlformats.org/drawingml/2006/chart">
          <c:idx val="1"/>
          <c:order val="1"/>
          <c:spPr>
            <a:ln>
              <a:solidFill>
                <a:srgbClr val="E8333A"/>
              </a:solidFill>
            </a:ln>
          </c:spPr>
          <c:tx>
            <c:strRef>
              <c:f>'Notes'!G14</c:f>
              <c:strCache>
                <c:ptCount val="0"/>
              </c:strCache>
            </c:strRef>
          </c:tx>
          <c:marker>
            <c:symbol val="none"/>
          </c:marker>
          <c:xVal>
            <c:numRef>
              <c:f>'Notes'!$F$15:$F$18</c:f>
            </c:numRef>
          </c:xVal>
          <c:yVal>
            <c:numRef>
              <c:f>'Notes'!$G$15:$G$18</c:f>
            </c:numRef>
          </c:yVal>
          <c:smooth val="0"/>
        </ser>
        <c:axId val="93254016"/>
        <c:axId val="93255552"/>
      </c:scatterChart>
      <c:valAx>
        <c:axId val="9325401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5552"/>
        <c:crosses val="autoZero"/>
        <c:crossBetween val="midCat"/>
      </c:valAx>
      <c:valAx>
        <c:axId val="93255552"/>
        <c:scaling>
          <c:orientation val="minMax"/>
        </c:scaling>
        <c:axPos val="l"/>
        <c:majorGridlines>
          <c:spPr>
            <a:ln w="9525" cap="flat" cmpd="sng" algn="ctr">
              <a:solidFill>
                <a:schemeClr val="tx1">
                  <a:lumMod val="15000"/>
                  <a:lumOff val="85000"/>
                </a:schemeClr>
              </a:solidFill>
              <a:round/>
            </a:ln>
            <a:effectLst/>
          </c:spPr>
        </c:majorGridlines>
        <c:title>
          <c:tx>
            <c:rich>
              <a:bodyPr/>
              <a:lstStyle/>
              <a:p>
                <a:pPr>
                  <a:defRPr/>
                </a:pPr>
                <a:r>
                  <a:rPr lang="en-US"/>
                  <a:t>shift(bp)</a:t>
                </a:r>
              </a:p>
            </c:rich>
          </c:tx>
          <c:layout>
            <c:manualLayout>
              <c:xMode val="edge"/>
              <c:yMode val="edge"/>
              <c:x val="6.6519673399882172E-3"/>
              <c:y val="0.37395733983956397"/>
            </c:manualLayout>
          </c:layout>
        </c:title>
        <c:numFmt formatCode="#,##0" sourceLinked="0"/>
        <c:majorTickMark val="none"/>
        <c:tickLblPos val="nextTo"/>
        <c:spPr>
          <a:noFill/>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254016"/>
        <c:crosses val="autoZero"/>
        <c:crossBetween val="midCat"/>
      </c:valAx>
      <c:spPr>
        <a:noFill/>
        <a:ln>
          <a:noFill/>
        </a:ln>
        <a:effectLst/>
      </c:spPr>
    </c:plotArea>
    <c:legend>
      <c:legendPos val="r"/>
      <c:layout/>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81" l="0.70000000000000062" r="0.70000000000000062" t="0.750000000000008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a:latin typeface="Ubuntu" pitchFamily="34" charset="0"/>
              </a:defRPr>
            </a:pPr>
            <a:r>
              <a:rPr lang="en-US" sz="1200" b="1">
                <a:latin typeface="Ubuntu" pitchFamily="34" charset="0"/>
              </a:rPr>
              <a:t>Treasury Curves</a:t>
            </a:r>
          </a:p>
        </c:rich>
      </c:tx>
      <c:layout/>
    </c:title>
    <c:plotArea>
      <c:layout/>
      <c:scatterChart>
        <c:scatterStyle val="smoothMarker"/>
        <c:ser>
          <c:idx val="1"/>
          <c:order val="0"/>
          <c:tx>
            <c:strRef>
              <c:f>Notes!$F$37</c:f>
              <c:strCache>
                <c:ptCount val="1"/>
                <c:pt idx="0">
                  <c:v>Flattener </c:v>
                </c:pt>
              </c:strCache>
            </c:strRef>
          </c:tx>
          <c:spPr>
            <a:ln w="25400">
              <a:solidFill>
                <a:srgbClr val="0F163C"/>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Notes!$F$38:$F$51</c:f>
              <c:numCache>
                <c:formatCode>General</c:formatCode>
                <c:ptCount val="14"/>
              </c:numCache>
            </c:numRef>
          </c:yVal>
          <c:smooth val="1"/>
        </c:ser>
        <c:ser>
          <c:idx val="0"/>
          <c:order val="1"/>
          <c:tx>
            <c:strRef>
              <c:f>Notes!$E$37</c:f>
              <c:strCache>
                <c:ptCount val="1"/>
                <c:pt idx="0">
                  <c:v>Base Case</c:v>
                </c:pt>
              </c:strCache>
            </c:strRef>
          </c:tx>
          <c:spPr>
            <a:ln w="25400">
              <a:solidFill>
                <a:srgbClr val="E8333A"/>
              </a:solidFill>
            </a:ln>
          </c:spPr>
          <c:marker>
            <c:symbol val="none"/>
          </c:marker>
          <c:xVal>
            <c:numRef>
              <c:f>Notes!$D$38:$D$51</c:f>
              <c:numCache>
                <c:formatCode>General</c:formatCode>
                <c:ptCount val="14"/>
                <c:pt idx="0">
                  <c:v>0</c:v>
                </c:pt>
                <c:pt idx="1">
                  <c:v>8.3333333333333329E-2</c:v>
                </c:pt>
                <c:pt idx="2">
                  <c:v>0.25</c:v>
                </c:pt>
                <c:pt idx="3">
                  <c:v>0.5</c:v>
                </c:pt>
                <c:pt idx="4">
                  <c:v>1</c:v>
                </c:pt>
                <c:pt idx="5">
                  <c:v>2</c:v>
                </c:pt>
                <c:pt idx="6">
                  <c:v>3</c:v>
                </c:pt>
                <c:pt idx="7">
                  <c:v>5</c:v>
                </c:pt>
                <c:pt idx="8">
                  <c:v>7</c:v>
                </c:pt>
                <c:pt idx="9">
                  <c:v>10</c:v>
                </c:pt>
                <c:pt idx="10">
                  <c:v>15</c:v>
                </c:pt>
                <c:pt idx="11">
                  <c:v>20</c:v>
                </c:pt>
                <c:pt idx="12">
                  <c:v>25</c:v>
                </c:pt>
                <c:pt idx="13">
                  <c:v>30</c:v>
                </c:pt>
              </c:numCache>
            </c:numRef>
          </c:xVal>
          <c:yVal>
            <c:numRef>
              <c:f>Notes!$E$38:$E$51</c:f>
              <c:numCache>
                <c:formatCode>General</c:formatCode>
                <c:ptCount val="14"/>
              </c:numCache>
            </c:numRef>
          </c:yVal>
          <c:smooth val="1"/>
        </c:ser>
        <c:axId val="93350528"/>
        <c:axId val="93364992"/>
      </c:scatterChart>
      <c:valAx>
        <c:axId val="93350528"/>
        <c:scaling>
          <c:orientation val="minMax"/>
        </c:scaling>
        <c:axPos val="b"/>
        <c:title>
          <c:tx>
            <c:rich>
              <a:bodyPr/>
              <a:lstStyle/>
              <a:p>
                <a:pPr>
                  <a:defRPr>
                    <a:latin typeface="Ubuntu" pitchFamily="34" charset="0"/>
                  </a:defRPr>
                </a:pPr>
                <a:r>
                  <a:rPr lang="en-US">
                    <a:latin typeface="Ubuntu" pitchFamily="34" charset="0"/>
                  </a:rPr>
                  <a:t>Maturity(Years)</a:t>
                </a:r>
              </a:p>
            </c:rich>
          </c:tx>
          <c:layout/>
        </c:title>
        <c:numFmt formatCode="General" sourceLinked="1"/>
        <c:majorTickMark val="none"/>
        <c:tickLblPos val="nextTo"/>
        <c:txPr>
          <a:bodyPr/>
          <a:lstStyle/>
          <a:p>
            <a:pPr>
              <a:defRPr>
                <a:latin typeface="Ubuntu" pitchFamily="34" charset="0"/>
              </a:defRPr>
            </a:pPr>
            <a:endParaRPr lang="en-US"/>
          </a:p>
        </c:txPr>
        <c:crossAx val="93364992"/>
        <c:crosses val="autoZero"/>
        <c:crossBetween val="midCat"/>
      </c:valAx>
      <c:valAx>
        <c:axId val="93364992"/>
        <c:scaling>
          <c:orientation val="minMax"/>
        </c:scaling>
        <c:axPos val="l"/>
        <c:majorGridlines/>
        <c:numFmt formatCode="0.00%" sourceLinked="0"/>
        <c:majorTickMark val="none"/>
        <c:tickLblPos val="nextTo"/>
        <c:txPr>
          <a:bodyPr/>
          <a:lstStyle/>
          <a:p>
            <a:pPr>
              <a:defRPr>
                <a:latin typeface="Ubuntu" pitchFamily="34" charset="0"/>
              </a:defRPr>
            </a:pPr>
            <a:endParaRPr lang="en-US"/>
          </a:p>
        </c:txPr>
        <c:crossAx val="93350528"/>
        <c:crosses val="autoZero"/>
        <c:crossBetween val="midCat"/>
      </c:valAx>
    </c:plotArea>
    <c:legend>
      <c:legendPos val="r"/>
      <c:layout/>
      <c:txPr>
        <a:bodyPr/>
        <a:lstStyle/>
        <a:p>
          <a:pPr>
            <a:defRPr>
              <a:latin typeface="Ubuntu" pitchFamily="34" charset="0"/>
            </a:defRPr>
          </a:pPr>
          <a:endParaRPr lang="en-US"/>
        </a:p>
      </c:txPr>
    </c:legend>
    <c:dispBlanksAs val="gap"/>
  </c:chart>
  <c:printSettings>
    <c:headerFooter/>
    <c:pageMargins b="0.75000000000001465" l="0.70000000000000062" r="0.70000000000000062" t="0.75000000000001465" header="0.30000000000000032" footer="0.30000000000000032"/>
    <c:pageSetup orientation="landscape"/>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4.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47625</xdr:colOff>
      <xdr:row>26</xdr:row>
      <xdr:rowOff>47624</xdr:rowOff>
    </xdr:from>
    <xdr:to>
      <xdr:col>5</xdr:col>
      <xdr:colOff>843915</xdr:colOff>
      <xdr:row>41</xdr:row>
      <xdr:rowOff>19049</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981075</xdr:colOff>
      <xdr:row>26</xdr:row>
      <xdr:rowOff>57149</xdr:rowOff>
    </xdr:from>
    <xdr:to>
      <xdr:col>12</xdr:col>
      <xdr:colOff>473800</xdr:colOff>
      <xdr:row>41</xdr:row>
      <xdr:rowOff>28575</xdr:rowOff>
    </xdr:to>
    <xdr:graphicFrame macro="">
      <xdr:nvGraphicFramePr>
        <xdr:cNvPr id="3" name="Chart 2">
          <a:extLst>
            <a:ext uri="{FF2B5EF4-FFF2-40B4-BE49-F238E27FC236}">
              <a16:creationId xmlns="" xmlns:a16="http://schemas.microsoft.com/office/drawing/2014/main" id="{64304E9D-A8BA-4370-84B4-25B00CBFD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12</xdr:row>
      <xdr:rowOff>0</xdr:rowOff>
    </xdr:from>
    <xdr:to>
      <xdr:col>12</xdr:col>
      <xdr:colOff>47625</xdr:colOff>
      <xdr:row>22</xdr:row>
      <xdr:rowOff>180975</xdr:rowOff>
    </xdr:to>
    <xdr:graphicFrame macro="">
      <xdr:nvGraphicFramePr>
        <xdr:cNvPr id="2" name="Chart 1">
          <a:extLst>
            <a:ext uri="{FF2B5EF4-FFF2-40B4-BE49-F238E27FC236}">
              <a16:creationId xmlns="" xmlns:a16="http://schemas.microsoft.com/office/drawing/2014/main" id="{63FBC450-9F79-4EF8-B62B-A123B7A6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200025</xdr:colOff>
      <xdr:row>35</xdr:row>
      <xdr:rowOff>180975</xdr:rowOff>
    </xdr:from>
    <xdr:to>
      <xdr:col>13</xdr:col>
      <xdr:colOff>142875</xdr:colOff>
      <xdr:row>50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 xmlns:a16="http://schemas.microsoft.com/office/drawing/2014/main"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2.xml"/><Relationship Id="rId3" Type="http://schemas.openxmlformats.org/officeDocument/2006/relationships/vmlDrawing" Target="../drawings/vmlDrawing3.v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sheetPr codeName="Sheet1"/>
  <dimension ref="A1:M39"/>
  <sheetViews>
    <sheetView showGridLines="0" tabSelected="1" zoomScaleNormal="100" zoomScaleSheetLayoutView="80" zoomScalePageLayoutView="80" workbookViewId="0">
      <selection sqref="A1:M1"/>
    </sheetView>
  </sheetViews>
  <sheetFormatPr defaultColWidth="7.75" defaultRowHeight="15" customHeight="1"/>
  <cols>
    <col min="1" max="1" width="7.75" customWidth="1" style="227"/>
    <col min="2" max="2" width="7.75" customWidth="1" style="227"/>
    <col min="3" max="3" width="7.75" customWidth="1" style="227"/>
    <col min="4" max="4" width="15.625" customWidth="1" style="227"/>
    <col min="5" max="5" width="15.625" customWidth="1" style="227"/>
    <col min="6" max="6" width="15.625" customWidth="1" style="227"/>
    <col min="7" max="7" width="12.625" customWidth="1" style="227"/>
    <col min="8" max="8" width="12.625" customWidth="1" style="227"/>
    <col min="9" max="9" width="12.625" customWidth="1" style="227"/>
    <col min="10" max="10" width="7.75" customWidth="1" style="227"/>
    <col min="11" max="11" width="7.75" customWidth="1" style="227"/>
    <col min="12" max="12" width="7.75" customWidth="1" style="227"/>
    <col min="13" max="13" width="7.75" customWidth="1" style="227"/>
    <col min="14" max="16384" width="7.75" customWidth="1" style="227"/>
  </cols>
  <sheetData>
    <row r="1" ht="30" customHeight="1">
      <c r="A1" s="256" t="s">
        <v>0</v>
      </c>
      <c r="B1" s="256"/>
      <c r="C1" s="256"/>
      <c r="D1" s="256"/>
      <c r="E1" s="256"/>
      <c r="F1" s="256"/>
      <c r="G1" s="256"/>
      <c r="H1" s="256"/>
      <c r="I1" s="256"/>
      <c r="J1" s="256"/>
      <c r="K1" s="256"/>
      <c r="L1" s="256"/>
      <c r="M1" s="256"/>
    </row>
    <row r="2" ht="15" customHeight="1">
      <c r="A2" s="257" t="s">
        <v>1</v>
      </c>
      <c r="B2" s="257"/>
      <c r="C2" s="258"/>
      <c r="D2" s="258"/>
      <c r="E2" s="258"/>
      <c r="F2" s="258"/>
      <c r="G2" s="258"/>
      <c r="H2" s="258"/>
      <c r="I2" s="258"/>
      <c r="J2" s="258"/>
      <c r="K2" s="258"/>
      <c r="L2" s="258"/>
      <c r="M2" s="258"/>
    </row>
    <row r="3" ht="15" customHeight="1">
      <c r="A3" s="230" t="s">
        <v>2</v>
      </c>
      <c r="B3" s="230"/>
      <c r="C3" s="230"/>
      <c r="D3" s="230"/>
      <c r="E3" s="230"/>
      <c r="F3" s="230"/>
      <c r="G3" s="230"/>
      <c r="H3" s="230"/>
      <c r="I3" s="230"/>
      <c r="J3" s="230"/>
      <c r="K3" s="230"/>
      <c r="L3" s="230"/>
      <c r="M3" s="229" t="s">
        <v>3</v>
      </c>
    </row>
    <row r="4" ht="15" customHeight="1">
      <c r="A4" s="230" t="s">
        <v>4</v>
      </c>
      <c r="B4" s="230"/>
      <c r="C4" s="230"/>
      <c r="D4" s="230"/>
      <c r="E4" s="230"/>
      <c r="F4" s="230"/>
      <c r="G4" s="230"/>
      <c r="H4" s="230"/>
      <c r="I4" s="230"/>
      <c r="J4" s="230"/>
      <c r="K4" s="230"/>
      <c r="L4" s="230"/>
      <c r="M4" s="230"/>
    </row>
    <row r="5" ht="15" customHeight="1">
      <c r="A5" s="230"/>
      <c r="B5" s="230"/>
      <c r="C5" s="230"/>
      <c r="D5" s="230"/>
      <c r="E5" s="230"/>
      <c r="F5" s="230"/>
      <c r="G5" s="230"/>
      <c r="H5" s="230"/>
      <c r="I5" s="230"/>
      <c r="J5" s="230"/>
      <c r="K5" s="230"/>
      <c r="L5" s="230"/>
      <c r="M5" s="229" t="s">
        <v>5</v>
      </c>
    </row>
    <row r="6" ht="5.1" customHeight="1"/>
    <row r="7" ht="18" customHeight="1">
      <c r="A7" s="255" t="s">
        <v>6</v>
      </c>
      <c r="B7" s="255"/>
      <c r="C7" s="255"/>
      <c r="D7" s="255"/>
      <c r="E7" s="255"/>
      <c r="F7" s="255"/>
      <c r="G7" s="255"/>
      <c r="H7" s="255"/>
      <c r="I7" s="255"/>
      <c r="J7" s="255"/>
      <c r="K7" s="255"/>
      <c r="L7" s="255"/>
      <c r="M7" s="255"/>
    </row>
    <row r="8" ht="15" customHeight="1">
      <c r="D8" s="231"/>
      <c r="E8" s="259" t="s">
        <v>7</v>
      </c>
      <c r="F8" s="259"/>
      <c r="G8" s="259" t="s">
        <v>8</v>
      </c>
      <c r="H8" s="259"/>
      <c r="I8" s="259"/>
    </row>
    <row r="9" ht="15" customHeight="1">
      <c r="D9" s="252" t="s">
        <v>9</v>
      </c>
      <c r="E9" s="252" t="s">
        <v>10</v>
      </c>
      <c r="F9" s="252" t="s">
        <v>11</v>
      </c>
      <c r="G9" s="252" t="s">
        <v>12</v>
      </c>
      <c r="H9" s="252" t="s">
        <v>13</v>
      </c>
      <c r="I9" s="252" t="s">
        <v>14</v>
      </c>
    </row>
    <row r="10" ht="15" customHeight="1">
      <c r="D10" s="232" t="s">
        <v>15</v>
      </c>
      <c r="E10" s="253">
        <v>26396.452163003294</v>
      </c>
      <c r="F10" s="249">
        <v>1706.3789023872632</v>
      </c>
      <c r="G10" s="249">
        <v>6.91119416445461</v>
      </c>
      <c r="H10" s="249">
        <v>17.955814874098845</v>
      </c>
      <c r="I10" s="249">
        <v>41.25063874848135</v>
      </c>
    </row>
    <row r="11" ht="15" customHeight="1">
      <c r="D11" s="232" t="s">
        <v>16</v>
      </c>
      <c r="E11" s="253">
        <v>25754.604230980996</v>
      </c>
      <c r="F11" s="249">
        <v>1064.5309703649655</v>
      </c>
      <c r="G11" s="249">
        <v>4.3115747739114036</v>
      </c>
      <c r="H11" s="249">
        <v>17.888673824164549</v>
      </c>
      <c r="I11" s="249">
        <v>34.536533755051735</v>
      </c>
    </row>
    <row r="12" ht="15" customHeight="1">
      <c r="D12" s="232" t="s">
        <v>17</v>
      </c>
      <c r="E12" s="253">
        <v>25262.382745449337</v>
      </c>
      <c r="F12" s="249">
        <v>572.30948483330576</v>
      </c>
      <c r="G12" s="249">
        <v>2.317974024589939</v>
      </c>
      <c r="H12" s="249">
        <v>17.743681021376943</v>
      </c>
      <c r="I12" s="249">
        <v>20.037253476291188</v>
      </c>
    </row>
    <row r="13" ht="15" customHeight="1">
      <c r="D13" s="264" t="s">
        <v>18</v>
      </c>
      <c r="E13" s="265">
        <v>24690.073260616031</v>
      </c>
      <c r="F13" s="266">
        <v>0</v>
      </c>
      <c r="G13" s="266">
        <v>0</v>
      </c>
      <c r="H13" s="266">
        <v>17.543308486614031</v>
      </c>
      <c r="I13" s="266">
        <v>0</v>
      </c>
    </row>
    <row r="14" ht="15" customHeight="1">
      <c r="D14" s="232" t="s">
        <v>19</v>
      </c>
      <c r="E14" s="253">
        <v>24099.149445377789</v>
      </c>
      <c r="F14" s="249">
        <v>-590.92381523824224</v>
      </c>
      <c r="G14" s="249">
        <v>-2.3933659855956959</v>
      </c>
      <c r="H14" s="249">
        <v>17.322978139229892</v>
      </c>
      <c r="I14" s="249">
        <v>-22.0330347384139</v>
      </c>
    </row>
    <row r="15" ht="15" customHeight="1">
      <c r="D15" s="232" t="s">
        <v>20</v>
      </c>
      <c r="E15" s="253">
        <v>23455.474967592876</v>
      </c>
      <c r="F15" s="249">
        <v>-1234.5982930231548</v>
      </c>
      <c r="G15" s="249">
        <v>-5.0003832714117715</v>
      </c>
      <c r="H15" s="249">
        <v>17.062041663154119</v>
      </c>
      <c r="I15" s="249">
        <v>-48.126682345991256</v>
      </c>
    </row>
    <row r="16" ht="15" customHeight="1">
      <c r="D16" s="232" t="s">
        <v>21</v>
      </c>
      <c r="E16" s="253">
        <v>22103.127840610876</v>
      </c>
      <c r="F16" s="249">
        <v>-2586.945420005155</v>
      </c>
      <c r="G16" s="249">
        <v>-10.477674135263417</v>
      </c>
      <c r="H16" s="249">
        <v>16.471132070558788</v>
      </c>
      <c r="I16" s="249">
        <v>-107.21764160552434</v>
      </c>
    </row>
    <row r="17" ht="15" customHeight="1">
      <c r="D17" s="232" t="s">
        <v>22</v>
      </c>
      <c r="E17" s="253">
        <v>20580.645932823532</v>
      </c>
      <c r="F17" s="249">
        <v>-4109.4273277924985</v>
      </c>
      <c r="G17" s="249">
        <v>-16.644046716327832</v>
      </c>
      <c r="H17" s="249">
        <v>15.730106145689165</v>
      </c>
      <c r="I17" s="249">
        <v>-181.32023409248666</v>
      </c>
    </row>
    <row r="18" ht="15" customHeight="1">
      <c r="D18" s="232" t="s">
        <v>23</v>
      </c>
      <c r="E18" s="253">
        <v>19042.1799266458</v>
      </c>
      <c r="F18" s="249">
        <v>-5647.8933339702307</v>
      </c>
      <c r="G18" s="249">
        <v>-22.875158264432436</v>
      </c>
      <c r="H18" s="249">
        <v>14.929640656832687</v>
      </c>
      <c r="I18" s="249">
        <v>-261.36678297813444</v>
      </c>
    </row>
    <row r="19" ht="15" customHeight="1">
      <c r="D19" s="232" t="s">
        <v>24</v>
      </c>
      <c r="E19" s="253">
        <v>22636.622872431559</v>
      </c>
      <c r="F19" s="249">
        <v>-2053.4503881844721</v>
      </c>
      <c r="G19" s="249">
        <v>-8.3169068253029454</v>
      </c>
      <c r="H19" s="249">
        <v>16.849781097927721</v>
      </c>
      <c r="I19" s="249">
        <v>-69.352738868631036</v>
      </c>
    </row>
    <row r="20" ht="15" customHeight="1">
      <c r="D20" s="232"/>
      <c r="E20" s="253"/>
      <c r="F20" s="249"/>
      <c r="G20" s="249"/>
      <c r="H20" s="249"/>
      <c r="I20" s="249"/>
    </row>
    <row r="21" ht="18" customHeight="1">
      <c r="A21" s="255" t="s">
        <v>25</v>
      </c>
      <c r="B21" s="255"/>
      <c r="C21" s="255"/>
      <c r="D21" s="255"/>
      <c r="E21" s="255"/>
      <c r="F21" s="255"/>
      <c r="G21" s="255"/>
      <c r="H21" s="255"/>
      <c r="I21" s="255"/>
      <c r="J21" s="255"/>
      <c r="K21" s="255"/>
      <c r="L21" s="255"/>
      <c r="M21" s="255"/>
    </row>
    <row r="22" ht="15" customHeight="1">
      <c r="D22" s="250" t="s">
        <v>26</v>
      </c>
      <c r="E22" s="267">
        <v>0.17543308486614032</v>
      </c>
      <c r="F22" s="254" t="s">
        <v>27</v>
      </c>
      <c r="G22" s="251"/>
    </row>
    <row r="23" ht="15" customHeight="1">
      <c r="D23" s="250" t="s">
        <v>28</v>
      </c>
      <c r="E23" s="267">
        <v>0.16471132070558789</v>
      </c>
      <c r="F23" s="254" t="s">
        <v>29</v>
      </c>
      <c r="G23" s="251"/>
    </row>
    <row r="24" ht="15" customHeight="1">
      <c r="D24" s="250" t="s">
        <v>30</v>
      </c>
      <c r="E24" s="250" t="s">
        <v>31</v>
      </c>
      <c r="F24" s="254" t="s">
        <v>32</v>
      </c>
      <c r="G24" s="251"/>
    </row>
    <row r="25" ht="15" customHeight="1">
      <c r="D25" s="250" t="s">
        <v>33</v>
      </c>
      <c r="E25" s="268">
        <v>4.6683606282083705</v>
      </c>
      <c r="F25" s="254" t="s">
        <v>34</v>
      </c>
      <c r="G25" s="251"/>
    </row>
    <row r="26" ht="15" customHeight="1">
      <c r="D26" s="250"/>
      <c r="E26" s="250"/>
      <c r="F26" s="254"/>
      <c r="G26" s="251"/>
    </row>
    <row r="28" ht="9.95" customHeight="1">
      <c r="H28" s="227" t="s">
        <v>35</v>
      </c>
    </row>
    <row r="29" ht="9.95" customHeight="1">
      <c r="H29" s="249">
        <v>147007.82085406783</v>
      </c>
    </row>
    <row r="30" ht="9.95" customHeight="1">
      <c r="H30" s="249">
        <v>143971.56817846897</v>
      </c>
    </row>
    <row r="31" ht="9.95" customHeight="1">
      <c r="H31" s="249">
        <v>142373.96803410823</v>
      </c>
    </row>
    <row r="32" ht="9.95" customHeight="1">
      <c r="H32" s="249">
        <v>140737.83904247682</v>
      </c>
    </row>
    <row r="33" ht="9.95" customHeight="1">
      <c r="H33" s="249">
        <v>139116.66488109497</v>
      </c>
    </row>
    <row r="34" ht="9.95" customHeight="1">
      <c r="H34" s="249">
        <v>137471.67795425988</v>
      </c>
    </row>
    <row r="35" ht="9.95" customHeight="1">
      <c r="H35" s="249">
        <v>134193.13102418114</v>
      </c>
    </row>
    <row r="36" ht="9.95" customHeight="1">
      <c r="H36" s="249">
        <v>130836.02705671289</v>
      </c>
    </row>
    <row r="37" ht="9.95" customHeight="1">
      <c r="H37" s="249">
        <v>127546.13700585601</v>
      </c>
    </row>
    <row r="38" ht="9.95" customHeight="1">
      <c r="H38" s="249">
        <v>134343.72079299911</v>
      </c>
    </row>
    <row r="39" ht="9.95" customHeight="1">
      <c r="H39" s="249">
        <v>0</v>
      </c>
    </row>
  </sheetData>
  <mergeCells>
    <mergeCell ref="A21:M21"/>
    <mergeCell ref="A1:M1"/>
    <mergeCell ref="A2:M2"/>
    <mergeCell ref="A7:M7"/>
    <mergeCell ref="E8:F8"/>
    <mergeCell ref="G8:I8"/>
  </mergeCells>
  <printOptions horizontalCentered="1"/>
  <pageMargins left="0.25" right="0.25" top="0.75" bottom="0.75" header="0.3" footer="0.3"/>
  <pageSetup scale="90"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5.xml><?xml version="1.0" encoding="utf-8"?>
<worksheet xmlns="http://schemas.openxmlformats.org/spreadsheetml/2006/main" xmlns:r="http://schemas.openxmlformats.org/officeDocument/2006/relationships">
  <sheetPr codeName="Sheet6"/>
  <dimension ref="A1:R66"/>
  <sheetViews>
    <sheetView showGridLines="0" zoomScaleNormal="100" zoomScaleSheetLayoutView="75" workbookViewId="0">
      <pane ySplit="5" topLeftCell="A6" activePane="bottomLeft" state="frozen"/>
      <selection pane="bottomLeft" sqref="A1:R1"/>
    </sheetView>
  </sheetViews>
  <sheetFormatPr defaultColWidth="8.75" defaultRowHeight="14.25"/>
  <cols>
    <col min="1" max="1" width="30.625" customWidth="1" style="243"/>
    <col min="2" max="3" width="8.125" customWidth="1" style="242"/>
    <col min="4" max="14" width="10.625" customWidth="1" style="241"/>
    <col min="15" max="15" width="8.625" customWidth="1" style="241"/>
    <col min="16" max="18" width="8.125" customWidth="1" style="242"/>
    <col min="19" max="19" width="8.75" customWidth="1" style="240"/>
    <col min="20" max="16384" width="8.75" customWidth="1" style="240"/>
  </cols>
  <sheetData>
    <row r="1" ht="30" customHeight="1">
      <c r="A1" s="260" t="s">
        <v>0</v>
      </c>
      <c r="B1" s="260"/>
      <c r="C1" s="260"/>
      <c r="D1" s="260"/>
      <c r="E1" s="260"/>
      <c r="F1" s="260"/>
      <c r="G1" s="260"/>
      <c r="H1" s="260"/>
      <c r="I1" s="260"/>
      <c r="J1" s="260"/>
      <c r="K1" s="260"/>
      <c r="L1" s="260"/>
      <c r="M1" s="260"/>
      <c r="N1" s="260"/>
      <c r="O1" s="260"/>
      <c r="P1" s="260"/>
      <c r="Q1" s="260"/>
      <c r="R1" s="260"/>
    </row>
    <row r="2" ht="16.5" customHeight="1">
      <c r="A2" s="257" t="s">
        <v>1</v>
      </c>
      <c r="B2" s="257"/>
      <c r="C2" s="257"/>
      <c r="D2" s="257"/>
      <c r="E2" s="257"/>
      <c r="F2" s="257"/>
      <c r="G2" s="257"/>
      <c r="H2" s="257"/>
      <c r="I2" s="257"/>
      <c r="J2" s="257"/>
      <c r="K2" s="257"/>
      <c r="L2" s="257"/>
      <c r="M2" s="257"/>
      <c r="N2" s="257"/>
      <c r="O2" s="257"/>
      <c r="P2" s="257"/>
      <c r="Q2" s="257"/>
      <c r="R2" s="257"/>
    </row>
    <row r="3">
      <c r="A3" s="228" t="s">
        <v>2</v>
      </c>
      <c r="B3" s="235"/>
      <c r="C3" s="235"/>
      <c r="D3" s="237"/>
      <c r="E3" s="237"/>
      <c r="F3" s="237"/>
      <c r="G3" s="237"/>
      <c r="H3" s="237"/>
      <c r="I3" s="237"/>
      <c r="J3" s="237"/>
      <c r="K3" s="237"/>
      <c r="L3" s="237"/>
      <c r="R3" s="239" t="s">
        <v>3</v>
      </c>
    </row>
    <row r="4" ht="8.1" customHeight="1"/>
    <row r="5" ht="28.5">
      <c r="A5" s="233" t="s">
        <v>94</v>
      </c>
      <c r="B5" s="236" t="s">
        <v>95</v>
      </c>
      <c r="C5" s="236" t="s">
        <v>96</v>
      </c>
      <c r="D5" s="238" t="s">
        <v>15</v>
      </c>
      <c r="E5" s="238" t="s">
        <v>16</v>
      </c>
      <c r="F5" s="238" t="s">
        <v>17</v>
      </c>
      <c r="G5" s="238" t="s">
        <v>18</v>
      </c>
      <c r="H5" s="238" t="s">
        <v>19</v>
      </c>
      <c r="I5" s="238" t="s">
        <v>20</v>
      </c>
      <c r="J5" s="238" t="s">
        <v>21</v>
      </c>
      <c r="K5" s="238" t="s">
        <v>22</v>
      </c>
      <c r="L5" s="238" t="s">
        <v>23</v>
      </c>
      <c r="M5" s="238" t="s">
        <v>24</v>
      </c>
      <c r="N5" s="238" t="s">
        <v>97</v>
      </c>
      <c r="O5" s="238" t="s">
        <v>98</v>
      </c>
      <c r="P5" s="236" t="s">
        <v>99</v>
      </c>
      <c r="Q5" s="236" t="s">
        <v>100</v>
      </c>
      <c r="R5" s="236" t="s">
        <v>101</v>
      </c>
    </row>
    <row r="6">
      <c r="A6" s="269" t="s">
        <v>102</v>
      </c>
      <c r="B6" s="270"/>
      <c r="C6" s="270"/>
      <c r="D6" s="271"/>
      <c r="E6" s="271"/>
      <c r="F6" s="271"/>
      <c r="G6" s="271"/>
      <c r="H6" s="271"/>
      <c r="I6" s="271"/>
      <c r="J6" s="271"/>
      <c r="K6" s="271"/>
      <c r="L6" s="271"/>
      <c r="M6" s="271"/>
      <c r="N6" s="271"/>
      <c r="O6" s="271"/>
      <c r="P6" s="270"/>
      <c r="Q6" s="270"/>
      <c r="R6" s="270"/>
    </row>
    <row r="7">
      <c r="A7" s="274" t="s">
        <v>103</v>
      </c>
      <c r="B7" s="275">
        <v>4.935496662209462</v>
      </c>
      <c r="C7" s="276">
        <v>10.272416153319645</v>
      </c>
      <c r="D7" s="277">
        <v>147007.82085406783</v>
      </c>
      <c r="E7" s="277">
        <v>143971.56817846897</v>
      </c>
      <c r="F7" s="277">
        <v>142373.96803410823</v>
      </c>
      <c r="G7" s="278">
        <v>140737.83904247682</v>
      </c>
      <c r="H7" s="277">
        <v>139116.66488109497</v>
      </c>
      <c r="I7" s="277">
        <v>137471.67795425988</v>
      </c>
      <c r="J7" s="277">
        <v>134193.13102418114</v>
      </c>
      <c r="K7" s="277">
        <v>130836.02705671289</v>
      </c>
      <c r="L7" s="277">
        <v>127546.13700585601</v>
      </c>
      <c r="M7" s="277">
        <v>134343.72079299911</v>
      </c>
      <c r="N7" s="277">
        <v>140621.017</v>
      </c>
      <c r="O7" s="277">
        <v>36.8620874119446</v>
      </c>
      <c r="P7" s="275">
        <v>100.05686202302525</v>
      </c>
      <c r="Q7" s="275">
        <v>2.3055627289326384</v>
      </c>
      <c r="R7" s="275">
        <v>0.29345958938894162</v>
      </c>
    </row>
    <row r="8">
      <c r="A8" s="274" t="s">
        <v>104</v>
      </c>
      <c r="B8" s="275">
        <v>4.935496662209462</v>
      </c>
      <c r="C8" s="276">
        <v>10.272416153319645</v>
      </c>
      <c r="D8" s="277">
        <v>147007.82085406783</v>
      </c>
      <c r="E8" s="277">
        <v>143971.56817846897</v>
      </c>
      <c r="F8" s="277">
        <v>142373.96803410823</v>
      </c>
      <c r="G8" s="278">
        <v>140737.83904247682</v>
      </c>
      <c r="H8" s="277">
        <v>139116.66488109497</v>
      </c>
      <c r="I8" s="277">
        <v>137471.67795425988</v>
      </c>
      <c r="J8" s="277">
        <v>134193.13102418114</v>
      </c>
      <c r="K8" s="277">
        <v>130836.02705671289</v>
      </c>
      <c r="L8" s="277">
        <v>127546.13700585601</v>
      </c>
      <c r="M8" s="277">
        <v>134343.72079299911</v>
      </c>
      <c r="N8" s="277">
        <v>140621.017</v>
      </c>
      <c r="O8" s="277">
        <v>36.8620874119446</v>
      </c>
      <c r="P8" s="275">
        <v>100.05686202302525</v>
      </c>
      <c r="Q8" s="275">
        <v>2.3055627289326384</v>
      </c>
      <c r="R8" s="275">
        <v>0.29345958938894162</v>
      </c>
    </row>
    <row r="9">
      <c r="A9" s="274" t="s">
        <v>105</v>
      </c>
      <c r="B9" s="275">
        <v>0.53715261008421777</v>
      </c>
      <c r="C9" s="276">
        <v>0.72826830937713893</v>
      </c>
      <c r="D9" s="277">
        <v>120611.36869106455</v>
      </c>
      <c r="E9" s="277">
        <v>118216.96394748798</v>
      </c>
      <c r="F9" s="277">
        <v>117111.58528865888</v>
      </c>
      <c r="G9" s="278">
        <v>116047.76578186078</v>
      </c>
      <c r="H9" s="277">
        <v>115017.51543571719</v>
      </c>
      <c r="I9" s="277">
        <v>114016.20298666699</v>
      </c>
      <c r="J9" s="277">
        <v>112090.00318357028</v>
      </c>
      <c r="K9" s="277">
        <v>110255.38112388935</v>
      </c>
      <c r="L9" s="277">
        <v>108503.9570792102</v>
      </c>
      <c r="M9" s="277">
        <v>111707.09792056757</v>
      </c>
      <c r="N9" s="277">
        <v>124823.003</v>
      </c>
      <c r="O9" s="277">
        <v>0</v>
      </c>
      <c r="P9" s="275">
        <v>92.9698557098973</v>
      </c>
      <c r="Q9" s="275">
        <v>1.8028589255453367</v>
      </c>
      <c r="R9" s="275">
        <v>0.1148293078234969</v>
      </c>
    </row>
    <row r="10">
      <c r="A10" s="279" t="s">
        <v>102</v>
      </c>
      <c r="B10" s="280">
        <v>39.687618847533606</v>
      </c>
      <c r="C10" s="281">
        <v>8.09034907597536</v>
      </c>
      <c r="D10" s="282">
        <v>26396.452163003294</v>
      </c>
      <c r="E10" s="282">
        <v>25754.604230980996</v>
      </c>
      <c r="F10" s="282">
        <v>25262.382745449337</v>
      </c>
      <c r="G10" s="283">
        <v>24690.073260616031</v>
      </c>
      <c r="H10" s="282">
        <v>24099.149445377789</v>
      </c>
      <c r="I10" s="282">
        <v>23455.474967592876</v>
      </c>
      <c r="J10" s="282">
        <v>22103.127840610876</v>
      </c>
      <c r="K10" s="282">
        <v>20580.645932823532</v>
      </c>
      <c r="L10" s="282">
        <v>19042.1799266458</v>
      </c>
      <c r="M10" s="282">
        <v>22636.622872431559</v>
      </c>
      <c r="N10" s="282">
        <v>15798.014</v>
      </c>
      <c r="O10" s="282">
        <v>36.8620874119446</v>
      </c>
      <c r="P10" s="280">
        <v>156.05259732776594</v>
      </c>
      <c r="Q10" s="280">
        <v>4.6683606282083705</v>
      </c>
      <c r="R10" s="280">
        <v>1.1330539015581618</v>
      </c>
    </row>
    <row r="12">
      <c r="A12" s="269" t="s">
        <v>106</v>
      </c>
      <c r="B12" s="270"/>
      <c r="C12" s="270"/>
      <c r="D12" s="271"/>
      <c r="E12" s="271"/>
      <c r="F12" s="271"/>
      <c r="G12" s="271"/>
      <c r="H12" s="271"/>
      <c r="I12" s="271"/>
      <c r="J12" s="271"/>
      <c r="K12" s="271"/>
      <c r="L12" s="271"/>
      <c r="M12" s="271"/>
      <c r="N12" s="271"/>
      <c r="O12" s="271"/>
      <c r="P12" s="270"/>
      <c r="Q12" s="270"/>
      <c r="R12" s="270"/>
    </row>
    <row r="13" outlineLevel="2">
      <c r="A13" s="284" t="s">
        <v>107</v>
      </c>
      <c r="B13" s="242">
        <v>0.36</v>
      </c>
      <c r="C13" s="242">
        <v>0.53388090349075978</v>
      </c>
      <c r="D13" s="241">
        <v>3944.94055526151</v>
      </c>
      <c r="E13" s="241">
        <v>3924.15495652379</v>
      </c>
      <c r="F13" s="241">
        <v>3913.85296542574</v>
      </c>
      <c r="G13" s="273">
        <v>3903.6108275997603</v>
      </c>
      <c r="H13" s="241">
        <v>3893.42803596335</v>
      </c>
      <c r="I13" s="241">
        <v>3883.3040890208704</v>
      </c>
      <c r="J13" s="241">
        <v>3863.2307507176197</v>
      </c>
      <c r="K13" s="241">
        <v>3843.38690962399</v>
      </c>
      <c r="L13" s="241">
        <v>3823.76874735757</v>
      </c>
      <c r="M13" s="241">
        <v>3843.38690962399</v>
      </c>
      <c r="N13" s="241">
        <v>3999.996</v>
      </c>
      <c r="O13" s="241">
        <v>0</v>
      </c>
      <c r="P13" s="242">
        <v>97.590368280362284</v>
      </c>
      <c r="Q13" s="242">
        <v>0.52322757049164892</v>
      </c>
      <c r="R13" s="242">
        <v>0.006081112601574983</v>
      </c>
    </row>
    <row r="14" outlineLevel="2">
      <c r="A14" s="284" t="s">
        <v>108</v>
      </c>
      <c r="B14" s="242">
        <v>0</v>
      </c>
      <c r="C14" s="242">
        <v>4.0246406570841886</v>
      </c>
      <c r="D14" s="241">
        <v>180.949741504223</v>
      </c>
      <c r="E14" s="241">
        <v>173.897690503265</v>
      </c>
      <c r="F14" s="241">
        <v>170.489959769095</v>
      </c>
      <c r="G14" s="273">
        <v>167.158452768183</v>
      </c>
      <c r="H14" s="241">
        <v>163.90125860868798</v>
      </c>
      <c r="I14" s="241">
        <v>160.716519349835</v>
      </c>
      <c r="J14" s="241">
        <v>154.557228953135</v>
      </c>
      <c r="K14" s="241">
        <v>148.666717411911</v>
      </c>
      <c r="L14" s="241">
        <v>143.03187041981099</v>
      </c>
      <c r="M14" s="241">
        <v>152.70222504829798</v>
      </c>
      <c r="N14" s="241">
        <v>199.008</v>
      </c>
      <c r="O14" s="241">
        <v>0</v>
      </c>
      <c r="P14" s="242">
        <v>83.995845779156113</v>
      </c>
      <c r="Q14" s="242">
        <v>3.9412294989841072</v>
      </c>
      <c r="R14" s="242">
        <v>0.17781596968369187</v>
      </c>
    </row>
    <row r="15" outlineLevel="1">
      <c r="A15" s="285" t="s">
        <v>109</v>
      </c>
      <c r="B15" s="286">
        <v>0.34293812532686324</v>
      </c>
      <c r="C15" s="286">
        <v>0.67898699520876116</v>
      </c>
      <c r="D15" s="287">
        <v>4125.8902967657332</v>
      </c>
      <c r="E15" s="287">
        <v>4098.0526470270552</v>
      </c>
      <c r="F15" s="287">
        <v>4084.3429251948346</v>
      </c>
      <c r="G15" s="288">
        <v>4070.7692803679429</v>
      </c>
      <c r="H15" s="287">
        <v>4057.3292945720382</v>
      </c>
      <c r="I15" s="287">
        <v>4044.0206083707048</v>
      </c>
      <c r="J15" s="287">
        <v>4017.7879796707552</v>
      </c>
      <c r="K15" s="287">
        <v>3992.0536270359012</v>
      </c>
      <c r="L15" s="287">
        <v>3966.8006177773809</v>
      </c>
      <c r="M15" s="287">
        <v>3996.0891346722879</v>
      </c>
      <c r="N15" s="287">
        <v>4199.004</v>
      </c>
      <c r="O15" s="287">
        <v>0</v>
      </c>
      <c r="P15" s="286">
        <v>96.946068171593623</v>
      </c>
      <c r="Q15" s="286">
        <v>0.663581364719357</v>
      </c>
      <c r="R15" s="286">
        <v>0.013133080185553907</v>
      </c>
    </row>
    <row r="16" outlineLevel="2">
      <c r="A16" s="284" t="s">
        <v>110</v>
      </c>
      <c r="B16" s="242">
        <v>0.951879764993416</v>
      </c>
      <c r="C16" s="242">
        <v>0.73374401095140318</v>
      </c>
      <c r="D16" s="241">
        <v>36596.2460728627</v>
      </c>
      <c r="E16" s="241">
        <v>36319.2147138445</v>
      </c>
      <c r="F16" s="241">
        <v>36183.559882408</v>
      </c>
      <c r="G16" s="273">
        <v>36049.7378970117</v>
      </c>
      <c r="H16" s="241">
        <v>35917.710191908904</v>
      </c>
      <c r="I16" s="241">
        <v>35787.4353720688</v>
      </c>
      <c r="J16" s="241">
        <v>35531.98522756</v>
      </c>
      <c r="K16" s="241">
        <v>35283.0841887115</v>
      </c>
      <c r="L16" s="241">
        <v>35040.4504701582</v>
      </c>
      <c r="M16" s="241">
        <v>35357.1728751675</v>
      </c>
      <c r="N16" s="241">
        <v>37224.999</v>
      </c>
      <c r="O16" s="241">
        <v>0</v>
      </c>
      <c r="P16" s="242">
        <v>96.842817637178968</v>
      </c>
      <c r="Q16" s="242">
        <v>0.73741555866634334</v>
      </c>
      <c r="R16" s="242">
        <v>0.019909616045097046</v>
      </c>
    </row>
    <row r="17" outlineLevel="2">
      <c r="A17" s="284" t="s">
        <v>111</v>
      </c>
      <c r="B17" s="242">
        <v>0.58</v>
      </c>
      <c r="C17" s="272" t="s">
        <v>112</v>
      </c>
      <c r="D17" s="241">
        <v>3714.21266859842</v>
      </c>
      <c r="E17" s="241">
        <v>3661.28216866922</v>
      </c>
      <c r="F17" s="241">
        <v>3635.79410012996</v>
      </c>
      <c r="G17" s="273">
        <v>3610.85058899994</v>
      </c>
      <c r="H17" s="241">
        <v>3586.40718068674</v>
      </c>
      <c r="I17" s="241">
        <v>3562.43300333358</v>
      </c>
      <c r="J17" s="241">
        <v>3515.80463468433</v>
      </c>
      <c r="K17" s="241">
        <v>3470.82655562086</v>
      </c>
      <c r="L17" s="241">
        <v>3427.39340047232</v>
      </c>
      <c r="M17" s="241">
        <v>3499.3450746584103</v>
      </c>
      <c r="N17" s="241">
        <v>3886</v>
      </c>
      <c r="O17" s="241">
        <v>0</v>
      </c>
      <c r="P17" s="242">
        <v>92.919469608850747</v>
      </c>
      <c r="Q17" s="242">
        <v>1.367416392824917</v>
      </c>
      <c r="R17" s="242">
        <v>0.055286047449098874</v>
      </c>
    </row>
    <row r="18" outlineLevel="2">
      <c r="A18" s="284" t="s">
        <v>113</v>
      </c>
      <c r="B18" s="242">
        <v>0.58</v>
      </c>
      <c r="C18" s="272" t="s">
        <v>112</v>
      </c>
      <c r="D18" s="241">
        <v>39156.3728298215</v>
      </c>
      <c r="E18" s="241">
        <v>38067.6108663022</v>
      </c>
      <c r="F18" s="241">
        <v>37586.0444532895</v>
      </c>
      <c r="G18" s="273">
        <v>37129.2480797337</v>
      </c>
      <c r="H18" s="241">
        <v>36690.4659151857</v>
      </c>
      <c r="I18" s="241">
        <v>36266.030376244904</v>
      </c>
      <c r="J18" s="241">
        <v>35452.8590245179</v>
      </c>
      <c r="K18" s="241">
        <v>34681.09612403</v>
      </c>
      <c r="L18" s="241">
        <v>33946.4884012127</v>
      </c>
      <c r="M18" s="241">
        <v>35365.9493657466</v>
      </c>
      <c r="N18" s="241">
        <v>41278</v>
      </c>
      <c r="O18" s="241">
        <v>0</v>
      </c>
      <c r="P18" s="242">
        <v>89.949241919990541</v>
      </c>
      <c r="Q18" s="242">
        <v>2.4078849738354351</v>
      </c>
      <c r="R18" s="242">
        <v>0.19151290758047926</v>
      </c>
    </row>
    <row r="19" outlineLevel="2">
      <c r="A19" s="284" t="s">
        <v>114</v>
      </c>
      <c r="B19" s="242">
        <v>0.32</v>
      </c>
      <c r="C19" s="272" t="s">
        <v>112</v>
      </c>
      <c r="D19" s="241">
        <v>11950.8238117236</v>
      </c>
      <c r="E19" s="241">
        <v>11615.5605661079</v>
      </c>
      <c r="F19" s="241">
        <v>11460.673929266899</v>
      </c>
      <c r="G19" s="273">
        <v>11312.347261093</v>
      </c>
      <c r="H19" s="241">
        <v>11169.7326852538</v>
      </c>
      <c r="I19" s="241">
        <v>11032.2265471507</v>
      </c>
      <c r="J19" s="241">
        <v>10770.817320370501</v>
      </c>
      <c r="K19" s="241">
        <v>10525.4418542696</v>
      </c>
      <c r="L19" s="241">
        <v>10294.1958056155</v>
      </c>
      <c r="M19" s="241">
        <v>10799.5114984085</v>
      </c>
      <c r="N19" s="241">
        <v>12438</v>
      </c>
      <c r="O19" s="241">
        <v>0</v>
      </c>
      <c r="P19" s="242">
        <v>90.9498895408667</v>
      </c>
      <c r="Q19" s="242">
        <v>2.5699106509564307</v>
      </c>
      <c r="R19" s="242">
        <v>0.20143420047152305</v>
      </c>
    </row>
    <row r="20" outlineLevel="2">
      <c r="A20" s="284" t="s">
        <v>115</v>
      </c>
      <c r="B20" s="242">
        <v>0</v>
      </c>
      <c r="C20" s="272" t="s">
        <v>112</v>
      </c>
      <c r="D20" s="241">
        <v>24686.8230112926</v>
      </c>
      <c r="E20" s="241">
        <v>24074.2429855371</v>
      </c>
      <c r="F20" s="241">
        <v>23780.1699983697</v>
      </c>
      <c r="G20" s="273">
        <v>23493.8126746545</v>
      </c>
      <c r="H20" s="241">
        <v>23214.870168110003</v>
      </c>
      <c r="I20" s="241">
        <v>22943.0570794983</v>
      </c>
      <c r="J20" s="241">
        <v>22419.748996766797</v>
      </c>
      <c r="K20" s="241">
        <v>21921.8787742215</v>
      </c>
      <c r="L20" s="241">
        <v>21447.6283839741</v>
      </c>
      <c r="M20" s="241">
        <v>22308.0299719143</v>
      </c>
      <c r="N20" s="241">
        <v>25416</v>
      </c>
      <c r="O20" s="241">
        <v>0</v>
      </c>
      <c r="P20" s="242">
        <v>92.437097397916659</v>
      </c>
      <c r="Q20" s="242">
        <v>2.4057657360452267</v>
      </c>
      <c r="R20" s="242">
        <v>0.12622186709764785</v>
      </c>
    </row>
    <row r="21" outlineLevel="1">
      <c r="A21" s="285" t="s">
        <v>116</v>
      </c>
      <c r="B21" s="286">
        <v>0.54563678422558426</v>
      </c>
      <c r="C21" s="289">
        <v>0.73374401095140318</v>
      </c>
      <c r="D21" s="287">
        <v>116104.47839429883</v>
      </c>
      <c r="E21" s="287">
        <v>113737.91130046092</v>
      </c>
      <c r="F21" s="287">
        <v>112646.24236346406</v>
      </c>
      <c r="G21" s="288">
        <v>111595.99650149285</v>
      </c>
      <c r="H21" s="287">
        <v>110579.18614114514</v>
      </c>
      <c r="I21" s="287">
        <v>109591.18237829629</v>
      </c>
      <c r="J21" s="287">
        <v>107691.21520389953</v>
      </c>
      <c r="K21" s="287">
        <v>105882.32749685345</v>
      </c>
      <c r="L21" s="287">
        <v>104156.15646143282</v>
      </c>
      <c r="M21" s="287">
        <v>107330.00878589529</v>
      </c>
      <c r="N21" s="287">
        <v>120242.999</v>
      </c>
      <c r="O21" s="287">
        <v>0</v>
      </c>
      <c r="P21" s="286">
        <v>92.808726852773233</v>
      </c>
      <c r="Q21" s="286">
        <v>1.8505723338573548</v>
      </c>
      <c r="R21" s="286">
        <v>0.11893099480116783</v>
      </c>
    </row>
    <row r="22" outlineLevel="2">
      <c r="A22" s="284" t="s">
        <v>108</v>
      </c>
      <c r="B22" s="242">
        <v>0</v>
      </c>
      <c r="C22" s="272" t="s">
        <v>112</v>
      </c>
      <c r="D22" s="241">
        <v>381</v>
      </c>
      <c r="E22" s="241">
        <v>381</v>
      </c>
      <c r="F22" s="241">
        <v>381</v>
      </c>
      <c r="G22" s="273">
        <v>381</v>
      </c>
      <c r="H22" s="241">
        <v>381</v>
      </c>
      <c r="I22" s="241">
        <v>381</v>
      </c>
      <c r="J22" s="241">
        <v>381</v>
      </c>
      <c r="K22" s="241">
        <v>381</v>
      </c>
      <c r="L22" s="241">
        <v>381</v>
      </c>
      <c r="M22" s="241">
        <v>381</v>
      </c>
      <c r="N22" s="241">
        <v>381</v>
      </c>
      <c r="O22" s="241">
        <v>0</v>
      </c>
      <c r="P22" s="242">
        <v>100</v>
      </c>
      <c r="Q22" s="242">
        <v>0</v>
      </c>
      <c r="R22" s="242">
        <v>0</v>
      </c>
    </row>
    <row r="23" outlineLevel="1">
      <c r="A23" s="285" t="s">
        <v>117</v>
      </c>
      <c r="B23" s="286">
        <v>0</v>
      </c>
      <c r="C23" s="289" t="s">
        <v>112</v>
      </c>
      <c r="D23" s="287">
        <v>381</v>
      </c>
      <c r="E23" s="287">
        <v>381</v>
      </c>
      <c r="F23" s="287">
        <v>381</v>
      </c>
      <c r="G23" s="288">
        <v>381</v>
      </c>
      <c r="H23" s="287">
        <v>381</v>
      </c>
      <c r="I23" s="287">
        <v>381</v>
      </c>
      <c r="J23" s="287">
        <v>381</v>
      </c>
      <c r="K23" s="287">
        <v>381</v>
      </c>
      <c r="L23" s="287">
        <v>381</v>
      </c>
      <c r="M23" s="287">
        <v>381</v>
      </c>
      <c r="N23" s="287">
        <v>381</v>
      </c>
      <c r="O23" s="287">
        <v>0</v>
      </c>
      <c r="P23" s="286">
        <v>100</v>
      </c>
      <c r="Q23" s="286">
        <v>0</v>
      </c>
      <c r="R23" s="286">
        <v>0</v>
      </c>
    </row>
    <row r="24">
      <c r="A24" s="290" t="s">
        <v>106</v>
      </c>
      <c r="B24" s="286">
        <v>0.53715261008421777</v>
      </c>
      <c r="C24" s="289">
        <v>0.72826830937713893</v>
      </c>
      <c r="D24" s="287">
        <v>120611.36869106455</v>
      </c>
      <c r="E24" s="287">
        <v>118216.96394748798</v>
      </c>
      <c r="F24" s="287">
        <v>117111.58528865888</v>
      </c>
      <c r="G24" s="288">
        <v>116047.76578186078</v>
      </c>
      <c r="H24" s="287">
        <v>115017.51543571719</v>
      </c>
      <c r="I24" s="287">
        <v>114016.20298666699</v>
      </c>
      <c r="J24" s="287">
        <v>112090.00318357028</v>
      </c>
      <c r="K24" s="287">
        <v>110255.38112388935</v>
      </c>
      <c r="L24" s="287">
        <v>108503.9570792102</v>
      </c>
      <c r="M24" s="287">
        <v>111707.09792056757</v>
      </c>
      <c r="N24" s="287">
        <v>124823.003</v>
      </c>
      <c r="O24" s="287">
        <v>0</v>
      </c>
      <c r="P24" s="286">
        <v>92.9698557098973</v>
      </c>
      <c r="Q24" s="286">
        <v>1.8028589255453367</v>
      </c>
      <c r="R24" s="286">
        <v>0.1148293078234969</v>
      </c>
    </row>
    <row r="26">
      <c r="A26" s="269" t="s">
        <v>118</v>
      </c>
      <c r="B26" s="270"/>
      <c r="C26" s="270"/>
      <c r="D26" s="271"/>
      <c r="E26" s="271"/>
      <c r="F26" s="271"/>
      <c r="G26" s="271"/>
      <c r="H26" s="271"/>
      <c r="I26" s="271"/>
      <c r="J26" s="271"/>
      <c r="K26" s="271"/>
      <c r="L26" s="271"/>
      <c r="M26" s="271"/>
      <c r="N26" s="271"/>
      <c r="O26" s="271"/>
      <c r="P26" s="270"/>
      <c r="Q26" s="270"/>
      <c r="R26" s="270"/>
    </row>
    <row r="27" outlineLevel="2">
      <c r="A27" s="284" t="s">
        <v>119</v>
      </c>
      <c r="B27" s="242">
        <v>0</v>
      </c>
      <c r="C27" s="242">
        <v>0</v>
      </c>
      <c r="D27" s="241">
        <v>7280</v>
      </c>
      <c r="E27" s="241">
        <v>7280</v>
      </c>
      <c r="F27" s="241">
        <v>7280</v>
      </c>
      <c r="G27" s="273">
        <v>7280</v>
      </c>
      <c r="H27" s="241">
        <v>7280</v>
      </c>
      <c r="I27" s="241">
        <v>7280</v>
      </c>
      <c r="J27" s="241">
        <v>7280</v>
      </c>
      <c r="K27" s="241">
        <v>7280</v>
      </c>
      <c r="L27" s="241">
        <v>7280</v>
      </c>
      <c r="M27" s="241">
        <v>7280</v>
      </c>
      <c r="N27" s="241">
        <v>7280</v>
      </c>
      <c r="O27" s="241">
        <v>0</v>
      </c>
      <c r="P27" s="242">
        <v>100</v>
      </c>
      <c r="Q27" s="242">
        <v>0</v>
      </c>
      <c r="R27" s="242">
        <v>0</v>
      </c>
    </row>
    <row r="28" outlineLevel="2">
      <c r="A28" s="284" t="s">
        <v>120</v>
      </c>
      <c r="B28" s="242">
        <v>10.33</v>
      </c>
      <c r="C28" s="242">
        <v>0.084873374401095145</v>
      </c>
      <c r="D28" s="241">
        <v>5851.73911746176</v>
      </c>
      <c r="E28" s="241">
        <v>5851.16029342947</v>
      </c>
      <c r="F28" s="241">
        <v>5850.87323935167</v>
      </c>
      <c r="G28" s="273">
        <v>5850.58774379191</v>
      </c>
      <c r="H28" s="241">
        <v>5850.30379677743</v>
      </c>
      <c r="I28" s="241">
        <v>5850.02138842083</v>
      </c>
      <c r="J28" s="241">
        <v>5849.46114855217</v>
      </c>
      <c r="K28" s="241">
        <v>5848.9069467565905</v>
      </c>
      <c r="L28" s="241">
        <v>5848.35870691093</v>
      </c>
      <c r="M28" s="241">
        <v>5848.9069467565905</v>
      </c>
      <c r="N28" s="241">
        <v>5820</v>
      </c>
      <c r="O28" s="241">
        <v>0</v>
      </c>
      <c r="P28" s="242">
        <v>100.52556260810842</v>
      </c>
      <c r="Q28" s="242">
        <v>0.0097330289132723635</v>
      </c>
      <c r="R28" s="242">
        <v>0.0001058723025344611</v>
      </c>
    </row>
    <row r="29" outlineLevel="1">
      <c r="A29" s="285" t="s">
        <v>121</v>
      </c>
      <c r="B29" s="286">
        <v>4.5893587786259538</v>
      </c>
      <c r="C29" s="286">
        <v>0.035592060232717319</v>
      </c>
      <c r="D29" s="287">
        <v>13131.739117461759</v>
      </c>
      <c r="E29" s="287">
        <v>13131.16029342947</v>
      </c>
      <c r="F29" s="287">
        <v>13130.873239351671</v>
      </c>
      <c r="G29" s="288">
        <v>13130.58774379191</v>
      </c>
      <c r="H29" s="287">
        <v>13130.303796777431</v>
      </c>
      <c r="I29" s="287">
        <v>13130.02138842083</v>
      </c>
      <c r="J29" s="287">
        <v>13129.461148552171</v>
      </c>
      <c r="K29" s="287">
        <v>13128.90694675659</v>
      </c>
      <c r="L29" s="287">
        <v>13128.358706910931</v>
      </c>
      <c r="M29" s="287">
        <v>13128.90694675659</v>
      </c>
      <c r="N29" s="287">
        <v>13100</v>
      </c>
      <c r="O29" s="287">
        <v>0</v>
      </c>
      <c r="P29" s="286">
        <v>100.23349422741916</v>
      </c>
      <c r="Q29" s="286">
        <v>0.0043367395870327055</v>
      </c>
      <c r="R29" s="286">
        <v>4.7173454730772219E-05</v>
      </c>
    </row>
    <row r="30" outlineLevel="2">
      <c r="A30" s="291" t="s">
        <v>122</v>
      </c>
      <c r="B30" s="242">
        <v>5.24545734456141</v>
      </c>
      <c r="C30" s="242">
        <v>3.0061601642710474</v>
      </c>
      <c r="D30" s="241">
        <v>2170.3947331595473</v>
      </c>
      <c r="E30" s="241">
        <v>2139.8790102186449</v>
      </c>
      <c r="F30" s="241">
        <v>2125.1717140430719</v>
      </c>
      <c r="G30" s="273">
        <v>2110.8078948943794</v>
      </c>
      <c r="H30" s="241">
        <v>2096.7714591474296</v>
      </c>
      <c r="I30" s="241">
        <v>2083.0474442110844</v>
      </c>
      <c r="J30" s="241">
        <v>2056.4818995890541</v>
      </c>
      <c r="K30" s="241">
        <v>2031.010669001497</v>
      </c>
      <c r="L30" s="241">
        <v>2006.5458723361178</v>
      </c>
      <c r="M30" s="241">
        <v>2042.6042712513281</v>
      </c>
      <c r="N30" s="241">
        <v>2113.986</v>
      </c>
      <c r="O30" s="241">
        <v>0</v>
      </c>
      <c r="P30" s="242">
        <v>99.849662906678645</v>
      </c>
      <c r="Q30" s="242">
        <v>1.3123260205987</v>
      </c>
      <c r="R30" s="242">
        <v>0.059064480663829091</v>
      </c>
    </row>
    <row r="31" outlineLevel="2">
      <c r="A31" s="291" t="s">
        <v>123</v>
      </c>
      <c r="B31" s="242">
        <v>5.24545664765016</v>
      </c>
      <c r="C31" s="242">
        <v>3.0061601642710474</v>
      </c>
      <c r="D31" s="241">
        <v>2408.632156310035</v>
      </c>
      <c r="E31" s="241">
        <v>2374.7670899647269</v>
      </c>
      <c r="F31" s="241">
        <v>2358.4455474307656</v>
      </c>
      <c r="G31" s="273">
        <v>2342.505179079858</v>
      </c>
      <c r="H31" s="241">
        <v>2326.9281250238287</v>
      </c>
      <c r="I31" s="241">
        <v>2311.6977805388015</v>
      </c>
      <c r="J31" s="241">
        <v>2282.2164313472181</v>
      </c>
      <c r="K31" s="241">
        <v>2253.9494995787732</v>
      </c>
      <c r="L31" s="241">
        <v>2226.7994603391621</v>
      </c>
      <c r="M31" s="241">
        <v>2266.815111125733</v>
      </c>
      <c r="N31" s="241">
        <v>2346.032</v>
      </c>
      <c r="O31" s="241">
        <v>0</v>
      </c>
      <c r="P31" s="242">
        <v>99.849668678000029</v>
      </c>
      <c r="Q31" s="242">
        <v>1.3123156530576927</v>
      </c>
      <c r="R31" s="242">
        <v>0.059063654217445874</v>
      </c>
    </row>
    <row r="32" outlineLevel="2">
      <c r="A32" s="293" t="s">
        <v>124</v>
      </c>
      <c r="B32" s="286">
        <v>5.245456977976322</v>
      </c>
      <c r="C32" s="286">
        <v>3.0061601642710474</v>
      </c>
      <c r="D32" s="287">
        <v>4579.0268894695828</v>
      </c>
      <c r="E32" s="287">
        <v>4514.6461001833713</v>
      </c>
      <c r="F32" s="287">
        <v>4483.6172614738371</v>
      </c>
      <c r="G32" s="288">
        <v>4453.3130739742373</v>
      </c>
      <c r="H32" s="287">
        <v>4423.6995841712587</v>
      </c>
      <c r="I32" s="287">
        <v>4394.7452247498868</v>
      </c>
      <c r="J32" s="287">
        <v>4338.6983309362713</v>
      </c>
      <c r="K32" s="287">
        <v>4284.96016858027</v>
      </c>
      <c r="L32" s="287">
        <v>4233.34533267528</v>
      </c>
      <c r="M32" s="287">
        <v>4309.4193823770611</v>
      </c>
      <c r="N32" s="287">
        <v>4460.018</v>
      </c>
      <c r="O32" s="287">
        <v>0</v>
      </c>
      <c r="P32" s="286">
        <v>99.849665942474616</v>
      </c>
      <c r="Q32" s="286">
        <v>1.3123205671266218</v>
      </c>
      <c r="R32" s="286">
        <v>0.059064045947559221</v>
      </c>
    </row>
    <row r="33" outlineLevel="2">
      <c r="A33" s="292" t="s">
        <v>125</v>
      </c>
      <c r="B33" s="242">
        <v>5.09566621548115</v>
      </c>
      <c r="C33" s="242">
        <v>11.255304585900069</v>
      </c>
      <c r="D33" s="241">
        <v>5006.5049772482807</v>
      </c>
      <c r="E33" s="241">
        <v>4821.5609335487179</v>
      </c>
      <c r="F33" s="241">
        <v>4735.0881094069309</v>
      </c>
      <c r="G33" s="273">
        <v>4652.2826825598759</v>
      </c>
      <c r="H33" s="241">
        <v>4572.91917447988</v>
      </c>
      <c r="I33" s="241">
        <v>4496.7890358797522</v>
      </c>
      <c r="J33" s="241">
        <v>4353.4708437877935</v>
      </c>
      <c r="K33" s="241">
        <v>4220.9469973076029</v>
      </c>
      <c r="L33" s="241">
        <v>4098.0281064721494</v>
      </c>
      <c r="M33" s="241">
        <v>4374.0325698679353</v>
      </c>
      <c r="N33" s="241">
        <v>4664.009</v>
      </c>
      <c r="O33" s="241">
        <v>0</v>
      </c>
      <c r="P33" s="242">
        <v>99.74857858464415</v>
      </c>
      <c r="Q33" s="242">
        <v>3.4362294211116469</v>
      </c>
      <c r="R33" s="242">
        <v>0.2921761863024307</v>
      </c>
    </row>
    <row r="34" outlineLevel="2">
      <c r="A34" s="291" t="s">
        <v>126</v>
      </c>
      <c r="B34" s="242">
        <v>7.52</v>
      </c>
      <c r="C34" s="242">
        <v>10.001368925393566</v>
      </c>
      <c r="D34" s="241">
        <v>2304.60003159209</v>
      </c>
      <c r="E34" s="241">
        <v>2284.6008219866649</v>
      </c>
      <c r="F34" s="241">
        <v>2274.7097700329068</v>
      </c>
      <c r="G34" s="273">
        <v>2264.8903223016259</v>
      </c>
      <c r="H34" s="241">
        <v>2255.1419097079006</v>
      </c>
      <c r="I34" s="241">
        <v>2245.4639664185993</v>
      </c>
      <c r="J34" s="241">
        <v>2226.3172403019721</v>
      </c>
      <c r="K34" s="241">
        <v>2207.4456800502821</v>
      </c>
      <c r="L34" s="241">
        <v>2188.8448703479271</v>
      </c>
      <c r="M34" s="241">
        <v>2213.7672063266482</v>
      </c>
      <c r="N34" s="241">
        <v>2120</v>
      </c>
      <c r="O34" s="241">
        <v>0</v>
      </c>
      <c r="P34" s="242">
        <v>106.83444916517104</v>
      </c>
      <c r="Q34" s="242">
        <v>0.84703020168555809</v>
      </c>
      <c r="R34" s="242">
        <v>0.012270013443806729</v>
      </c>
    </row>
    <row r="35" outlineLevel="2">
      <c r="A35" s="294" t="s">
        <v>127</v>
      </c>
      <c r="B35" s="242">
        <v>5.48549452064223</v>
      </c>
      <c r="C35" s="242">
        <v>15.794661190965092</v>
      </c>
      <c r="D35" s="241">
        <v>71313.415712724236</v>
      </c>
      <c r="E35" s="241">
        <v>69587.586370346631</v>
      </c>
      <c r="F35" s="241">
        <v>68614.34752137684</v>
      </c>
      <c r="G35" s="273">
        <v>67582.823288208616</v>
      </c>
      <c r="H35" s="241">
        <v>66547.537740340966</v>
      </c>
      <c r="I35" s="241">
        <v>65470.736971754959</v>
      </c>
      <c r="J35" s="241">
        <v>63279.6094300954</v>
      </c>
      <c r="K35" s="241">
        <v>60950.2186999842</v>
      </c>
      <c r="L35" s="241">
        <v>58636.44818268864</v>
      </c>
      <c r="M35" s="241">
        <v>63617.151973622786</v>
      </c>
      <c r="N35" s="241">
        <v>67968.002</v>
      </c>
      <c r="O35" s="241">
        <v>0</v>
      </c>
      <c r="P35" s="242">
        <v>99.433294049468486</v>
      </c>
      <c r="Q35" s="242">
        <v>3.0638500723308257</v>
      </c>
      <c r="R35" s="242">
        <v>0.50183574523938135</v>
      </c>
    </row>
    <row r="36" outlineLevel="2">
      <c r="A36" s="294" t="s">
        <v>128</v>
      </c>
      <c r="B36" s="242">
        <v>4.93537072401108</v>
      </c>
      <c r="C36" s="242">
        <v>6.3080082135523616</v>
      </c>
      <c r="D36" s="241">
        <v>953.27884315182484</v>
      </c>
      <c r="E36" s="241">
        <v>947.88511528688241</v>
      </c>
      <c r="F36" s="241">
        <v>945.25769952450742</v>
      </c>
      <c r="G36" s="273">
        <v>942.67491330347161</v>
      </c>
      <c r="H36" s="241">
        <v>940.13555619893918</v>
      </c>
      <c r="I36" s="241">
        <v>937.6384670863855</v>
      </c>
      <c r="J36" s="241">
        <v>932.76663603480563</v>
      </c>
      <c r="K36" s="241">
        <v>928.05086286754988</v>
      </c>
      <c r="L36" s="241">
        <v>923.48313227906647</v>
      </c>
      <c r="M36" s="241">
        <v>929.90316026701669</v>
      </c>
      <c r="N36" s="241">
        <v>952.002</v>
      </c>
      <c r="O36" s="241">
        <v>0</v>
      </c>
      <c r="P36" s="242">
        <v>99.0202660607301</v>
      </c>
      <c r="Q36" s="242">
        <v>0.5346741974279009</v>
      </c>
      <c r="R36" s="242">
        <v>0.018329179803302346</v>
      </c>
    </row>
    <row r="37" outlineLevel="2">
      <c r="A37" s="295" t="s">
        <v>129</v>
      </c>
      <c r="B37" s="286">
        <v>5.477895580940479</v>
      </c>
      <c r="C37" s="286">
        <v>15.663244353182753</v>
      </c>
      <c r="D37" s="287">
        <v>72266.694555876078</v>
      </c>
      <c r="E37" s="287">
        <v>70535.471485633519</v>
      </c>
      <c r="F37" s="287">
        <v>69559.605220901343</v>
      </c>
      <c r="G37" s="288">
        <v>68525.498201512091</v>
      </c>
      <c r="H37" s="287">
        <v>67487.6732965399</v>
      </c>
      <c r="I37" s="287">
        <v>66408.375438841336</v>
      </c>
      <c r="J37" s="287">
        <v>64212.3760661302</v>
      </c>
      <c r="K37" s="287">
        <v>61878.269562851747</v>
      </c>
      <c r="L37" s="287">
        <v>59559.931314967704</v>
      </c>
      <c r="M37" s="287">
        <v>64547.0551338898</v>
      </c>
      <c r="N37" s="287">
        <v>68920.004</v>
      </c>
      <c r="O37" s="287">
        <v>0</v>
      </c>
      <c r="P37" s="286">
        <v>99.427588834022828</v>
      </c>
      <c r="Q37" s="286">
        <v>3.0290573205643194</v>
      </c>
      <c r="R37" s="286">
        <v>0.49518435967290053</v>
      </c>
    </row>
    <row r="38" outlineLevel="2">
      <c r="A38" s="293" t="s">
        <v>130</v>
      </c>
      <c r="B38" s="286">
        <v>5.5388367566814907</v>
      </c>
      <c r="C38" s="286">
        <v>15.485284052019162</v>
      </c>
      <c r="D38" s="287">
        <v>74571.294587468161</v>
      </c>
      <c r="E38" s="287">
        <v>72820.072307620183</v>
      </c>
      <c r="F38" s="287">
        <v>71834.314990934246</v>
      </c>
      <c r="G38" s="288">
        <v>70790.38852381373</v>
      </c>
      <c r="H38" s="287">
        <v>69742.8152062478</v>
      </c>
      <c r="I38" s="287">
        <v>68653.839405259932</v>
      </c>
      <c r="J38" s="287">
        <v>66438.693306432178</v>
      </c>
      <c r="K38" s="287">
        <v>64085.715242902035</v>
      </c>
      <c r="L38" s="287">
        <v>61748.776185315633</v>
      </c>
      <c r="M38" s="287">
        <v>66760.822340216444</v>
      </c>
      <c r="N38" s="287">
        <v>71040.004</v>
      </c>
      <c r="O38" s="287">
        <v>0</v>
      </c>
      <c r="P38" s="286">
        <v>99.648626883261059</v>
      </c>
      <c r="Q38" s="286">
        <v>2.9592448473231436</v>
      </c>
      <c r="R38" s="286">
        <v>0.47973384368714528</v>
      </c>
    </row>
    <row r="39" outlineLevel="2">
      <c r="A39" s="291" t="s">
        <v>131</v>
      </c>
      <c r="B39" s="242">
        <v>5.09567390600626</v>
      </c>
      <c r="C39" s="242">
        <v>11.252566735112936</v>
      </c>
      <c r="D39" s="241">
        <v>9358.4816191679147</v>
      </c>
      <c r="E39" s="241">
        <v>9021.1939748035038</v>
      </c>
      <c r="F39" s="241">
        <v>8863.6206333928731</v>
      </c>
      <c r="G39" s="273">
        <v>8712.81042308959</v>
      </c>
      <c r="H39" s="241">
        <v>8568.3444233780774</v>
      </c>
      <c r="I39" s="241">
        <v>8429.8352869857554</v>
      </c>
      <c r="J39" s="241">
        <v>8169.2802510735564</v>
      </c>
      <c r="K39" s="241">
        <v>7928.5821555414659</v>
      </c>
      <c r="L39" s="241">
        <v>7705.5351452199066</v>
      </c>
      <c r="M39" s="241">
        <v>8209.784490896398</v>
      </c>
      <c r="N39" s="241">
        <v>8729.986</v>
      </c>
      <c r="O39" s="241">
        <v>0</v>
      </c>
      <c r="P39" s="242">
        <v>99.803257680935445</v>
      </c>
      <c r="Q39" s="242">
        <v>3.3399904514858565</v>
      </c>
      <c r="R39" s="242">
        <v>0.28752535641602367</v>
      </c>
    </row>
    <row r="40" outlineLevel="2">
      <c r="A40" s="291" t="s">
        <v>132</v>
      </c>
      <c r="B40" s="242">
        <v>5.09565672356564</v>
      </c>
      <c r="C40" s="242">
        <v>11.252566735112936</v>
      </c>
      <c r="D40" s="241">
        <v>584.236680320679</v>
      </c>
      <c r="E40" s="241">
        <v>563.18040402734</v>
      </c>
      <c r="F40" s="241">
        <v>553.34337713408581</v>
      </c>
      <c r="G40" s="273">
        <v>543.92856095873287</v>
      </c>
      <c r="H40" s="241">
        <v>534.90980298364673</v>
      </c>
      <c r="I40" s="241">
        <v>526.26292175675485</v>
      </c>
      <c r="J40" s="241">
        <v>509.996930813582</v>
      </c>
      <c r="K40" s="241">
        <v>494.97057428804413</v>
      </c>
      <c r="L40" s="241">
        <v>481.04614428338868</v>
      </c>
      <c r="M40" s="241">
        <v>512.5253772523605</v>
      </c>
      <c r="N40" s="241">
        <v>545.001</v>
      </c>
      <c r="O40" s="241">
        <v>0</v>
      </c>
      <c r="P40" s="242">
        <v>99.803222555322449</v>
      </c>
      <c r="Q40" s="242">
        <v>3.339970549073382</v>
      </c>
      <c r="R40" s="242">
        <v>0.28752389590382804</v>
      </c>
    </row>
    <row r="41" outlineLevel="2">
      <c r="A41" s="293" t="s">
        <v>133</v>
      </c>
      <c r="B41" s="286">
        <v>5.095672896360929</v>
      </c>
      <c r="C41" s="286">
        <v>11.252566735112936</v>
      </c>
      <c r="D41" s="287">
        <v>9942.7182994885934</v>
      </c>
      <c r="E41" s="287">
        <v>9584.374378830842</v>
      </c>
      <c r="F41" s="287">
        <v>9416.96401052696</v>
      </c>
      <c r="G41" s="288">
        <v>9256.7389840483229</v>
      </c>
      <c r="H41" s="287">
        <v>9103.2542263617233</v>
      </c>
      <c r="I41" s="287">
        <v>8956.09820874251</v>
      </c>
      <c r="J41" s="287">
        <v>8679.2771818871388</v>
      </c>
      <c r="K41" s="287">
        <v>8423.552729829511</v>
      </c>
      <c r="L41" s="287">
        <v>8186.581289503295</v>
      </c>
      <c r="M41" s="287">
        <v>8722.3098681487572</v>
      </c>
      <c r="N41" s="287">
        <v>9274.987</v>
      </c>
      <c r="O41" s="287">
        <v>0</v>
      </c>
      <c r="P41" s="286">
        <v>99.803255616943972</v>
      </c>
      <c r="Q41" s="286">
        <v>3.3399892820146357</v>
      </c>
      <c r="R41" s="286">
        <v>0.28752527059579741</v>
      </c>
    </row>
    <row r="42" outlineLevel="2">
      <c r="A42" s="296" t="s">
        <v>134</v>
      </c>
      <c r="B42" s="286">
        <v>5.45513984567675</v>
      </c>
      <c r="C42" s="286">
        <v>14.206707734428472</v>
      </c>
      <c r="D42" s="287">
        <v>94099.5447536746</v>
      </c>
      <c r="E42" s="287">
        <v>91740.653720183109</v>
      </c>
      <c r="F42" s="287">
        <v>90469.984372341962</v>
      </c>
      <c r="G42" s="288">
        <v>89152.723264396162</v>
      </c>
      <c r="H42" s="287">
        <v>87842.688191260677</v>
      </c>
      <c r="I42" s="287">
        <v>86501.471874632087</v>
      </c>
      <c r="J42" s="287">
        <v>83810.139663043374</v>
      </c>
      <c r="K42" s="287">
        <v>81015.175138619408</v>
      </c>
      <c r="L42" s="287">
        <v>78266.730913966356</v>
      </c>
      <c r="M42" s="287">
        <v>84166.584160610189</v>
      </c>
      <c r="N42" s="287">
        <v>89439.018</v>
      </c>
      <c r="O42" s="287">
        <v>0</v>
      </c>
      <c r="P42" s="286">
        <v>99.679899509178611</v>
      </c>
      <c r="Q42" s="286">
        <v>2.9414018645566959</v>
      </c>
      <c r="R42" s="286">
        <v>0.42897633480283132</v>
      </c>
    </row>
    <row r="43" outlineLevel="2">
      <c r="A43" s="284" t="s">
        <v>135</v>
      </c>
      <c r="B43" s="242">
        <v>5.95877754068322</v>
      </c>
      <c r="C43" s="242">
        <v>5.7111567419575637</v>
      </c>
      <c r="D43" s="241">
        <v>954.719594509457</v>
      </c>
      <c r="E43" s="241">
        <v>933.07454617825749</v>
      </c>
      <c r="F43" s="241">
        <v>922.975365069722</v>
      </c>
      <c r="G43" s="273">
        <v>913.30682660328876</v>
      </c>
      <c r="H43" s="241">
        <v>904.035639439295</v>
      </c>
      <c r="I43" s="241">
        <v>895.13195990439328</v>
      </c>
      <c r="J43" s="241">
        <v>878.32257117796757</v>
      </c>
      <c r="K43" s="241">
        <v>862.69449851732611</v>
      </c>
      <c r="L43" s="241">
        <v>848.09734025319</v>
      </c>
      <c r="M43" s="241">
        <v>877.64716309913126</v>
      </c>
      <c r="N43" s="241">
        <v>889.003</v>
      </c>
      <c r="O43" s="241">
        <v>0</v>
      </c>
      <c r="P43" s="242">
        <v>102.7338295375031</v>
      </c>
      <c r="Q43" s="242">
        <v>2.053640124557226</v>
      </c>
      <c r="R43" s="242">
        <v>0.17204350254954345</v>
      </c>
    </row>
    <row r="44" outlineLevel="2">
      <c r="A44" s="284" t="s">
        <v>136</v>
      </c>
      <c r="B44" s="242">
        <v>5.74545967090228</v>
      </c>
      <c r="C44" s="242">
        <v>5.6563997262149215</v>
      </c>
      <c r="D44" s="241">
        <v>6758.2866260849614</v>
      </c>
      <c r="E44" s="241">
        <v>6529.6966992475545</v>
      </c>
      <c r="F44" s="241">
        <v>6423.9207458063684</v>
      </c>
      <c r="G44" s="273">
        <v>6323.167146570976</v>
      </c>
      <c r="H44" s="241">
        <v>6227.0311181908428</v>
      </c>
      <c r="I44" s="241">
        <v>6135.1523438097738</v>
      </c>
      <c r="J44" s="241">
        <v>5962.9141699418715</v>
      </c>
      <c r="K44" s="241">
        <v>5804.2614821843617</v>
      </c>
      <c r="L44" s="241">
        <v>5657.4224309356941</v>
      </c>
      <c r="M44" s="241">
        <v>5987.0531374462325</v>
      </c>
      <c r="N44" s="241">
        <v>6159.994</v>
      </c>
      <c r="O44" s="241">
        <v>0</v>
      </c>
      <c r="P44" s="242">
        <v>102.64891729717556</v>
      </c>
      <c r="Q44" s="242">
        <v>3.0618903338747163</v>
      </c>
      <c r="R44" s="242">
        <v>0.28689497214884641</v>
      </c>
    </row>
    <row r="45" outlineLevel="2">
      <c r="A45" s="292" t="s">
        <v>137</v>
      </c>
      <c r="B45" s="242">
        <v>7.18129727312502</v>
      </c>
      <c r="C45" s="242">
        <v>5.4318959616700893</v>
      </c>
      <c r="D45" s="241">
        <v>6889.0317782123475</v>
      </c>
      <c r="E45" s="241">
        <v>6774.5823417795855</v>
      </c>
      <c r="F45" s="241">
        <v>6718.939165309901</v>
      </c>
      <c r="G45" s="273">
        <v>6664.3109422014213</v>
      </c>
      <c r="H45" s="241">
        <v>6610.6695047632429</v>
      </c>
      <c r="I45" s="241">
        <v>6557.9877340314906</v>
      </c>
      <c r="J45" s="241">
        <v>6455.3996735017108</v>
      </c>
      <c r="K45" s="241">
        <v>6356.3490130729588</v>
      </c>
      <c r="L45" s="241">
        <v>6260.651952165932</v>
      </c>
      <c r="M45" s="241">
        <v>6403.6737603019137</v>
      </c>
      <c r="N45" s="241">
        <v>6522.998</v>
      </c>
      <c r="O45" s="241">
        <v>0</v>
      </c>
      <c r="P45" s="242">
        <v>102.16638027792469</v>
      </c>
      <c r="Q45" s="242">
        <v>1.5978484104205935</v>
      </c>
      <c r="R45" s="242">
        <v>0.057994890642878522</v>
      </c>
    </row>
    <row r="46" outlineLevel="2">
      <c r="A46" s="292" t="s">
        <v>138</v>
      </c>
      <c r="B46" s="242">
        <v>7.5874029088893788</v>
      </c>
      <c r="C46" s="242">
        <v>5.760438056125941</v>
      </c>
      <c r="D46" s="241">
        <v>3621.8349699828245</v>
      </c>
      <c r="E46" s="241">
        <v>3555.9401836672091</v>
      </c>
      <c r="F46" s="241">
        <v>3524.0687957820364</v>
      </c>
      <c r="G46" s="273">
        <v>3492.8788554305393</v>
      </c>
      <c r="H46" s="241">
        <v>3462.3456752546558</v>
      </c>
      <c r="I46" s="241">
        <v>3432.4459145666151</v>
      </c>
      <c r="J46" s="241">
        <v>3374.4594410596469</v>
      </c>
      <c r="K46" s="241">
        <v>3318.7561176632703</v>
      </c>
      <c r="L46" s="241">
        <v>3265.18871428147</v>
      </c>
      <c r="M46" s="241">
        <v>3349.5140636757978</v>
      </c>
      <c r="N46" s="241">
        <v>3486.004</v>
      </c>
      <c r="O46" s="241">
        <v>0</v>
      </c>
      <c r="P46" s="242">
        <v>100.19721306775722</v>
      </c>
      <c r="Q46" s="242">
        <v>1.7010481102435664</v>
      </c>
      <c r="R46" s="242">
        <v>0.0719640206261546</v>
      </c>
    </row>
    <row r="47" outlineLevel="2">
      <c r="A47" s="296" t="s">
        <v>139</v>
      </c>
      <c r="B47" s="286">
        <v>7.3227385347709966</v>
      </c>
      <c r="C47" s="286">
        <v>5.5441478439425049</v>
      </c>
      <c r="D47" s="287">
        <v>10510.866748195171</v>
      </c>
      <c r="E47" s="287">
        <v>10330.522525446795</v>
      </c>
      <c r="F47" s="287">
        <v>10243.007961091938</v>
      </c>
      <c r="G47" s="288">
        <v>10157.189797631962</v>
      </c>
      <c r="H47" s="287">
        <v>10073.015180017897</v>
      </c>
      <c r="I47" s="287">
        <v>9990.4336485981039</v>
      </c>
      <c r="J47" s="287">
        <v>9829.8591145613573</v>
      </c>
      <c r="K47" s="287">
        <v>9675.1051307362286</v>
      </c>
      <c r="L47" s="287">
        <v>9525.8406664474023</v>
      </c>
      <c r="M47" s="287">
        <v>9753.1878239777125</v>
      </c>
      <c r="N47" s="287">
        <v>10009.002</v>
      </c>
      <c r="O47" s="287">
        <v>0</v>
      </c>
      <c r="P47" s="286">
        <v>101.48054518953998</v>
      </c>
      <c r="Q47" s="286">
        <v>1.6333369713887986</v>
      </c>
      <c r="R47" s="286">
        <v>0.062798628656981714</v>
      </c>
    </row>
    <row r="48" outlineLevel="1">
      <c r="A48" s="285" t="s">
        <v>140</v>
      </c>
      <c r="B48" s="286">
        <v>5.6516608695246369</v>
      </c>
      <c r="C48" s="286">
        <v>12.813141683778234</v>
      </c>
      <c r="D48" s="287">
        <v>112323.4177224642</v>
      </c>
      <c r="E48" s="287">
        <v>109533.94749105572</v>
      </c>
      <c r="F48" s="287">
        <v>108059.88844431</v>
      </c>
      <c r="G48" s="288">
        <v>106546.38703520238</v>
      </c>
      <c r="H48" s="287">
        <v>105046.77012890871</v>
      </c>
      <c r="I48" s="287">
        <v>103522.18982694436</v>
      </c>
      <c r="J48" s="287">
        <v>100481.23551872457</v>
      </c>
      <c r="K48" s="287">
        <v>97357.236250057336</v>
      </c>
      <c r="L48" s="287">
        <v>94298.091351602648</v>
      </c>
      <c r="M48" s="287">
        <v>100784.47228513326</v>
      </c>
      <c r="N48" s="287">
        <v>106497.017</v>
      </c>
      <c r="O48" s="287">
        <v>0</v>
      </c>
      <c r="P48" s="286">
        <v>100.04635813902878</v>
      </c>
      <c r="Q48" s="286">
        <v>2.8162432938590896</v>
      </c>
      <c r="R48" s="286">
        <v>0.38343373772022932</v>
      </c>
    </row>
    <row r="49" outlineLevel="2">
      <c r="A49" s="284" t="s">
        <v>141</v>
      </c>
      <c r="B49" s="242">
        <v>0</v>
      </c>
      <c r="C49" s="272" t="s">
        <v>112</v>
      </c>
      <c r="D49" s="241">
        <v>1710</v>
      </c>
      <c r="E49" s="241">
        <v>1710</v>
      </c>
      <c r="F49" s="241">
        <v>1710</v>
      </c>
      <c r="G49" s="273">
        <v>1710</v>
      </c>
      <c r="H49" s="241">
        <v>1710</v>
      </c>
      <c r="I49" s="241">
        <v>1710</v>
      </c>
      <c r="J49" s="241">
        <v>1710</v>
      </c>
      <c r="K49" s="241">
        <v>1710</v>
      </c>
      <c r="L49" s="241">
        <v>1710</v>
      </c>
      <c r="M49" s="241">
        <v>1710</v>
      </c>
      <c r="N49" s="241">
        <v>1710</v>
      </c>
      <c r="O49" s="241">
        <v>0</v>
      </c>
      <c r="P49" s="242">
        <v>100</v>
      </c>
      <c r="Q49" s="242">
        <v>0</v>
      </c>
      <c r="R49" s="242">
        <v>0</v>
      </c>
    </row>
    <row r="50" outlineLevel="2">
      <c r="A50" s="284" t="s">
        <v>108</v>
      </c>
      <c r="B50" s="242">
        <v>0</v>
      </c>
      <c r="C50" s="272" t="s">
        <v>112</v>
      </c>
      <c r="D50" s="241">
        <v>4101</v>
      </c>
      <c r="E50" s="241">
        <v>4101</v>
      </c>
      <c r="F50" s="241">
        <v>4101</v>
      </c>
      <c r="G50" s="273">
        <v>4101</v>
      </c>
      <c r="H50" s="241">
        <v>4101</v>
      </c>
      <c r="I50" s="241">
        <v>4101</v>
      </c>
      <c r="J50" s="241">
        <v>4101</v>
      </c>
      <c r="K50" s="241">
        <v>4101</v>
      </c>
      <c r="L50" s="241">
        <v>4101</v>
      </c>
      <c r="M50" s="241">
        <v>4101</v>
      </c>
      <c r="N50" s="241">
        <v>4101</v>
      </c>
      <c r="O50" s="241">
        <v>0</v>
      </c>
      <c r="P50" s="242">
        <v>100</v>
      </c>
      <c r="Q50" s="242">
        <v>0</v>
      </c>
      <c r="R50" s="242">
        <v>0</v>
      </c>
    </row>
    <row r="51" outlineLevel="2">
      <c r="A51" s="284" t="s">
        <v>142</v>
      </c>
      <c r="B51" s="242">
        <v>0</v>
      </c>
      <c r="C51" s="272" t="s">
        <v>112</v>
      </c>
      <c r="D51" s="241">
        <v>-1406</v>
      </c>
      <c r="E51" s="241">
        <v>-1406</v>
      </c>
      <c r="F51" s="241">
        <v>-1406</v>
      </c>
      <c r="G51" s="273">
        <v>-1406</v>
      </c>
      <c r="H51" s="241">
        <v>-1406</v>
      </c>
      <c r="I51" s="241">
        <v>-1406</v>
      </c>
      <c r="J51" s="241">
        <v>-1406</v>
      </c>
      <c r="K51" s="241">
        <v>-1406</v>
      </c>
      <c r="L51" s="241">
        <v>-1406</v>
      </c>
      <c r="M51" s="241">
        <v>-1406</v>
      </c>
      <c r="N51" s="241">
        <v>-1406</v>
      </c>
      <c r="O51" s="241">
        <v>0</v>
      </c>
      <c r="P51" s="242">
        <v>100</v>
      </c>
      <c r="Q51" s="242">
        <v>0</v>
      </c>
      <c r="R51" s="242">
        <v>0</v>
      </c>
    </row>
    <row r="52" outlineLevel="1">
      <c r="A52" s="285" t="s">
        <v>143</v>
      </c>
      <c r="B52" s="286">
        <v>0</v>
      </c>
      <c r="C52" s="289" t="s">
        <v>112</v>
      </c>
      <c r="D52" s="287">
        <v>4405</v>
      </c>
      <c r="E52" s="287">
        <v>4405</v>
      </c>
      <c r="F52" s="287">
        <v>4405</v>
      </c>
      <c r="G52" s="288">
        <v>4405</v>
      </c>
      <c r="H52" s="287">
        <v>4405</v>
      </c>
      <c r="I52" s="287">
        <v>4405</v>
      </c>
      <c r="J52" s="287">
        <v>4405</v>
      </c>
      <c r="K52" s="287">
        <v>4405</v>
      </c>
      <c r="L52" s="287">
        <v>4405</v>
      </c>
      <c r="M52" s="287">
        <v>4405</v>
      </c>
      <c r="N52" s="287">
        <v>4405</v>
      </c>
      <c r="O52" s="287">
        <v>0</v>
      </c>
      <c r="P52" s="286">
        <v>100</v>
      </c>
      <c r="Q52" s="286">
        <v>0</v>
      </c>
      <c r="R52" s="286">
        <v>0</v>
      </c>
    </row>
    <row r="53" outlineLevel="2">
      <c r="A53" s="284" t="s">
        <v>144</v>
      </c>
      <c r="B53" s="242">
        <v>2.67822763606523</v>
      </c>
      <c r="C53" s="242">
        <v>1.4428473648186173</v>
      </c>
      <c r="D53" s="241">
        <v>7044.4565723671294</v>
      </c>
      <c r="E53" s="241">
        <v>6946.56154993451</v>
      </c>
      <c r="F53" s="241">
        <v>6898.4922236439506</v>
      </c>
      <c r="G53" s="273">
        <v>6850.99626134925</v>
      </c>
      <c r="H53" s="241">
        <v>6804.06480379571</v>
      </c>
      <c r="I53" s="241">
        <v>6757.68915558799</v>
      </c>
      <c r="J53" s="241">
        <v>6666.57130406641</v>
      </c>
      <c r="K53" s="241">
        <v>6577.57629024303</v>
      </c>
      <c r="L53" s="241">
        <v>6490.6401044389</v>
      </c>
      <c r="M53" s="241">
        <v>6596.78371343852</v>
      </c>
      <c r="N53" s="241">
        <v>6850.997</v>
      </c>
      <c r="O53" s="241">
        <v>0</v>
      </c>
      <c r="P53" s="242">
        <v>99.999989218346613</v>
      </c>
      <c r="Q53" s="242">
        <v>1.3782610254921301</v>
      </c>
      <c r="R53" s="242">
        <v>0.032958221664389081</v>
      </c>
    </row>
    <row r="54" outlineLevel="2">
      <c r="A54" s="292" t="s">
        <v>145</v>
      </c>
      <c r="B54" s="242">
        <v>1.18940751141791</v>
      </c>
      <c r="C54" s="242">
        <v>1.3826146475017112</v>
      </c>
      <c r="D54" s="241">
        <v>8905.01738511958</v>
      </c>
      <c r="E54" s="241">
        <v>8790.38580786447</v>
      </c>
      <c r="F54" s="241">
        <v>8732.928437699371</v>
      </c>
      <c r="G54" s="273">
        <v>8675.8188222100016</v>
      </c>
      <c r="H54" s="241">
        <v>8619.11970378059</v>
      </c>
      <c r="I54" s="241">
        <v>8562.89679311333</v>
      </c>
      <c r="J54" s="241">
        <v>8451.91458191162</v>
      </c>
      <c r="K54" s="241">
        <v>8343.44704153439</v>
      </c>
      <c r="L54" s="241">
        <v>8237.4288409979</v>
      </c>
      <c r="M54" s="241">
        <v>8369.82024028434</v>
      </c>
      <c r="N54" s="241">
        <v>8643.002</v>
      </c>
      <c r="O54" s="241">
        <v>32.813459488889</v>
      </c>
      <c r="P54" s="242">
        <v>100.00003890686492</v>
      </c>
      <c r="Q54" s="242">
        <v>1.3118533802220338</v>
      </c>
      <c r="R54" s="242">
        <v>0.014631247489598912</v>
      </c>
    </row>
    <row r="55" outlineLevel="2">
      <c r="A55" s="296" t="s">
        <v>146</v>
      </c>
      <c r="B55" s="286">
        <v>1.18940751141791</v>
      </c>
      <c r="C55" s="286">
        <v>1.3826146475017112</v>
      </c>
      <c r="D55" s="287">
        <v>8905.01738511958</v>
      </c>
      <c r="E55" s="287">
        <v>8790.38580786447</v>
      </c>
      <c r="F55" s="287">
        <v>8732.928437699371</v>
      </c>
      <c r="G55" s="288">
        <v>8675.8188222100016</v>
      </c>
      <c r="H55" s="287">
        <v>8619.11970378059</v>
      </c>
      <c r="I55" s="287">
        <v>8562.89679311333</v>
      </c>
      <c r="J55" s="287">
        <v>8451.91458191162</v>
      </c>
      <c r="K55" s="287">
        <v>8343.44704153439</v>
      </c>
      <c r="L55" s="287">
        <v>8237.4288409979</v>
      </c>
      <c r="M55" s="287">
        <v>8369.82024028434</v>
      </c>
      <c r="N55" s="287">
        <v>8643.002</v>
      </c>
      <c r="O55" s="287">
        <v>32.813459488889</v>
      </c>
      <c r="P55" s="286">
        <v>100.00003890686492</v>
      </c>
      <c r="Q55" s="286">
        <v>1.3118533802220338</v>
      </c>
      <c r="R55" s="286">
        <v>0.014631247489598912</v>
      </c>
    </row>
    <row r="56" outlineLevel="2">
      <c r="A56" s="284" t="s">
        <v>147</v>
      </c>
      <c r="B56" s="242">
        <v>3.1312639609443</v>
      </c>
      <c r="C56" s="242">
        <v>1.5879534565366187</v>
      </c>
      <c r="D56" s="241">
        <v>432.08746668664196</v>
      </c>
      <c r="E56" s="241">
        <v>425.490236797869</v>
      </c>
      <c r="F56" s="241">
        <v>422.248717142054</v>
      </c>
      <c r="G56" s="273">
        <v>419.045951985482</v>
      </c>
      <c r="H56" s="241">
        <v>415.881349348573</v>
      </c>
      <c r="I56" s="241">
        <v>412.754328018748</v>
      </c>
      <c r="J56" s="241">
        <v>406.61075692055897</v>
      </c>
      <c r="K56" s="241">
        <v>400.610795912787</v>
      </c>
      <c r="L56" s="241">
        <v>394.750160629265</v>
      </c>
      <c r="M56" s="241">
        <v>401.90472892323703</v>
      </c>
      <c r="N56" s="241">
        <v>414.997</v>
      </c>
      <c r="O56" s="241">
        <v>4.0486279230556</v>
      </c>
      <c r="P56" s="242">
        <v>100.00007808789616</v>
      </c>
      <c r="Q56" s="242">
        <v>1.519446749690925</v>
      </c>
      <c r="R56" s="242">
        <v>0.03642718245246953</v>
      </c>
    </row>
    <row r="57" outlineLevel="2">
      <c r="A57" s="291" t="s">
        <v>148</v>
      </c>
      <c r="B57" s="242">
        <v>3.0643639952431</v>
      </c>
      <c r="C57" s="242">
        <v>20.517453798767967</v>
      </c>
      <c r="D57" s="241">
        <v>704.460581391167</v>
      </c>
      <c r="E57" s="241">
        <v>678.148947829466</v>
      </c>
      <c r="F57" s="241">
        <v>664.096660515424</v>
      </c>
      <c r="G57" s="273">
        <v>650.002126984271</v>
      </c>
      <c r="H57" s="241">
        <v>635.99394384968</v>
      </c>
      <c r="I57" s="241">
        <v>622.104206036563</v>
      </c>
      <c r="J57" s="241">
        <v>594.501699473098</v>
      </c>
      <c r="K57" s="241">
        <v>566.863070718625</v>
      </c>
      <c r="L57" s="241">
        <v>537.751843428468</v>
      </c>
      <c r="M57" s="241">
        <v>599.714052738806</v>
      </c>
      <c r="N57" s="241">
        <v>650.003</v>
      </c>
      <c r="O57" s="241">
        <v>0</v>
      </c>
      <c r="P57" s="242">
        <v>99.999865690507718</v>
      </c>
      <c r="Q57" s="242">
        <v>4.3269894982152373</v>
      </c>
      <c r="R57" s="242">
        <v>0.10124473056136471</v>
      </c>
    </row>
    <row r="58" outlineLevel="2">
      <c r="A58" s="293" t="s">
        <v>149</v>
      </c>
      <c r="B58" s="286">
        <v>3.0643639952431</v>
      </c>
      <c r="C58" s="286">
        <v>20.517453798767967</v>
      </c>
      <c r="D58" s="287">
        <v>704.460581391167</v>
      </c>
      <c r="E58" s="287">
        <v>678.148947829466</v>
      </c>
      <c r="F58" s="287">
        <v>664.096660515424</v>
      </c>
      <c r="G58" s="288">
        <v>650.002126984271</v>
      </c>
      <c r="H58" s="287">
        <v>635.99394384968</v>
      </c>
      <c r="I58" s="287">
        <v>622.104206036563</v>
      </c>
      <c r="J58" s="287">
        <v>594.501699473098</v>
      </c>
      <c r="K58" s="287">
        <v>566.863070718625</v>
      </c>
      <c r="L58" s="287">
        <v>537.751843428468</v>
      </c>
      <c r="M58" s="287">
        <v>599.714052738806</v>
      </c>
      <c r="N58" s="287">
        <v>650.003</v>
      </c>
      <c r="O58" s="287">
        <v>0</v>
      </c>
      <c r="P58" s="286">
        <v>99.999865690507718</v>
      </c>
      <c r="Q58" s="286">
        <v>4.3269894982152373</v>
      </c>
      <c r="R58" s="286">
        <v>0.10124473056136471</v>
      </c>
    </row>
    <row r="59" outlineLevel="2">
      <c r="A59" s="291" t="s">
        <v>150</v>
      </c>
      <c r="B59" s="242">
        <v>1.81737637706038</v>
      </c>
      <c r="C59" s="242">
        <v>24.254620123203285</v>
      </c>
      <c r="D59" s="241">
        <v>61.6420085773576</v>
      </c>
      <c r="E59" s="241">
        <v>60.8738515574846</v>
      </c>
      <c r="F59" s="241">
        <v>60.4403114457493</v>
      </c>
      <c r="G59" s="273">
        <v>60.0011009535152</v>
      </c>
      <c r="H59" s="241">
        <v>59.531154634289905</v>
      </c>
      <c r="I59" s="241">
        <v>59.0222561380518</v>
      </c>
      <c r="J59" s="241">
        <v>57.8360145327325</v>
      </c>
      <c r="K59" s="241">
        <v>56.386661490131495</v>
      </c>
      <c r="L59" s="241">
        <v>54.1159978478975</v>
      </c>
      <c r="M59" s="241">
        <v>57.1188257243853</v>
      </c>
      <c r="N59" s="241">
        <v>60.001</v>
      </c>
      <c r="O59" s="241">
        <v>0</v>
      </c>
      <c r="P59" s="242">
        <v>100.00016825305445</v>
      </c>
      <c r="Q59" s="242">
        <v>1.4881488015715498</v>
      </c>
      <c r="R59" s="242">
        <v>0.21601204959622378</v>
      </c>
    </row>
    <row r="60" outlineLevel="2">
      <c r="A60" s="293" t="s">
        <v>151</v>
      </c>
      <c r="B60" s="286">
        <v>1.81737637706038</v>
      </c>
      <c r="C60" s="286">
        <v>24.254620123203285</v>
      </c>
      <c r="D60" s="287">
        <v>61.6420085773576</v>
      </c>
      <c r="E60" s="287">
        <v>60.8738515574846</v>
      </c>
      <c r="F60" s="287">
        <v>60.4403114457493</v>
      </c>
      <c r="G60" s="288">
        <v>60.0011009535152</v>
      </c>
      <c r="H60" s="287">
        <v>59.531154634289905</v>
      </c>
      <c r="I60" s="287">
        <v>59.0222561380518</v>
      </c>
      <c r="J60" s="287">
        <v>57.8360145327325</v>
      </c>
      <c r="K60" s="287">
        <v>56.386661490131495</v>
      </c>
      <c r="L60" s="287">
        <v>54.1159978478975</v>
      </c>
      <c r="M60" s="287">
        <v>57.1188257243853</v>
      </c>
      <c r="N60" s="287">
        <v>60.001</v>
      </c>
      <c r="O60" s="287">
        <v>0</v>
      </c>
      <c r="P60" s="286">
        <v>100.00016825305445</v>
      </c>
      <c r="Q60" s="286">
        <v>1.4881488015715498</v>
      </c>
      <c r="R60" s="286">
        <v>0.21601204959622378</v>
      </c>
    </row>
    <row r="61" outlineLevel="2">
      <c r="A61" s="296" t="s">
        <v>152</v>
      </c>
      <c r="B61" s="286">
        <v>2.958983597275509</v>
      </c>
      <c r="C61" s="286">
        <v>20.83504449007529</v>
      </c>
      <c r="D61" s="287">
        <v>766.10258996852463</v>
      </c>
      <c r="E61" s="287">
        <v>739.02279938695051</v>
      </c>
      <c r="F61" s="287">
        <v>724.53697196117321</v>
      </c>
      <c r="G61" s="288">
        <v>710.00322793778616</v>
      </c>
      <c r="H61" s="287">
        <v>695.52509848396994</v>
      </c>
      <c r="I61" s="287">
        <v>681.12646217461486</v>
      </c>
      <c r="J61" s="287">
        <v>652.33771400583055</v>
      </c>
      <c r="K61" s="287">
        <v>623.24973220875654</v>
      </c>
      <c r="L61" s="287">
        <v>591.86784127636543</v>
      </c>
      <c r="M61" s="287">
        <v>656.83287846319138</v>
      </c>
      <c r="N61" s="287">
        <v>710.004</v>
      </c>
      <c r="O61" s="287">
        <v>0</v>
      </c>
      <c r="P61" s="286">
        <v>99.999891259455737</v>
      </c>
      <c r="Q61" s="286">
        <v>4.08708415620004</v>
      </c>
      <c r="R61" s="286">
        <v>0.11094351110856844</v>
      </c>
    </row>
    <row r="62" outlineLevel="1">
      <c r="A62" s="285" t="s">
        <v>153</v>
      </c>
      <c r="B62" s="286">
        <v>1.9272481099945846</v>
      </c>
      <c r="C62" s="286">
        <v>2.2422997946611911</v>
      </c>
      <c r="D62" s="287">
        <v>17147.664014141876</v>
      </c>
      <c r="E62" s="287">
        <v>16901.4603939838</v>
      </c>
      <c r="F62" s="287">
        <v>16778.206350446548</v>
      </c>
      <c r="G62" s="288">
        <v>16655.864263482519</v>
      </c>
      <c r="H62" s="287">
        <v>16534.590955408843</v>
      </c>
      <c r="I62" s="287">
        <v>16414.466738894684</v>
      </c>
      <c r="J62" s="287">
        <v>16177.43435690442</v>
      </c>
      <c r="K62" s="287">
        <v>15944.883859898964</v>
      </c>
      <c r="L62" s="287">
        <v>15714.68694734243</v>
      </c>
      <c r="M62" s="287">
        <v>16025.34156110929</v>
      </c>
      <c r="N62" s="287">
        <v>16619</v>
      </c>
      <c r="O62" s="287">
        <v>36.8620874119446</v>
      </c>
      <c r="P62" s="286">
        <v>100.00001309387193</v>
      </c>
      <c r="Q62" s="286">
        <v>1.4626934963563056</v>
      </c>
      <c r="R62" s="286">
        <v>0.026823562744721842</v>
      </c>
    </row>
    <row r="63">
      <c r="A63" s="290" t="s">
        <v>118</v>
      </c>
      <c r="B63" s="286">
        <v>4.935496662209462</v>
      </c>
      <c r="C63" s="289">
        <v>10.272416153319645</v>
      </c>
      <c r="D63" s="287">
        <v>147007.82085406783</v>
      </c>
      <c r="E63" s="287">
        <v>143971.56817846897</v>
      </c>
      <c r="F63" s="287">
        <v>142373.96803410823</v>
      </c>
      <c r="G63" s="288">
        <v>140737.83904247682</v>
      </c>
      <c r="H63" s="287">
        <v>139116.66488109497</v>
      </c>
      <c r="I63" s="287">
        <v>137471.67795425988</v>
      </c>
      <c r="J63" s="287">
        <v>134193.13102418114</v>
      </c>
      <c r="K63" s="287">
        <v>130836.02705671289</v>
      </c>
      <c r="L63" s="287">
        <v>127546.13700585601</v>
      </c>
      <c r="M63" s="287">
        <v>134343.72079299911</v>
      </c>
      <c r="N63" s="287">
        <v>140621.017</v>
      </c>
      <c r="O63" s="287">
        <v>36.8620874119446</v>
      </c>
      <c r="P63" s="286">
        <v>100.05686202302525</v>
      </c>
      <c r="Q63" s="286">
        <v>2.3055627289326384</v>
      </c>
      <c r="R63" s="286">
        <v>0.29345958938894162</v>
      </c>
    </row>
    <row r="65">
      <c r="A65" s="269" t="s">
        <v>154</v>
      </c>
      <c r="B65" s="270"/>
      <c r="C65" s="270"/>
      <c r="D65" s="271"/>
      <c r="E65" s="271"/>
      <c r="F65" s="271"/>
      <c r="G65" s="271"/>
      <c r="H65" s="271"/>
      <c r="I65" s="271"/>
      <c r="J65" s="271"/>
      <c r="K65" s="271"/>
      <c r="L65" s="271"/>
      <c r="M65" s="271"/>
      <c r="N65" s="271"/>
      <c r="O65" s="271"/>
      <c r="P65" s="270"/>
      <c r="Q65" s="270"/>
      <c r="R65" s="270"/>
    </row>
    <row r="66">
      <c r="A66" s="290" t="s">
        <v>154</v>
      </c>
      <c r="B66" s="286">
        <v>39.687618847533606</v>
      </c>
      <c r="C66" s="289">
        <v>8.09034907597536</v>
      </c>
      <c r="D66" s="287">
        <v>26396.452163003294</v>
      </c>
      <c r="E66" s="287">
        <v>25754.604230980996</v>
      </c>
      <c r="F66" s="287">
        <v>25262.382745449337</v>
      </c>
      <c r="G66" s="288">
        <v>24690.073260616031</v>
      </c>
      <c r="H66" s="287">
        <v>24099.149445377789</v>
      </c>
      <c r="I66" s="287">
        <v>23455.474967592876</v>
      </c>
      <c r="J66" s="287">
        <v>22103.127840610876</v>
      </c>
      <c r="K66" s="287">
        <v>20580.645932823532</v>
      </c>
      <c r="L66" s="287">
        <v>19042.1799266458</v>
      </c>
      <c r="M66" s="287">
        <v>22636.622872431559</v>
      </c>
      <c r="N66" s="287">
        <v>15798.014</v>
      </c>
      <c r="O66" s="287">
        <v>36.8620874119446</v>
      </c>
      <c r="P66" s="286">
        <v>156.05259732776594</v>
      </c>
      <c r="Q66" s="286">
        <v>4.6683606282083705</v>
      </c>
      <c r="R66" s="286">
        <v>1.1330539015581618</v>
      </c>
    </row>
  </sheetData>
  <mergeCells>
    <mergeCell ref="A1:R1"/>
    <mergeCell ref="A2:R2"/>
  </mergeCells>
  <pageMargins left="0.23622047244094499" right="0.23622047244094499" top="0.74803149606299202" bottom="0.74803149606299202" header="0.31496062992126" footer="0.31496062992126"/>
  <pageSetup scale="64" fitToWidth="2" fitToHeight="2" orientation="landscape"/>
  <headerFooter alignWithMargins="0" differentFirst="0" differentOddEven="0" scaleWithDoc="1">
    <oddHeader>&amp;R&amp;G</oddHeader>
    <oddFooter>&amp;C&amp;"Ubuntu,Regular"&amp;8&amp;K00-049Thomas Ho Company Ltd.
https://www.thcdecisions.com | customersupport@thomasho.com&amp;R&amp;"Ubuntu,Regular"&amp;8&amp;K00-049&amp;P</oddFooter>
  </headerFooter>
  <legacyDrawingHF r:id="rId1"/>
</worksheet>
</file>

<file path=xl/worksheets/sheet7.xml><?xml version="1.0" encoding="utf-8"?>
<worksheet xmlns="http://schemas.openxmlformats.org/spreadsheetml/2006/main" xmlns:r="http://schemas.openxmlformats.org/officeDocument/2006/relationships">
  <sheetPr codeName="Sheet8"/>
  <dimension ref="A1:T81"/>
  <sheetViews>
    <sheetView showGridLines="0" zoomScaleNormal="100" zoomScaleSheetLayoutView="80" zoomScalePageLayoutView="80" workbookViewId="0">
      <selection sqref="A1:Q1"/>
    </sheetView>
  </sheetViews>
  <sheetFormatPr defaultColWidth="7.75" defaultRowHeight="15" customHeight="1"/>
  <cols>
    <col min="1" max="1" width="9.375" customWidth="1" style="227"/>
    <col min="2" max="2" width="15.625" customWidth="1" style="227"/>
    <col min="3" max="3" width="12.625" customWidth="1" style="227"/>
    <col min="4" max="4" width="7.75" customWidth="1" style="227"/>
    <col min="5" max="5" width="7.75" customWidth="1" style="227"/>
    <col min="6" max="6" width="7.75" customWidth="1" style="227"/>
    <col min="7" max="7" width="7.75" customWidth="1" style="227"/>
    <col min="8" max="8" width="7.75" customWidth="1" style="227"/>
    <col min="9" max="9" width="7.75" customWidth="1" style="227"/>
    <col min="10" max="10" width="7.75" customWidth="1" style="227"/>
    <col min="11" max="11" width="7.75" customWidth="1" style="227"/>
    <col min="12" max="12" width="7.75" customWidth="1" style="227"/>
    <col min="13" max="13" width="7.75" customWidth="1" style="227"/>
    <col min="14" max="14" width="7.75" customWidth="1" style="227"/>
    <col min="15" max="16384" width="7.75" customWidth="1" style="227"/>
  </cols>
  <sheetData>
    <row r="1" ht="24.95" customHeight="1" s="230" customFormat="1">
      <c r="A1" s="262" t="s">
        <v>37</v>
      </c>
      <c r="B1" s="262"/>
      <c r="C1" s="262"/>
      <c r="D1" s="262"/>
      <c r="E1" s="262"/>
      <c r="F1" s="262"/>
      <c r="G1" s="262"/>
      <c r="H1" s="262"/>
      <c r="I1" s="262"/>
      <c r="J1" s="262"/>
      <c r="K1" s="262"/>
      <c r="L1" s="262"/>
      <c r="M1" s="262"/>
      <c r="N1" s="262"/>
      <c r="O1" s="262"/>
      <c r="P1" s="262"/>
      <c r="Q1" s="262"/>
      <c r="R1" s="247"/>
      <c r="S1" s="247"/>
      <c r="T1" s="247"/>
    </row>
    <row r="2" ht="15" customHeight="1">
      <c r="A2" s="244" t="s">
        <v>38</v>
      </c>
    </row>
    <row r="3" ht="15" customHeight="1">
      <c r="A3" s="227" t="s">
        <v>39</v>
      </c>
    </row>
    <row r="4" ht="15" customHeight="1">
      <c r="A4" s="227" t="s">
        <v>40</v>
      </c>
    </row>
    <row r="5" ht="15" customHeight="1">
      <c r="A5" s="227" t="s">
        <v>41</v>
      </c>
    </row>
    <row r="6" ht="15" customHeight="1">
      <c r="A6" s="227" t="s">
        <v>42</v>
      </c>
    </row>
    <row r="7" ht="15" customHeight="1">
      <c r="A7" s="227" t="s">
        <v>43</v>
      </c>
    </row>
    <row r="8" ht="15" customHeight="1">
      <c r="A8" s="227" t="s">
        <v>44</v>
      </c>
    </row>
    <row r="9" ht="15" customHeight="1">
      <c r="A9" s="227" t="s">
        <v>45</v>
      </c>
    </row>
    <row r="10" ht="15" customHeight="1">
      <c r="A10" s="227" t="s">
        <v>46</v>
      </c>
    </row>
    <row r="11" ht="15" customHeight="1">
      <c r="A11" s="227" t="s">
        <v>47</v>
      </c>
    </row>
    <row r="14" ht="19.5" customHeight="1">
      <c r="A14" s="244"/>
      <c r="E14" s="227" t="s">
        <v>48</v>
      </c>
      <c r="G14" s="227" t="s">
        <v>24</v>
      </c>
    </row>
    <row r="15" ht="19.5" customHeight="1">
      <c r="A15" s="244"/>
      <c r="D15" s="227">
        <v>0</v>
      </c>
      <c r="E15" s="227">
        <v>0</v>
      </c>
      <c r="F15" s="227">
        <v>0</v>
      </c>
      <c r="G15" s="227">
        <v>300</v>
      </c>
    </row>
    <row r="16" ht="19.5" customHeight="1">
      <c r="A16" s="244"/>
      <c r="D16" s="227">
        <v>30</v>
      </c>
      <c r="E16" s="227">
        <v>0</v>
      </c>
      <c r="F16" s="227">
        <v>1</v>
      </c>
      <c r="G16" s="227">
        <v>300</v>
      </c>
    </row>
    <row r="17" ht="19.5" customHeight="1">
      <c r="A17" s="244"/>
      <c r="F17" s="227">
        <v>10</v>
      </c>
      <c r="G17" s="227">
        <v>100</v>
      </c>
    </row>
    <row r="18" ht="19.5" customHeight="1">
      <c r="A18" s="244"/>
      <c r="F18" s="227">
        <v>30</v>
      </c>
      <c r="G18" s="227">
        <v>100</v>
      </c>
    </row>
    <row r="19" ht="19.5" customHeight="1">
      <c r="A19" s="244"/>
    </row>
    <row r="20" ht="19.5" customHeight="1">
      <c r="A20" s="244"/>
    </row>
    <row r="21" ht="19.5" customHeight="1">
      <c r="A21" s="244"/>
    </row>
    <row r="22" ht="19.5" customHeight="1">
      <c r="A22" s="244"/>
    </row>
    <row r="23" ht="19.5" customHeight="1">
      <c r="A23" s="244"/>
    </row>
    <row r="24" ht="19.5" customHeight="1">
      <c r="A24" s="244"/>
    </row>
    <row r="25" ht="19.5" customHeight="1">
      <c r="A25" s="244" t="s">
        <v>24</v>
      </c>
    </row>
    <row r="26" ht="72.75" customHeight="1">
      <c r="A26" s="261" t="s">
        <v>49</v>
      </c>
      <c r="B26" s="261"/>
      <c r="C26" s="261"/>
      <c r="D26" s="261"/>
      <c r="E26" s="261"/>
      <c r="F26" s="261"/>
      <c r="G26" s="261"/>
      <c r="H26" s="261"/>
      <c r="I26" s="261"/>
      <c r="J26" s="261"/>
      <c r="K26" s="261"/>
      <c r="L26" s="261"/>
      <c r="M26" s="261"/>
      <c r="N26" s="261"/>
      <c r="O26" s="261"/>
      <c r="P26" s="261"/>
      <c r="Q26" s="261"/>
      <c r="R26" s="246"/>
      <c r="S26" s="246"/>
      <c r="T26" s="246"/>
    </row>
    <row r="28" ht="15" customHeight="1">
      <c r="A28" s="227" t="s">
        <v>50</v>
      </c>
    </row>
    <row r="29" ht="15" customHeight="1">
      <c r="B29" s="245" t="s">
        <v>51</v>
      </c>
      <c r="C29" s="245" t="s">
        <v>52</v>
      </c>
      <c r="D29" s="245" t="s">
        <v>53</v>
      </c>
      <c r="E29" s="245" t="s">
        <v>54</v>
      </c>
      <c r="F29" s="245" t="s">
        <v>55</v>
      </c>
      <c r="G29" s="245" t="s">
        <v>56</v>
      </c>
      <c r="H29" s="245" t="s">
        <v>57</v>
      </c>
      <c r="I29" s="245" t="s">
        <v>58</v>
      </c>
      <c r="J29" s="245" t="s">
        <v>59</v>
      </c>
      <c r="K29" s="245" t="s">
        <v>60</v>
      </c>
      <c r="L29" s="245" t="s">
        <v>61</v>
      </c>
      <c r="M29" s="245" t="s">
        <v>62</v>
      </c>
      <c r="N29" s="245" t="s">
        <v>63</v>
      </c>
    </row>
    <row r="30" ht="15" customHeight="1">
      <c r="B30" s="245" t="s">
        <v>24</v>
      </c>
      <c r="C30" s="245">
        <v>300</v>
      </c>
      <c r="D30" s="245">
        <v>280</v>
      </c>
      <c r="E30" s="245">
        <v>260</v>
      </c>
      <c r="F30" s="245">
        <v>240</v>
      </c>
      <c r="G30" s="245">
        <v>220</v>
      </c>
      <c r="H30" s="245">
        <v>200</v>
      </c>
      <c r="I30" s="245">
        <v>180</v>
      </c>
      <c r="J30" s="245">
        <v>160</v>
      </c>
      <c r="K30" s="245">
        <v>140</v>
      </c>
      <c r="L30" s="245">
        <v>120</v>
      </c>
      <c r="M30" s="245">
        <v>100</v>
      </c>
      <c r="N30" s="245">
        <v>100</v>
      </c>
    </row>
    <row r="31" ht="15" customHeight="1">
      <c r="B31" s="245" t="s">
        <v>64</v>
      </c>
      <c r="C31" s="245">
        <v>300</v>
      </c>
      <c r="D31" s="245">
        <v>300</v>
      </c>
      <c r="E31" s="245">
        <v>300</v>
      </c>
      <c r="F31" s="245">
        <v>300</v>
      </c>
      <c r="G31" s="245">
        <v>300</v>
      </c>
      <c r="H31" s="245">
        <v>300</v>
      </c>
      <c r="I31" s="245">
        <v>300</v>
      </c>
      <c r="J31" s="245">
        <v>300</v>
      </c>
      <c r="K31" s="245">
        <v>300</v>
      </c>
      <c r="L31" s="245">
        <v>300</v>
      </c>
      <c r="M31" s="245">
        <v>300</v>
      </c>
      <c r="N31" s="245">
        <v>300</v>
      </c>
    </row>
    <row r="33" ht="30" customHeight="1">
      <c r="A33" s="261" t="s">
        <v>65</v>
      </c>
      <c r="B33" s="261"/>
      <c r="C33" s="261"/>
      <c r="D33" s="261"/>
      <c r="E33" s="261"/>
      <c r="F33" s="261"/>
      <c r="G33" s="261"/>
      <c r="H33" s="261"/>
      <c r="I33" s="261"/>
      <c r="J33" s="261"/>
      <c r="K33" s="261"/>
      <c r="L33" s="261"/>
      <c r="M33" s="261"/>
      <c r="N33" s="261"/>
      <c r="O33" s="261"/>
      <c r="P33" s="261"/>
      <c r="Q33" s="261"/>
      <c r="R33" s="246"/>
    </row>
    <row r="35" ht="15" customHeight="1">
      <c r="A35" s="227" t="s">
        <v>66</v>
      </c>
    </row>
    <row r="37" ht="15" customHeight="1">
      <c r="E37" s="227" t="s">
        <v>48</v>
      </c>
      <c r="F37" s="227" t="s">
        <v>67</v>
      </c>
    </row>
    <row r="38" ht="15" customHeight="1">
      <c r="D38" s="227">
        <v>0</v>
      </c>
      <c r="E38" s="227">
        <v>0.0401085678948156</v>
      </c>
      <c r="F38" s="227">
        <v>0.070108567893573129</v>
      </c>
    </row>
    <row r="39" ht="15" customHeight="1">
      <c r="D39" s="227">
        <v>0.083333333333333329</v>
      </c>
      <c r="E39" s="227">
        <v>0.041499978076660518</v>
      </c>
      <c r="F39" s="227">
        <v>0.0714999780766612</v>
      </c>
    </row>
    <row r="40" ht="15" customHeight="1">
      <c r="D40" s="227">
        <v>0.25</v>
      </c>
      <c r="E40" s="227">
        <v>0.044508748298438247</v>
      </c>
      <c r="F40" s="227">
        <v>0.074508748298437691</v>
      </c>
    </row>
    <row r="41" ht="15" customHeight="1">
      <c r="D41" s="227">
        <v>0.5</v>
      </c>
      <c r="E41" s="227">
        <v>0.047601284551185064</v>
      </c>
      <c r="F41" s="227">
        <v>0.077601284551184868</v>
      </c>
    </row>
    <row r="42" ht="15" customHeight="1">
      <c r="D42" s="227">
        <v>1</v>
      </c>
      <c r="E42" s="227">
        <v>0.046753526929903595</v>
      </c>
      <c r="F42" s="227">
        <v>0.076753526929903851</v>
      </c>
    </row>
    <row r="43" ht="15" customHeight="1">
      <c r="D43" s="227">
        <v>2</v>
      </c>
      <c r="E43" s="227">
        <v>0.044037342491142419</v>
      </c>
      <c r="F43" s="227">
        <v>0.071815120268920146</v>
      </c>
    </row>
    <row r="44" ht="15" customHeight="1">
      <c r="D44" s="227">
        <v>3</v>
      </c>
      <c r="E44" s="227">
        <v>0.042076516284203606</v>
      </c>
      <c r="F44" s="227">
        <v>0.067632071839759181</v>
      </c>
    </row>
    <row r="45" ht="15" customHeight="1">
      <c r="D45" s="227">
        <v>5</v>
      </c>
      <c r="E45" s="227">
        <v>0.039676709817263678</v>
      </c>
      <c r="F45" s="227">
        <v>0.06078782092837498</v>
      </c>
    </row>
    <row r="46" ht="15" customHeight="1">
      <c r="D46" s="227">
        <v>7</v>
      </c>
      <c r="E46" s="227">
        <v>0.039413124460468282</v>
      </c>
      <c r="F46" s="227">
        <v>0.056079791127134904</v>
      </c>
    </row>
    <row r="47" ht="15" customHeight="1">
      <c r="D47" s="227">
        <v>10</v>
      </c>
      <c r="E47" s="227">
        <v>0.038547891640603023</v>
      </c>
      <c r="F47" s="227">
        <v>0.048547891640603247</v>
      </c>
    </row>
    <row r="48" ht="15" customHeight="1">
      <c r="D48" s="227">
        <v>15</v>
      </c>
      <c r="E48" s="227">
        <v>0.040254750473998964</v>
      </c>
      <c r="F48" s="227">
        <v>0.050254750473999181</v>
      </c>
    </row>
    <row r="49" ht="15" customHeight="1">
      <c r="D49" s="227">
        <v>20</v>
      </c>
      <c r="E49" s="227">
        <v>0.042057730930382231</v>
      </c>
      <c r="F49" s="227">
        <v>0.052057730930382469</v>
      </c>
    </row>
    <row r="50" ht="15" customHeight="1">
      <c r="D50" s="227">
        <v>25</v>
      </c>
      <c r="E50" s="227">
        <v>0.04062665674963295</v>
      </c>
      <c r="F50" s="227">
        <v>0.050626656749632737</v>
      </c>
    </row>
    <row r="51" ht="15" customHeight="1">
      <c r="D51" s="227">
        <v>30</v>
      </c>
      <c r="E51" s="227">
        <v>0.039075417738393625</v>
      </c>
      <c r="F51" s="227">
        <v>0.049075417738393856</v>
      </c>
    </row>
    <row r="53" ht="57.75" customHeight="1">
      <c r="A53" s="261" t="s">
        <v>68</v>
      </c>
      <c r="B53" s="261"/>
      <c r="C53" s="261"/>
      <c r="D53" s="261"/>
      <c r="E53" s="261"/>
      <c r="F53" s="261"/>
      <c r="G53" s="261"/>
      <c r="H53" s="261"/>
      <c r="I53" s="261"/>
      <c r="J53" s="261"/>
      <c r="K53" s="261"/>
      <c r="L53" s="261"/>
      <c r="M53" s="261"/>
      <c r="N53" s="261"/>
      <c r="O53" s="261"/>
      <c r="P53" s="261"/>
      <c r="Q53" s="261"/>
    </row>
    <row r="54" ht="44.25" customHeight="1">
      <c r="A54" s="261" t="s">
        <v>69</v>
      </c>
      <c r="B54" s="261"/>
      <c r="C54" s="261"/>
      <c r="D54" s="261"/>
      <c r="E54" s="261"/>
      <c r="F54" s="261"/>
      <c r="G54" s="261"/>
      <c r="H54" s="261"/>
      <c r="I54" s="261"/>
      <c r="J54" s="261"/>
      <c r="K54" s="261"/>
      <c r="L54" s="261"/>
      <c r="M54" s="261"/>
      <c r="N54" s="261"/>
      <c r="O54" s="261"/>
      <c r="P54" s="261"/>
      <c r="Q54" s="261"/>
    </row>
    <row r="55" ht="15" customHeight="1">
      <c r="A55" s="248"/>
      <c r="B55" s="248"/>
      <c r="C55" s="248"/>
      <c r="D55" s="248"/>
      <c r="E55" s="248"/>
      <c r="F55" s="248"/>
      <c r="G55" s="248"/>
      <c r="H55" s="248"/>
      <c r="I55" s="248"/>
      <c r="J55" s="248"/>
      <c r="K55" s="248"/>
      <c r="L55" s="248"/>
      <c r="M55" s="248"/>
      <c r="N55" s="248"/>
      <c r="O55" s="248"/>
      <c r="P55" s="248"/>
      <c r="Q55" s="248"/>
    </row>
    <row r="56" ht="15" customHeight="1">
      <c r="A56" s="244" t="s">
        <v>70</v>
      </c>
    </row>
    <row r="57">
      <c r="A57" s="227" t="s">
        <v>71</v>
      </c>
    </row>
    <row r="58">
      <c r="A58" s="227" t="s">
        <v>72</v>
      </c>
    </row>
    <row r="60">
      <c r="A60" s="227" t="s">
        <v>73</v>
      </c>
    </row>
    <row r="61">
      <c r="A61" s="227" t="s">
        <v>74</v>
      </c>
    </row>
    <row r="62">
      <c r="A62" s="227" t="s">
        <v>75</v>
      </c>
    </row>
    <row r="64">
      <c r="A64" s="227" t="s">
        <v>76</v>
      </c>
    </row>
    <row r="65">
      <c r="A65" s="227" t="s">
        <v>77</v>
      </c>
    </row>
    <row r="66">
      <c r="A66" s="227" t="s">
        <v>78</v>
      </c>
    </row>
    <row r="67">
      <c r="A67" s="227" t="s">
        <v>79</v>
      </c>
    </row>
    <row r="68">
      <c r="A68" s="227" t="s">
        <v>80</v>
      </c>
    </row>
    <row r="69">
      <c r="A69" s="227" t="s">
        <v>81</v>
      </c>
    </row>
    <row r="70">
      <c r="A70" s="227" t="s">
        <v>82</v>
      </c>
    </row>
    <row r="71">
      <c r="A71" s="227" t="s">
        <v>83</v>
      </c>
    </row>
    <row r="72">
      <c r="A72" s="227" t="s">
        <v>84</v>
      </c>
    </row>
    <row r="73">
      <c r="A73" s="227" t="s">
        <v>85</v>
      </c>
    </row>
    <row r="74">
      <c r="A74" s="227" t="s">
        <v>86</v>
      </c>
    </row>
    <row r="75">
      <c r="A75" s="227" t="s">
        <v>87</v>
      </c>
    </row>
    <row r="76">
      <c r="A76" s="227" t="s">
        <v>88</v>
      </c>
    </row>
    <row r="77">
      <c r="A77" s="227" t="s">
        <v>89</v>
      </c>
    </row>
    <row r="78">
      <c r="A78" s="227" t="s">
        <v>90</v>
      </c>
    </row>
    <row r="79">
      <c r="A79" s="227" t="s">
        <v>91</v>
      </c>
    </row>
    <row r="80">
      <c r="A80" s="227" t="s">
        <v>92</v>
      </c>
    </row>
    <row r="81">
      <c r="A81" s="227" t="s">
        <v>93</v>
      </c>
    </row>
  </sheetData>
  <mergeCells>
    <mergeCell ref="A53:Q53"/>
    <mergeCell ref="A54:Q54"/>
    <mergeCell ref="A1:Q1"/>
    <mergeCell ref="A26:Q26"/>
    <mergeCell ref="A33:Q33"/>
  </mergeCells>
  <printOptions horizontalCentered="1"/>
  <pageMargins left="0.25" right="0.25" top="0.75" bottom="0.75" header="0.3" footer="0.3"/>
  <pageSetup scale="85" fitToHeight="0" orientation="landscape"/>
  <headerFooter alignWithMargins="0" differentFirst="0" differentOddEven="0" scaleWithDoc="1">
    <oddHeader>&amp;R&amp;G</oddHeader>
    <oddFooter>&amp;C&amp;"Ubuntu,Regular"&amp;8&amp;K00-048Thomas Ho Company Ltd.
https://www.thcdecisions.com | customersupport@thomasho.com&amp;R&amp;"Ubuntu,Regular"&amp;8&amp;K00-048&amp;P</oddFooter>
  </headerFooter>
  <drawing r:id="rId2"/>
  <legacyDrawingHF r:id="rId3"/>
</worksheet>
</file>

<file path=xl/worksheets/sheet8.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1"/>
    <col min="2" max="2" width="8.75" customWidth="1" style="171"/>
    <col min="3" max="3" width="8.75" customWidth="1" style="171"/>
    <col min="4" max="4" width="8.75" customWidth="1" style="171"/>
    <col min="5" max="5" width="8.75" customWidth="1" style="171"/>
    <col min="6" max="6" width="8.75" customWidth="1" style="171"/>
    <col min="7" max="7" width="8.75" customWidth="1" style="171"/>
    <col min="8" max="8" width="8.75" customWidth="1" style="171"/>
    <col min="9" max="9" width="8.75" customWidth="1" style="171"/>
    <col min="10" max="10" width="8.75" customWidth="1" style="171"/>
    <col min="11" max="11" width="8.75" customWidth="1" style="171"/>
    <col min="12" max="12" width="8.75" customWidth="1" style="171"/>
    <col min="13" max="13" width="8.75" customWidth="1" style="171"/>
    <col min="14" max="14" width="8.75" customWidth="1" style="171"/>
    <col min="15" max="15" width="8.75" customWidth="1" style="171"/>
    <col min="16" max="16" width="8.75" customWidth="1" style="171"/>
    <col min="17" max="16384" width="8.75" customWidth="1" style="171"/>
  </cols>
  <sheetData>
    <row r="1" ht="24.75">
      <c r="A1" s="263" t="s">
        <v>36</v>
      </c>
      <c r="B1" s="263"/>
      <c r="C1" s="263"/>
      <c r="D1" s="263"/>
      <c r="E1" s="263"/>
      <c r="F1" s="263"/>
      <c r="G1" s="263"/>
      <c r="H1" s="263"/>
      <c r="I1" s="263"/>
      <c r="J1" s="263"/>
      <c r="K1" s="263"/>
      <c r="L1" s="263"/>
      <c r="M1" s="263"/>
      <c r="N1" s="263"/>
      <c r="O1" s="263"/>
      <c r="P1" s="263"/>
      <c r="Q1" s="234"/>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customersupport@thomasho.com&amp;R&amp;"Ubuntu,Regular"&amp;8&amp;K00-049&amp;P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Summary</vt:lpstr>
      <vt:lpstr>Detailsw7s</vt:lpstr>
      <vt:lpstr>Detailsw8s</vt:lpstr>
      <vt:lpstr>Detailsw9s</vt:lpstr>
      <vt:lpstr>Detailsw10s</vt:lpstr>
      <vt:lpstr>Detailsw11s</vt:lpstr>
      <vt:lpstr>Notes</vt:lpstr>
      <vt:lpstr>Disclaimer</vt:lpstr>
      <vt:lpstr>Detailsw10s!Print_Titles</vt:lpstr>
      <vt:lpstr>Detailsw11s!Print_Titles</vt:lpstr>
      <vt:lpstr>Detailsw7s!Print_Titles</vt:lpstr>
      <vt:lpstr>Detailsw8s!Print_Titles</vt:lpstr>
      <vt:lpstr>Detailsw9s!Print_Titles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2020-03-17T08:00:02Z</cp:lastPrinted>
  <dcterms:created xsi:type="dcterms:W3CDTF">1997-01-09T15:27:34Z</dcterms:created>
  <dcterms:modified xsi:type="dcterms:W3CDTF">2020-04-17T07:46:20Z</dcterms:modified>
</cp:coreProperties>
</file>