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drawingml.chart+xml" PartName="/xl/charts/chart2.xml"/>
  <Override ContentType="application/vnd.openxmlformats-officedocument.vmlDrawing" PartName="/xl/drawings/vmlDrawing3.v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vmlDrawing" PartName="/xl/drawings/vmlDrawing2.v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extended-properties+xml" PartName="/docProps/app.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1.vml"/>
  <Override ContentType="image/jpeg" PartName="/xl/media/image1.jpg"/>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KRD" sheetId="112" r:id="rId1"/>
    <sheet name="Notes" sheetId="120" r:id="rId5"/>
    <sheet name="Disclaimer" sheetId="113" r:id="rId6"/>
    <sheet name="DATATEMP" sheetId="121" state="hidden" r:id="rId7"/>
  </sheets>
  <definedNames>
    <definedName name="_xlnm.Print_Titles" localSheetId="0">'KRD'!$1:$6</definedName>
    <definedName name="_xlnm.Print_Titles" localSheetId="1">'Notes'!$1:$1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<sst xmlns="http://schemas.openxmlformats.org/spreadsheetml/2006/main" count="111" uniqueCount="111">
  <si>
    <t>Component Risks: Key Rate Duration Report</t>
  </si>
  <si>
    <t xml:space="preserve">Portfolio Name: jsliu  bank test &amp; city (HF)-202212</t>
  </si>
  <si>
    <t xml:space="preserve">Cycle: December, 2022        Evaluation Date: December 30, 2022</t>
  </si>
  <si>
    <t>Printed on: 02/10/23 2:11:06 PM</t>
  </si>
  <si>
    <t>Comments:</t>
  </si>
  <si>
    <t>Currency: USD. Amounts in 000s. DV01 (Key Rate DV01) for numbers marked by *.</t>
  </si>
  <si>
    <t>Description</t>
  </si>
  <si>
    <t>Fair Value</t>
  </si>
  <si>
    <t>KRD0.25</t>
  </si>
  <si>
    <t>KRD1</t>
  </si>
  <si>
    <t>KRD3</t>
  </si>
  <si>
    <t>KRD5</t>
  </si>
  <si>
    <t>KRD7</t>
  </si>
  <si>
    <t>KRD10</t>
  </si>
  <si>
    <t>KRD20</t>
  </si>
  <si>
    <t>KRD30</t>
  </si>
  <si>
    <t>Duration</t>
  </si>
  <si>
    <t>Convexity</t>
  </si>
  <si>
    <t>ASSETS</t>
  </si>
  <si>
    <t>LIABILITIES</t>
  </si>
  <si>
    <t>Total Equity</t>
  </si>
  <si>
    <t xml:space="preserve">Key Rate Sensitivity </t>
  </si>
  <si>
    <t>0.25y</t>
  </si>
  <si>
    <t>1y</t>
  </si>
  <si>
    <t>3y</t>
  </si>
  <si>
    <t>5y</t>
  </si>
  <si>
    <t>7y</t>
  </si>
  <si>
    <t>10y</t>
  </si>
  <si>
    <t>20y</t>
  </si>
  <si>
    <t>30y</t>
  </si>
  <si>
    <t>Yield curve(%)</t>
  </si>
  <si>
    <t>Return curve(%)</t>
  </si>
  <si>
    <t>Portfolio($,000)</t>
  </si>
  <si>
    <t>Ride down returns($,000)</t>
  </si>
  <si>
    <t>Return total($,000)</t>
  </si>
  <si>
    <t>Interest Rate Sensitivity of Economic Value</t>
  </si>
  <si>
    <t>Dn 100BP</t>
  </si>
  <si>
    <t>Dn 50BP</t>
  </si>
  <si>
    <t>Base</t>
  </si>
  <si>
    <t>Up 50BP</t>
  </si>
  <si>
    <t>Up 100BP</t>
  </si>
  <si>
    <t>Up 200BP</t>
  </si>
  <si>
    <t>Up 300BP</t>
  </si>
  <si>
    <t>Up 400BP</t>
  </si>
  <si>
    <t>EVE</t>
  </si>
  <si>
    <t>EVE (without option)</t>
  </si>
  <si>
    <t>EVE (spread widen)</t>
  </si>
  <si>
    <t>Option Risk(%)</t>
  </si>
  <si>
    <t>Spread Risk(%)</t>
  </si>
  <si>
    <t>Total liabilities</t>
  </si>
  <si>
    <t>Federal Home Loan Bank advances</t>
  </si>
  <si>
    <t>Others</t>
  </si>
  <si>
    <t>Borrowings</t>
  </si>
  <si>
    <t>Retail CD</t>
  </si>
  <si>
    <t>MMDAs</t>
  </si>
  <si>
    <t>Passbook Accounts</t>
  </si>
  <si>
    <t>Transaction Accounts</t>
  </si>
  <si>
    <t>Noninterest-bearing Accounts</t>
  </si>
  <si>
    <t>Deposits</t>
  </si>
  <si>
    <t>Other liabilities</t>
  </si>
  <si>
    <t>Total assets</t>
  </si>
  <si>
    <t>Noninterest-bearing balances and currency and coin</t>
  </si>
  <si>
    <t>Interest-bearing balances</t>
  </si>
  <si>
    <t>Cash &amp; Short Term</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</si>
  <si>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</si>
  <si>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</si>
  <si>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</si>
  <si>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</si>
  <si>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</si>
  <si>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</si>
  <si>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</si>
  <si>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</si>
  <si>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</si>
  <si>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</si>
  <si>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</si>
  <si>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</si>
  <si>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</si>
  <si>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</si>
  <si>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</si>
  <si>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</si>
  <si>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</si>
  <si>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</si>
  <si>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Loans and lease financing receivables</t>
  </si>
  <si>
    <t>Premises and fixed assets (including capitalized leases)</t>
  </si>
  <si>
    <t>LESS: Allowance for loan and lease losses</t>
  </si>
  <si>
    <t>Other assets</t>
  </si>
  <si>
    <t>U.S. Treasury securities</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</si>
  <si>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</si>
  <si>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</si>
  <si>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</si>
  <si>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</si>
  <si>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</si>
  <si>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</si>
  <si>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</si>
  <si>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</si>
  <si>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</si>
  <si>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 xml:space="preserve">jsliu  bank test &amp; city (HF)-202212</t>
  </si>
  <si>
    <t>Notes</t>
  </si>
  <si>
    <t>Definitions:</t>
  </si>
  <si>
    <t>1. KRD = (PV if yield curve shocks down 0.1% in time segments - PV if yield curve shocks up 0.1% in time segments) / (2 * PV * 0.1%);</t>
  </si>
  <si>
    <t>2. Duration = (PV if yield curve shocks down 0.1% - PV if yield curve shocks up 0.1%) / (2 * PV * 0.1%), PV means present value;</t>
  </si>
  <si>
    <t>3. Spread risk: the % chg of EVE when the spread (assets except cash and treasuries) is widened by 100bpt.</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</si>
  <si>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</si>
  <si>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</si>
  <si>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</si>
  <si>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Accrued Interest is Reported Explicitly in BS : No</t>
  </si>
  <si>
    <t>Enable Credit Loss in Valuation : No</t>
  </si>
  <si>
    <t>Enable Credit Loss in Valuation for OBS : No</t>
  </si>
  <si>
    <t>Bank(Month)</t>
  </si>
  <si>
    <t>Loans</t>
  </si>
  <si>
    <t>Disclaimer</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</si>
</sst>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0.0"/>
    <numFmt numFmtId="165" formatCode="0.0000"/>
    <numFmt numFmtId="166" formatCode="&quot;$&quot;#,##0.00;\(&quot;$&quot;#,##0.00\)"/>
    <numFmt numFmtId="167" formatCode="&quot;\&quot;#,##0;&quot;\&quot;\-#,##0"/>
    <numFmt numFmtId="168" formatCode="000000"/>
    <numFmt numFmtId="169" formatCode="&quot;\&quot;#,##0.00;&quot;\&quot;\-#,##0.00"/>
    <numFmt numFmtId="170" formatCode="#,##0.0000;[Red]\(#,##0.0000\)"/>
    <numFmt numFmtId="171" formatCode="[$-409]mmm\-yy;@"/>
    <numFmt numFmtId="172" formatCode="#,##0.00;\-#,##0.00;\-"/>
    <numFmt numFmtId="173" formatCode="#,##0.00;-#,##0.00;-"/>
  </numFmts>
  <fonts count="77">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b/>
      <sz val="10"/>
      <name val="Ubuntu"/>
      <family val="2"/>
    </font>
    <font>
      <b/>
      <sz val="10"/>
      <color rgb="FFFFFFFF" tint="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EBFC8"/>
        <bgColor indexed="64"/>
      </patternFill>
    </fill>
    <fill>
      <patternFill patternType="solid">
        <fgColor rgb="FF3DC0C8" tint="0"/>
      </patternFill>
    </fill>
  </fills>
  <borders count="26">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indexed="8"/>
      </top>
      <bottom/>
      <diagonal/>
    </border>
    <border>
      <left/>
      <right/>
      <top style="thin">
        <color rgb="FF969696" tint="0"/>
      </top>
      <bottom/>
      <diagonal/>
    </border>
  </borders>
  <cellStyleXfs count="226">
    <xf numFmtId="0" fontId="0" fillId="0" borderId="0"/>
    <xf numFmtId="166"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7" fontId="41" fillId="0" borderId="0"/>
    <xf numFmtId="0" fontId="29" fillId="9" borderId="5"/>
    <xf numFmtId="0" fontId="46" fillId="55" borderId="13"/>
    <xf numFmtId="0" fontId="31" fillId="10" borderId="8"/>
    <xf numFmtId="0" fontId="47" fillId="56" borderId="14"/>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69"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0"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5" fontId="7" fillId="0" borderId="0"/>
    <xf numFmtId="2" fontId="7" fillId="0" borderId="0"/>
    <xf numFmtId="164"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70">
    <xf numFmtId="0" applyNumberFormat="1" fontId="0" applyFont="1" fillId="0" applyFill="1" borderId="0" applyBorder="1" xfId="0" applyProtection="1"/>
    <xf numFmtId="166"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7"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168" applyNumberFormat="1" fontId="41" applyFont="1" fillId="0" applyFill="1" borderId="0" applyBorder="1" xfId="59" applyProtection="1"/>
    <xf numFmtId="168" applyNumberFormat="1" fontId="41" applyFont="1" fillId="0" applyFill="1" borderId="0" applyBorder="1" xfId="60" applyProtection="1"/>
    <xf numFmtId="168" applyNumberFormat="1" fontId="41" applyFont="1" fillId="0" applyFill="1" borderId="0" applyBorder="1" xfId="61" applyProtection="1"/>
    <xf numFmtId="168" applyNumberFormat="1" fontId="41" applyFont="1" fillId="0" applyFill="1" borderId="0" applyBorder="1" xfId="62" applyProtection="1"/>
    <xf numFmtId="168" applyNumberFormat="1" fontId="41" applyFont="1" fillId="0" applyFill="1" borderId="0" applyBorder="1" xfId="63" applyProtection="1"/>
    <xf numFmtId="168" applyNumberFormat="1" fontId="41" applyFont="1" fillId="0" applyFill="1" borderId="0" applyBorder="1" xfId="64" applyProtection="1"/>
    <xf numFmtId="168" applyNumberFormat="1" fontId="41" applyFont="1" fillId="0" applyFill="1" borderId="0" applyBorder="1" xfId="65" applyProtection="1"/>
    <xf numFmtId="168" applyNumberFormat="1" fontId="41" applyFont="1" fillId="0" applyFill="1" borderId="0" applyBorder="1" xfId="66" applyProtection="1"/>
    <xf numFmtId="43" applyNumberFormat="1" fontId="7"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6" applyFont="1" fillId="0" applyFill="1" borderId="0" applyBorder="1" xfId="74" applyProtection="1"/>
    <xf numFmtId="43" applyNumberFormat="1" fontId="7"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1" applyFont="1" fillId="0" applyFill="1" borderId="0" applyBorder="1" xfId="78" applyProtection="1"/>
    <xf numFmtId="43" applyNumberFormat="1" fontId="1" applyFont="1" fillId="0" applyFill="1" borderId="0" applyBorder="1" xfId="79" applyProtection="1"/>
    <xf numFmtId="43" applyNumberFormat="1" fontId="7"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4"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1"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7" applyFont="1" fillId="0" applyFill="1" borderId="0" applyBorder="1" xfId="90" applyProtection="1"/>
    <xf numFmtId="169" applyNumberFormat="1" fontId="41" applyFont="1" fillId="0" applyFill="1" borderId="0" applyBorder="1" xfId="91" applyProtection="1"/>
    <xf numFmtId="0" applyNumberFormat="1" fontId="33" applyFont="1" fillId="0" applyFill="1" borderId="0" applyBorder="1" xfId="92" applyProtection="1"/>
    <xf numFmtId="0" applyNumberFormat="1" fontId="48" applyFont="1" fillId="0" applyFill="1" borderId="0" applyBorder="1" xfId="93" applyProtection="1"/>
    <xf numFmtId="0" applyNumberFormat="1" fontId="24" applyFont="1" fillId="5" applyFill="1" borderId="0" applyBorder="1" xfId="94" applyProtection="1"/>
    <xf numFmtId="0" applyNumberFormat="1" fontId="49" applyFont="1" fillId="39" applyFill="1" borderId="0" applyBorder="1" xfId="95" applyProtection="1"/>
    <xf numFmtId="38" applyNumberFormat="1" fontId="16" applyFont="1" fillId="57" applyFill="1" borderId="0" applyBorder="1" xfId="96" applyProtection="1"/>
    <xf numFmtId="0" applyNumberFormat="1" fontId="9" applyFont="1" fillId="0" applyFill="1" borderId="15" applyBorder="1" xfId="97" applyProtection="1" applyAlignment="1">
      <alignment horizontal="left"/>
    </xf>
    <xf numFmtId="0" applyNumberFormat="1" fontId="9" applyFont="1" fillId="0" applyFill="1" borderId="16" applyBorder="1" xfId="98" applyProtection="1" applyAlignment="1">
      <alignment horizontal="left"/>
    </xf>
    <xf numFmtId="0" applyNumberFormat="1" fontId="21" applyFont="1" fillId="0" applyFill="1" borderId="2" applyBorder="1" xfId="99" applyProtection="1"/>
    <xf numFmtId="0" applyNumberFormat="1" fontId="50" applyFont="1" fillId="0" applyFill="1" borderId="17" applyBorder="1" xfId="100" applyProtection="1"/>
    <xf numFmtId="0" applyNumberFormat="1" fontId="22" applyFont="1" fillId="0" applyFill="1" borderId="3" applyBorder="1" xfId="101" applyProtection="1"/>
    <xf numFmtId="0" applyNumberFormat="1" fontId="51" applyFont="1" fillId="0" applyFill="1" borderId="18" applyBorder="1" xfId="102" applyProtection="1"/>
    <xf numFmtId="0" applyNumberFormat="1" fontId="23" applyFont="1" fillId="0" applyFill="1" borderId="4" applyBorder="1" xfId="103" applyProtection="1"/>
    <xf numFmtId="0" applyNumberFormat="1" fontId="52" applyFont="1" fillId="0" applyFill="1" borderId="19" applyBorder="1" xfId="104" applyProtection="1"/>
    <xf numFmtId="0" applyNumberFormat="1" fontId="23" applyFont="1" fillId="0" applyFill="1" borderId="0" applyBorder="1" xfId="105" applyProtection="1"/>
    <xf numFmtId="0" applyNumberFormat="1" fontId="52" applyFont="1" fillId="0" applyFill="1" borderId="0" applyBorder="1" xfId="106" applyProtection="1"/>
    <xf numFmtId="0" applyNumberFormat="1" fontId="7" applyFont="1" fillId="0" applyFill="1" borderId="0" applyBorder="1" xfId="107" applyProtection="1">
      <alignment wrapText="1"/>
    </xf>
    <xf numFmtId="0" applyNumberFormat="1" fontId="7" applyFont="1" fillId="0" applyFill="1" borderId="0" applyBorder="1" xfId="108" applyProtection="1" applyAlignment="1">
      <alignment horizontal="justify" vertical="top" wrapText="1"/>
    </xf>
    <xf numFmtId="0" applyNumberFormat="1" fontId="19" applyFont="1" fillId="0" applyFill="1" borderId="0" applyBorder="1" xfId="109" applyAlignment="1">
      <alignment vertical="top"/>
      <protection locked="0"/>
    </xf>
    <xf numFmtId="0" applyNumberFormat="1" fontId="35" applyFont="1" fillId="0" applyFill="1" borderId="0" applyBorder="1" xfId="110" applyProtection="1"/>
    <xf numFmtId="0" applyNumberFormat="1" fontId="35" applyFont="1" fillId="0" applyFill="1" borderId="0" applyBorder="1" xfId="111" applyProtection="1"/>
    <xf numFmtId="0" applyNumberFormat="1" fontId="27" applyFont="1" fillId="8" applyFill="1" borderId="5" applyBorder="1" xfId="112" applyProtection="1"/>
    <xf numFmtId="10" applyNumberFormat="1" fontId="16" applyFont="1" fillId="58" applyFill="1" borderId="12" applyBorder="1" xfId="113" applyProtection="1"/>
    <xf numFmtId="0" applyNumberFormat="1" fontId="53" applyFont="1" fillId="42" applyFill="1" borderId="13"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30" applyFont="1" fillId="0" applyFill="1" borderId="7" applyBorder="1" xfId="125" applyProtection="1"/>
    <xf numFmtId="0" applyNumberFormat="1" fontId="54" applyFont="1" fillId="0" applyFill="1" borderId="20" applyBorder="1" xfId="126" applyProtection="1"/>
    <xf numFmtId="0" applyNumberFormat="1" fontId="26" applyFont="1" fillId="7" applyFill="1" borderId="0" applyBorder="1" xfId="127" applyProtection="1"/>
    <xf numFmtId="0" applyNumberFormat="1" fontId="55" applyFont="1" fillId="59" applyFill="1" borderId="0" applyBorder="1" xfId="128" applyProtection="1"/>
    <xf numFmtId="37" applyNumberFormat="1" fontId="56" applyFont="1" fillId="0" applyFill="1" borderId="0" applyBorder="1" xfId="129" applyProtection="1"/>
    <xf numFmtId="170" applyNumberFormat="1" fontId="7" applyFont="1" fillId="0" applyFill="1" borderId="0" applyBorder="1" xfId="130" applyProtection="1"/>
    <xf numFmtId="0" applyNumberFormat="1" fontId="5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7" applyFont="1" fillId="0" applyFill="1" borderId="0" applyBorder="1" xfId="134" applyProtection="1"/>
    <xf numFmtId="0" applyNumberFormat="1" fontId="5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10" applyFont="1" fillId="0" applyFill="1" borderId="0" applyBorder="1" xfId="141" applyProtection="1"/>
    <xf numFmtId="0" applyNumberFormat="1" fontId="58" applyFont="1" fillId="0" applyFill="1" borderId="0" applyBorder="1" xfId="142" applyProtection="1" applyAlignment="1">
      <alignment vertical="center"/>
    </xf>
    <xf numFmtId="0" applyNumberFormat="1" fontId="40" applyFont="1" fillId="0" applyFill="1" borderId="0" applyBorder="1" xfId="143" applyProtection="1" applyAlignment="1">
      <alignment vertical="center"/>
    </xf>
    <xf numFmtId="0" applyNumberFormat="1" fontId="7" applyFont="1" fillId="0" applyFill="1" borderId="0" applyBorder="1" xfId="144" applyProtection="1"/>
    <xf numFmtId="0" applyNumberFormat="1" fontId="59" applyFont="1" fillId="0" applyFill="1" borderId="0" applyBorder="1" xfId="145" applyProtection="1"/>
    <xf numFmtId="0" applyNumberFormat="1" fontId="57" applyFont="1" fillId="0" applyFill="1" borderId="0" applyBorder="1" xfId="146" applyProtection="1"/>
    <xf numFmtId="0" applyNumberFormat="1" fontId="57" applyFont="1" fillId="0" applyFill="1" borderId="0" applyBorder="1" xfId="147" applyProtection="1"/>
    <xf numFmtId="0" applyNumberFormat="1" fontId="7" applyFont="1" fillId="0" applyFill="1" borderId="0" applyBorder="1" xfId="148" applyProtection="1"/>
    <xf numFmtId="0" applyNumberFormat="1" fontId="60" applyFont="1" fillId="0" applyFill="1" borderId="0" applyBorder="1" xfId="149" applyProtection="1"/>
    <xf numFmtId="0" applyNumberFormat="1" fontId="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61" applyFont="1" fillId="0" applyFill="1" borderId="0" applyBorder="1" xfId="154" applyProtection="1"/>
    <xf numFmtId="0" applyNumberFormat="1" fontId="7" applyFont="1" fillId="0" applyFill="1" borderId="0" applyBorder="1" xfId="155" applyProtection="1"/>
    <xf numFmtId="0" applyNumberFormat="1" fontId="5" applyFont="1" fillId="0" applyFill="1" borderId="0" applyBorder="1" xfId="156" applyProtection="1"/>
    <xf numFmtId="0" applyNumberFormat="1" fontId="7"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4" applyFont="1" fillId="0" applyFill="1" borderId="0" applyBorder="1" xfId="167" applyProtection="1"/>
    <xf numFmtId="0" applyNumberFormat="1" fontId="3" applyFont="1" fillId="0" applyFill="1" borderId="0" applyBorder="1" xfId="168" applyProtection="1"/>
    <xf numFmtId="0" applyNumberFormat="1" fontId="2" applyFont="1" fillId="0" applyFill="1" borderId="0" applyBorder="1" xfId="169" applyProtection="1"/>
    <xf numFmtId="0" applyNumberFormat="1" fontId="39" applyFont="1" fillId="0" applyFill="1" borderId="0" applyBorder="1" xfId="170" applyProtection="1" applyAlignment="1">
      <alignment vertical="top"/>
    </xf>
    <xf numFmtId="0" applyNumberFormat="1" fontId="1" applyFont="1" fillId="0" applyFill="1" borderId="0" applyBorder="1" xfId="171" applyProtection="1"/>
    <xf numFmtId="0" applyNumberFormat="1" fontId="57" applyFont="1" fillId="0" applyFill="1" borderId="0" applyBorder="1" xfId="172" applyProtection="1"/>
    <xf numFmtId="0" applyNumberFormat="1" fontId="7" applyFont="1" fillId="0" applyFill="1" borderId="0" applyBorder="1" xfId="173" applyProtection="1"/>
    <xf numFmtId="0" applyNumberFormat="1" fontId="2" applyFont="1" fillId="11" applyFill="1" borderId="9" applyBorder="1" xfId="174" applyProtection="1"/>
    <xf numFmtId="0" applyNumberFormat="1" fontId="42" applyFont="1" fillId="11" applyFill="1" borderId="9" applyBorder="1" xfId="175" applyProtection="1"/>
    <xf numFmtId="0" applyNumberFormat="1" fontId="28" applyFont="1" fillId="9" applyFill="1" borderId="6" applyBorder="1" xfId="176" applyProtection="1"/>
    <xf numFmtId="0" applyNumberFormat="1" fontId="62" applyFont="1" fillId="55" applyFill="1" borderId="21" applyBorder="1" xfId="177" applyProtection="1"/>
    <xf numFmtId="10" applyNumberFormat="1" fontId="7" applyFont="1" fillId="0" applyFill="1" borderId="0" applyBorder="1" xfId="178" applyProtection="1"/>
    <xf numFmtId="9"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6" applyFont="1" fillId="0" applyFill="1" borderId="0" applyBorder="1" xfId="182" applyProtection="1"/>
    <xf numFmtId="9" applyNumberFormat="1" fontId="7"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0" applyNumberFormat="1" fontId="63" applyFont="1" fillId="0" applyFill="1" borderId="0" applyBorder="1" xfId="190" applyProtection="1" applyAlignment="1">
      <alignment horizontal="left"/>
    </xf>
    <xf numFmtId="15" applyNumberFormat="1" fontId="63" applyFont="1" fillId="0" applyFill="1" borderId="0" applyBorder="1" xfId="191" applyProtection="1"/>
    <xf numFmtId="4" applyNumberFormat="1" fontId="63" applyFont="1" fillId="0" applyFill="1" borderId="0" applyBorder="1" xfId="192" applyProtection="1"/>
    <xf numFmtId="0" applyNumberFormat="1" fontId="64" applyFont="1" fillId="0" applyFill="1" borderId="1" applyBorder="1" xfId="193" applyProtection="1" applyAlignment="1">
      <alignment horizontal="center"/>
    </xf>
    <xf numFmtId="3" applyNumberFormat="1" fontId="63" applyFont="1" fillId="0" applyFill="1" borderId="0" applyBorder="1" xfId="194" applyProtection="1"/>
    <xf numFmtId="0" applyNumberFormat="1" fontId="63" applyFont="1" fillId="60" applyFill="1" borderId="0" applyBorder="1" xfId="195" applyProtection="1"/>
    <xf numFmtId="0" applyNumberFormat="1" fontId="11" applyFont="1" fillId="2" applyFill="1" borderId="0" applyBorder="1" xfId="196" applyProtection="1"/>
    <xf numFmtId="0" applyNumberFormat="1" fontId="12" applyFont="1" fillId="0" applyFill="1" borderId="0" applyBorder="1" xfId="197" applyProtection="1"/>
    <xf numFmtId="0" applyNumberFormat="1" fontId="13" applyFont="1" fillId="2" applyFill="1" borderId="0" applyBorder="1" xfId="198" applyProtection="1"/>
    <xf numFmtId="0" applyNumberFormat="1" fontId="9" applyFont="1" fillId="0" applyFill="1" borderId="0" applyBorder="1" xfId="199" applyProtection="1"/>
    <xf numFmtId="0" applyNumberFormat="1" fontId="8" applyFont="1" fillId="0" applyFill="1" borderId="0" applyBorder="1" xfId="200" applyProtection="1"/>
    <xf numFmtId="0" applyNumberFormat="1" fontId="14" applyFont="1" fillId="3" applyFill="1" borderId="0" applyBorder="1" xfId="201" applyProtection="1"/>
    <xf numFmtId="0" applyNumberFormat="1" fontId="14" applyFont="1" fillId="3" applyFill="1" borderId="0" applyBorder="1" xfId="202" applyProtection="1" applyAlignment="1">
      <alignment horizontal="center"/>
    </xf>
    <xf numFmtId="0" applyNumberFormat="1" fontId="15" applyFont="1" fillId="3" applyFill="1" borderId="0" applyBorder="1" xfId="203" applyProtection="1"/>
    <xf numFmtId="0" applyNumberFormat="1" fontId="7" applyFont="1" fillId="0" applyFill="1" borderId="0" applyBorder="1" xfId="204" applyProtection="1" applyAlignment="1">
      <alignment horizontal="right"/>
    </xf>
    <xf numFmtId="0" applyNumberFormat="1" fontId="7" applyFont="1" fillId="0" applyFill="1" borderId="0" applyBorder="1" xfId="205" applyProtection="1" applyAlignment="1">
      <alignment horizontal="left"/>
    </xf>
    <xf numFmtId="0" applyNumberFormat="1" fontId="16" applyFont="1" fillId="0" applyFill="1" borderId="0" applyBorder="1" xfId="206" applyProtection="1"/>
    <xf numFmtId="0" applyNumberFormat="1" fontId="17" applyFont="1" fillId="0" applyFill="1" borderId="0" applyBorder="1" xfId="207" applyProtection="1"/>
    <xf numFmtId="0" applyNumberFormat="1" fontId="7" applyFont="1" fillId="4" applyFill="1" borderId="0" applyBorder="1" xfId="208" applyProtection="1"/>
    <xf numFmtId="165" applyNumberFormat="1" fontId="7" applyFont="1" fillId="0" applyFill="1" borderId="0" applyBorder="1" xfId="209" applyProtection="1"/>
    <xf numFmtId="2" applyNumberFormat="1" fontId="7" applyFont="1" fillId="0" applyFill="1" borderId="0" applyBorder="1" xfId="210" applyProtection="1"/>
    <xf numFmtId="164" applyNumberFormat="1" fontId="7" applyFont="1" fillId="0" applyFill="1" borderId="0" applyBorder="1" xfId="211" applyProtection="1"/>
    <xf numFmtId="0" applyNumberFormat="1" fontId="7" applyFont="1" fillId="0" applyFill="1" borderId="1" applyBorder="1" xfId="212" applyProtection="1"/>
    <xf numFmtId="0" applyNumberFormat="1" fontId="65" applyFont="1" fillId="0" applyFill="1" borderId="0" applyBorder="1" xfId="213" applyProtection="1"/>
    <xf numFmtId="0" applyNumberFormat="1" fontId="59" applyFont="1" fillId="0" applyFill="1" borderId="0" applyBorder="1" xfId="214" applyProtection="1"/>
    <xf numFmtId="0" applyNumberFormat="1" fontId="66" applyFont="1" fillId="0" applyFill="1" borderId="0" applyBorder="1" xfId="215" applyProtection="1"/>
    <xf numFmtId="0" applyNumberFormat="1" fontId="67" applyFont="1" fillId="55" applyFill="1" borderId="0" applyBorder="1" xfId="216" applyProtection="1"/>
    <xf numFmtId="0" applyNumberFormat="1" fontId="67" applyFont="1" fillId="55" applyFill="1" borderId="0" applyBorder="1" xfId="217" applyProtection="1"/>
    <xf numFmtId="0" applyNumberFormat="1" fontId="68" applyFont="1" fillId="55" applyFill="1" borderId="0" applyBorder="1" xfId="218" applyProtection="1"/>
    <xf numFmtId="0" applyNumberFormat="1" fontId="67" applyFont="1" fillId="55" applyFill="1" borderId="0" applyBorder="1" xfId="219" applyProtection="1"/>
    <xf numFmtId="0" applyNumberFormat="1" fontId="20" applyFont="1" fillId="0" applyFill="1" borderId="0" applyBorder="1" xfId="220" applyProtection="1"/>
    <xf numFmtId="0" applyNumberFormat="1" fontId="69" applyFont="1" fillId="0" applyFill="1" borderId="0" applyBorder="1" xfId="221" applyProtection="1"/>
    <xf numFmtId="0" applyNumberFormat="1" fontId="18" applyFont="1" fillId="0" applyFill="1" borderId="10" applyBorder="1" xfId="222" applyProtection="1"/>
    <xf numFmtId="0" applyNumberFormat="1" fontId="70" applyFont="1" fillId="0" applyFill="1" borderId="22" applyBorder="1" xfId="223" applyProtection="1"/>
    <xf numFmtId="0" applyNumberFormat="1" fontId="32" applyFont="1" fillId="0" applyFill="1" borderId="0" applyBorder="1" xfId="224" applyProtection="1"/>
    <xf numFmtId="0" applyNumberFormat="1" fontId="71" applyFont="1" fillId="0" applyFill="1" borderId="0" applyBorder="1" xfId="225" applyProtection="1"/>
    <xf numFmtId="0" applyNumberFormat="1" fontId="36" applyFont="1" fillId="0" applyFill="1" borderId="0" applyBorder="1" xfId="173" applyProtection="1"/>
    <xf numFmtId="0" applyNumberFormat="1" fontId="36" applyFont="1" fillId="0" applyFill="1" borderId="0" applyBorder="1" xfId="173" applyProtection="1" applyAlignment="1">
      <alignment vertical="center"/>
    </xf>
    <xf numFmtId="0" applyNumberFormat="1" fontId="38" applyFont="1" fillId="0" applyFill="1" borderId="0" applyBorder="1" xfId="170" applyProtection="1" applyAlignment="1">
      <alignment vertical="top"/>
    </xf>
    <xf numFmtId="0" applyNumberFormat="1" fontId="37" applyFont="1" fillId="0" applyFill="1" borderId="0" applyBorder="1" xfId="173" applyProtection="1"/>
    <xf numFmtId="0" applyNumberFormat="1" fontId="37" applyFont="1" fillId="0" applyFill="1" borderId="0" applyBorder="1" xfId="173" applyProtection="1" applyAlignment="1">
      <alignment vertical="center"/>
    </xf>
    <xf numFmtId="0" applyNumberFormat="1" fontId="36" applyFont="1" fillId="0" applyFill="1" borderId="0" applyBorder="1" xfId="173" applyProtection="1"/>
    <xf numFmtId="0" applyNumberFormat="1" fontId="74" applyFont="1" fillId="0" applyFill="1" borderId="0" applyBorder="1" xfId="173" applyProtection="1" applyAlignment="1">
      <alignment vertical="center"/>
    </xf>
    <xf numFmtId="171" applyNumberFormat="1" fontId="36" applyFont="1" fillId="0" applyFill="1" borderId="0" applyBorder="1" xfId="173" applyProtection="1"/>
    <xf numFmtId="171" applyNumberFormat="1" fontId="36" applyFont="1" fillId="0" applyFill="1" borderId="0" applyBorder="1" xfId="173" applyProtection="1" applyAlignment="1">
      <alignment vertical="center"/>
    </xf>
    <xf numFmtId="171" applyNumberFormat="1" fontId="73" applyFont="1" fillId="36" applyFill="1" borderId="0" applyBorder="1" xfId="0" applyProtection="1" applyAlignment="1">
      <alignment horizontal="center" vertical="center" wrapText="1" readingOrder="1"/>
    </xf>
    <xf numFmtId="172" applyNumberFormat="1" fontId="36" applyFont="1" fillId="0" applyFill="1" borderId="0" applyBorder="1" xfId="173" applyProtection="1"/>
    <xf numFmtId="171" applyNumberFormat="1" fontId="75" applyFont="1" fillId="0" applyFill="1" borderId="0" applyBorder="1" xfId="173" applyProtection="1"/>
    <xf numFmtId="171" applyNumberFormat="1" fontId="0" applyFont="1" fillId="0" applyFill="1" borderId="0" applyBorder="1" xfId="0" applyProtection="1"/>
    <xf numFmtId="0" applyNumberFormat="1" fontId="0" applyFont="1" fillId="0" applyFill="1" borderId="0" applyBorder="1" xfId="0" applyProtection="1"/>
    <xf numFmtId="2" applyNumberFormat="1" fontId="36" applyFont="1" fillId="0" applyFill="1" borderId="0" applyBorder="1" xfId="173" applyProtection="1" applyAlignment="1">
      <alignment vertical="center"/>
    </xf>
    <xf numFmtId="2" applyNumberFormat="1" fontId="36" applyFont="1" fillId="0" applyFill="1" borderId="0" applyBorder="1" xfId="173" applyProtection="1" applyAlignment="1">
      <alignment horizontal="right" vertical="center"/>
    </xf>
    <xf numFmtId="2" applyNumberFormat="1" fontId="73" applyFont="1" fillId="36" applyFill="1" borderId="0" applyBorder="1" xfId="0" applyProtection="1" applyAlignment="1">
      <alignment horizontal="center" vertical="center" wrapText="1" readingOrder="1"/>
    </xf>
    <xf numFmtId="3" applyNumberFormat="1" fontId="36" applyFont="1" fillId="0" applyFill="1" borderId="0" applyBorder="1" xfId="173" applyProtection="1" applyAlignment="1">
      <alignment vertical="center"/>
    </xf>
    <xf numFmtId="3" applyNumberFormat="1" fontId="73" applyFont="1" fillId="36" applyFill="1" borderId="0" applyBorder="1" xfId="0" applyProtection="1" applyAlignment="1">
      <alignment horizontal="center" vertical="center" wrapText="1" readingOrder="1"/>
    </xf>
    <xf numFmtId="3" applyNumberFormat="1" fontId="36" applyFont="1" fillId="0" applyFill="1" borderId="0" applyBorder="1" xfId="173" applyProtection="1"/>
    <xf numFmtId="2" applyNumberFormat="1" fontId="36" applyFont="1" fillId="0" applyFill="1" borderId="0" applyBorder="1" xfId="173" applyProtection="1"/>
    <xf numFmtId="2" applyNumberFormat="1" fontId="36" applyFont="1" fillId="0" applyFill="1" borderId="0" applyBorder="1" xfId="173" quotePrefix="1" applyProtection="1"/>
    <xf numFmtId="3" applyNumberFormat="1" fontId="73" applyFont="1" fillId="61" applyFill="1" borderId="0" applyBorder="1" xfId="173" applyProtection="1"/>
    <xf numFmtId="2" applyNumberFormat="1" fontId="73" applyFont="1" fillId="61" applyFill="1" borderId="0" applyBorder="1" xfId="173" applyProtection="1"/>
    <xf numFmtId="0" applyNumberFormat="1" fontId="72" applyFont="1" fillId="0" applyFill="1" borderId="24" applyBorder="1" xfId="0" applyProtection="1" applyAlignment="1">
      <alignment vertical="center" readingOrder="1"/>
    </xf>
    <xf numFmtId="0" applyNumberFormat="1" fontId="57" applyFont="1" fillId="0" applyFill="1" borderId="24" applyBorder="1" xfId="0" applyProtection="1" applyAlignment="1">
      <alignment vertical="center" readingOrder="1"/>
    </xf>
    <xf numFmtId="171" applyNumberFormat="1" fontId="73" applyFont="1" fillId="36" applyFill="1" borderId="0" applyBorder="1" xfId="0" applyProtection="1" applyAlignment="1">
      <alignment vertical="center" wrapText="1" readingOrder="1"/>
    </xf>
    <xf numFmtId="171" applyNumberFormat="1" fontId="36" applyFont="1" fillId="0" applyFill="1" borderId="0" applyBorder="1" xfId="173" applyProtection="1" applyAlignment="1">
      <alignment horizontal="left"/>
    </xf>
    <xf numFmtId="0" applyNumberFormat="1" fontId="38" applyFont="1" fillId="0" applyFill="1" borderId="23" applyBorder="1" xfId="0" applyProtection="1" applyAlignment="1">
      <alignment horizontal="center" vertical="center" wrapText="1" readingOrder="1"/>
    </xf>
    <xf numFmtId="0" applyNumberFormat="1" fontId="74" applyFont="1" fillId="0" applyFill="1" borderId="0" applyBorder="1" xfId="173" applyProtection="1" applyAlignment="1">
      <alignment horizontal="center" vertical="center"/>
    </xf>
    <xf numFmtId="0" applyNumberFormat="1" fontId="38" applyFont="1" fillId="0" applyFill="1" borderId="0" applyBorder="1" xfId="170" applyProtection="1" applyAlignment="1">
      <alignment horizontal="center" vertical="top"/>
    </xf>
    <xf numFmtId="171" applyNumberFormat="1" fontId="76" applyFont="1" fillId="62" applyFill="1" borderId="0" applyBorder="1" xfId="173" applyProtection="1"/>
    <xf numFmtId="3" applyNumberFormat="1" fontId="36" applyFont="1" fillId="62" applyFill="1" borderId="0" applyBorder="1" xfId="173" applyProtection="1"/>
    <xf numFmtId="2" applyNumberFormat="1" fontId="36" applyFont="1" fillId="62" applyFill="1" borderId="0" applyBorder="1" xfId="173" applyProtection="1"/>
    <xf numFmtId="173" applyNumberFormat="1" fontId="36" applyFont="1" fillId="0" applyFill="1" borderId="0" applyBorder="1" xfId="173" applyProtection="1">
      <alignment indent="2"/>
    </xf>
    <xf numFmtId="173" applyNumberFormat="1" fontId="36" applyFont="1" fillId="0" applyFill="1" borderId="0" applyBorder="1" xfId="173" applyProtection="1"/>
    <xf numFmtId="173" applyNumberFormat="1" fontId="75" applyFont="1" fillId="0" applyFill="1" borderId="25" applyBorder="1" xfId="173" applyProtection="1">
      <alignment indent="1"/>
    </xf>
    <xf numFmtId="173" applyNumberFormat="1" fontId="75" applyFont="1" fillId="0" applyFill="1" borderId="25" applyBorder="1" xfId="173" applyProtection="1"/>
    <xf numFmtId="173" applyNumberFormat="1" fontId="36" applyFont="1" fillId="0" applyFill="1" borderId="0" applyBorder="1" xfId="173" applyProtection="1">
      <alignment indent="4"/>
    </xf>
    <xf numFmtId="173" applyNumberFormat="1" fontId="36" applyFont="1" fillId="0" applyFill="1" borderId="0" applyBorder="1" xfId="173" applyProtection="1">
      <alignment indent="3"/>
    </xf>
    <xf numFmtId="173" applyNumberFormat="1" fontId="75" applyFont="1" fillId="0" applyFill="1" borderId="25" applyBorder="1" xfId="173" applyProtection="1">
      <alignment indent="3"/>
    </xf>
    <xf numFmtId="173" applyNumberFormat="1" fontId="36" applyFont="1" fillId="0" applyFill="1" borderId="0" applyBorder="1" xfId="173" applyProtection="1">
      <alignment indent="5"/>
    </xf>
    <xf numFmtId="173" applyNumberFormat="1" fontId="75" applyFont="1" fillId="0" applyFill="1" borderId="25" applyBorder="1" xfId="173" applyProtection="1">
      <alignment indent="4"/>
    </xf>
    <xf numFmtId="173" applyNumberFormat="1" fontId="75" applyFont="1" fillId="0" applyFill="1" borderId="25" applyBorder="1" xfId="173" applyProtection="1">
      <alignment indent="2"/>
    </xf>
  </cellXfs>
  <cellStyles count="226">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 Style1" xfId="59"/>
    <cellStyle name="Comma  - Style2" xfId="60"/>
    <cellStyle name="Comma  - Style3" xfId="61"/>
    <cellStyle name="Comma  - Style4" xfId="62"/>
    <cellStyle name="Comma  - Style5" xfId="63"/>
    <cellStyle name="Comma  - Style6" xfId="64"/>
    <cellStyle name="Comma  - Style7" xfId="65"/>
    <cellStyle name="Comma  - Style8" xfId="66"/>
    <cellStyle name="Comma 10" xfId="67"/>
    <cellStyle name="Comma 11" xfId="68"/>
    <cellStyle name="Comma 12" xfId="69"/>
    <cellStyle name="Comma 13" xfId="70"/>
    <cellStyle name="Comma 14" xfId="71"/>
    <cellStyle name="Comma 15" xfId="72"/>
    <cellStyle name="Comma 16" xfId="73"/>
    <cellStyle name="Comma 2" xfId="74"/>
    <cellStyle name="Comma 2 2" xfId="75"/>
    <cellStyle name="Comma 2 3" xfId="76"/>
    <cellStyle name="Comma 3" xfId="77"/>
    <cellStyle name="Comma 4" xfId="78"/>
    <cellStyle name="Comma 5" xfId="79"/>
    <cellStyle name="Comma 6" xfId="80"/>
    <cellStyle name="Comma 7" xfId="81"/>
    <cellStyle name="Comma 8" xfId="82"/>
    <cellStyle name="Comma 9" xfId="83"/>
    <cellStyle name="Currency 2" xfId="84"/>
    <cellStyle name="Currency 2 2" xfId="85"/>
    <cellStyle name="Currency 3" xfId="86"/>
    <cellStyle name="Currency 4" xfId="87"/>
    <cellStyle name="Currency 5" xfId="88"/>
    <cellStyle name="Currency 6" xfId="89"/>
    <cellStyle name="Currency 7" xfId="90"/>
    <cellStyle name="Dash" xfId="91"/>
    <cellStyle name="Explanatory Text" xfId="92" builtinId="53" customBuiltin="1"/>
    <cellStyle name="Explanatory Text 2" xfId="93"/>
    <cellStyle name="Good" xfId="94" builtinId="26" customBuiltin="1"/>
    <cellStyle name="Good 2" xfId="95"/>
    <cellStyle name="Grey" xfId="96"/>
    <cellStyle name="Header1" xfId="97"/>
    <cellStyle name="Header2" xfId="98"/>
    <cellStyle name="Heading 1" xfId="99" builtinId="16" customBuiltin="1"/>
    <cellStyle name="Heading 1 2" xfId="100"/>
    <cellStyle name="Heading 2" xfId="101" builtinId="17" customBuiltin="1"/>
    <cellStyle name="Heading 2 2" xfId="102"/>
    <cellStyle name="Heading 3" xfId="103" builtinId="18" customBuiltin="1"/>
    <cellStyle name="Heading 3 2" xfId="104"/>
    <cellStyle name="Heading 4" xfId="105" builtinId="19" customBuiltin="1"/>
    <cellStyle name="Heading 4 2" xfId="106"/>
    <cellStyle name="HeadlineStyle" xfId="107"/>
    <cellStyle name="HeadlineStyleJustified" xfId="108"/>
    <cellStyle name="Hyperlink 2" xfId="109"/>
    <cellStyle name="Hyperlink 3" xfId="110"/>
    <cellStyle name="Hyperlink 3 2" xfId="111"/>
    <cellStyle name="Input" xfId="112" builtinId="20" customBuiltin="1"/>
    <cellStyle name="Input [yellow]" xfId="113"/>
    <cellStyle name="Input 10" xfId="114"/>
    <cellStyle name="Input 11" xfId="115"/>
    <cellStyle name="Input 12" xfId="116"/>
    <cellStyle name="Input 2" xfId="117"/>
    <cellStyle name="Input 3" xfId="118"/>
    <cellStyle name="Input 4" xfId="119"/>
    <cellStyle name="Input 5" xfId="120"/>
    <cellStyle name="Input 6" xfId="121"/>
    <cellStyle name="Input 7" xfId="122"/>
    <cellStyle name="Input 8" xfId="123"/>
    <cellStyle name="Input 9" xfId="124"/>
    <cellStyle name="Linked Cell" xfId="125" builtinId="24" customBuiltin="1"/>
    <cellStyle name="Linked Cell 2" xfId="126"/>
    <cellStyle name="Neutral" xfId="127" builtinId="28" customBuiltin="1"/>
    <cellStyle name="Neutral 2" xfId="128"/>
    <cellStyle name="no dec" xfId="129"/>
    <cellStyle name="Normal" xfId="0" builtinId="0"/>
    <cellStyle name="Normal - Style1" xfId="130"/>
    <cellStyle name="Normal 10" xfId="131"/>
    <cellStyle name="Normal 11" xfId="132"/>
    <cellStyle name="Normal 12" xfId="133"/>
    <cellStyle name="Normal 13" xfId="134"/>
    <cellStyle name="Normal 14" xfId="135"/>
    <cellStyle name="Normal 15" xfId="136"/>
    <cellStyle name="Normal 16" xfId="137"/>
    <cellStyle name="Normal 17" xfId="138"/>
    <cellStyle name="Normal 18" xfId="139"/>
    <cellStyle name="Normal 19" xfId="140"/>
    <cellStyle name="Normal 2" xfId="141"/>
    <cellStyle name="Normal 2 10" xfId="142"/>
    <cellStyle name="Normal 2 2" xfId="143"/>
    <cellStyle name="Normal 2 2 2" xfId="144"/>
    <cellStyle name="Normal 2 3" xfId="145"/>
    <cellStyle name="Normal 20" xfId="146"/>
    <cellStyle name="Normal 21" xfId="147"/>
    <cellStyle name="Normal 22" xfId="148"/>
    <cellStyle name="Normal 23" xfId="149"/>
    <cellStyle name="Normal 24" xfId="150"/>
    <cellStyle name="Normal 25" xfId="151"/>
    <cellStyle name="Normal 26" xfId="152"/>
    <cellStyle name="Normal 27" xfId="153"/>
    <cellStyle name="Normal 28" xfId="154"/>
    <cellStyle name="Normal 29" xfId="155"/>
    <cellStyle name="Normal 3" xfId="156"/>
    <cellStyle name="Normal 30" xfId="157"/>
    <cellStyle name="Normal 31" xfId="158"/>
    <cellStyle name="Normal 32" xfId="159"/>
    <cellStyle name="Normal 33" xfId="160"/>
    <cellStyle name="Normal 34" xfId="161"/>
    <cellStyle name="Normal 35" xfId="162"/>
    <cellStyle name="Normal 36" xfId="163"/>
    <cellStyle name="Normal 37" xfId="164"/>
    <cellStyle name="Normal 38" xfId="165"/>
    <cellStyle name="Normal 39" xfId="166"/>
    <cellStyle name="Normal 4" xfId="167"/>
    <cellStyle name="Normal 5" xfId="168"/>
    <cellStyle name="Normal 6" xfId="169"/>
    <cellStyle name="Normal 7" xfId="170"/>
    <cellStyle name="Normal 8" xfId="171"/>
    <cellStyle name="Normal 9" xfId="172"/>
    <cellStyle name="Normal_sample alm board report2" xfId="173"/>
    <cellStyle name="Note 2" xfId="174"/>
    <cellStyle name="Note 3" xfId="175"/>
    <cellStyle name="Output" xfId="176" builtinId="21" customBuiltin="1"/>
    <cellStyle name="Output 2" xfId="177"/>
    <cellStyle name="Percent [2]" xfId="178"/>
    <cellStyle name="Percent 10" xfId="179"/>
    <cellStyle name="Percent 11" xfId="180"/>
    <cellStyle name="Percent 12" xfId="181"/>
    <cellStyle name="Percent 2" xfId="182"/>
    <cellStyle name="Percent 3" xfId="183"/>
    <cellStyle name="Percent 4" xfId="184"/>
    <cellStyle name="Percent 5" xfId="185"/>
    <cellStyle name="Percent 6" xfId="186"/>
    <cellStyle name="Percent 7" xfId="187"/>
    <cellStyle name="Percent 8" xfId="188"/>
    <cellStyle name="Percent 9" xfId="189"/>
    <cellStyle name="PSChar" xfId="190"/>
    <cellStyle name="PSDate" xfId="191"/>
    <cellStyle name="PSDec" xfId="192"/>
    <cellStyle name="PSHeading" xfId="193"/>
    <cellStyle name="PSInt" xfId="194"/>
    <cellStyle name="PSSpacer" xfId="195"/>
    <cellStyle name="Style 21" xfId="196"/>
    <cellStyle name="Style 22" xfId="197"/>
    <cellStyle name="Style 23" xfId="198"/>
    <cellStyle name="Style 24" xfId="199"/>
    <cellStyle name="Style 25" xfId="200"/>
    <cellStyle name="Style 26" xfId="201"/>
    <cellStyle name="Style 27" xfId="202"/>
    <cellStyle name="Style 28" xfId="203"/>
    <cellStyle name="Style 29" xfId="204"/>
    <cellStyle name="Style 30" xfId="205"/>
    <cellStyle name="Style 31" xfId="206"/>
    <cellStyle name="Style 32" xfId="207"/>
    <cellStyle name="Style 33" xfId="208"/>
    <cellStyle name="Style 34" xfId="209"/>
    <cellStyle name="Style 35" xfId="210"/>
    <cellStyle name="Style 36" xfId="211"/>
    <cellStyle name="Style 39" xfId="212"/>
    <cellStyle name="STYLE1" xfId="213"/>
    <cellStyle name="STYLE1 2" xfId="214"/>
    <cellStyle name="STYLE2" xfId="215"/>
    <cellStyle name="STYLE3" xfId="216"/>
    <cellStyle name="STYLE4" xfId="217"/>
    <cellStyle name="STYLE5" xfId="218"/>
    <cellStyle name="STYLE6" xfId="219"/>
    <cellStyle name="Title" xfId="220" builtinId="15" customBuiltin="1"/>
    <cellStyle name="Title 2" xfId="221"/>
    <cellStyle name="Total" xfId="222" builtinId="25" customBuiltin="1"/>
    <cellStyle name="Total 2" xfId="223"/>
    <cellStyle name="Warning Text" xfId="224" builtinId="11" customBuiltin="1"/>
    <cellStyle name="Warning Text 2" xfId="22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EBFC8"/>
      <color rgb="FFD8F2F4"/>
      <color rgb="FF3DC0C8"/>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7" Type="http://schemas.openxmlformats.org/officeDocument/2006/relationships/worksheet" Target="worksheets/sheet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itchFamily="34" charset="0"/>
                <a:ea typeface="Open Sans" panose="020B0606030504020204" pitchFamily="34" charset="0"/>
                <a:cs typeface="Open Sans" panose="020B0606030504020204" pitchFamily="34" charset="0"/>
              </a:defRPr>
            </a:pPr>
            <a:r>
              <a:rPr lang="en-US" sz="1200" b="1">
                <a:solidFill>
                  <a:srgbClr val="0E153C"/>
                </a:solidFill>
                <a:latin typeface="Ubuntu" pitchFamily="34" charset="0"/>
              </a:rPr>
              <a:t>Key Rate Duration</a:t>
            </a:r>
          </a:p>
        </c:rich>
      </c:tx>
      <c:layout/>
      <c:spPr>
        <a:noFill/>
        <a:ln>
          <a:noFill/>
        </a:ln>
        <a:effectLst/>
      </c:spPr>
    </c:title>
    <c:plotArea>
      <c:layout/>
      <c:barChart>
        <c:barDir val="col"/>
        <c:grouping val="clustered"/>
        <c:ser>
          <c:idx val="0"/>
          <c:order val="0"/>
          <c:tx>
            <c:strRef>
              <c:f>'KRD'!$A$7</c:f>
              <c:strCache>
                <c:ptCount val="1"/>
                <c:pt idx="0">
                  <c:v>Assets</c:v>
                </c:pt>
              </c:strCache>
            </c:strRef>
          </c:tx>
          <c:spPr>
            <a:solidFill>
              <a:srgbClr val="0E153C"/>
            </a:solidFill>
            <a:ln>
              <a:noFill/>
            </a:ln>
            <a:effectLst/>
          </c:spPr>
          <c:cat>
            <c:strRef>
              <c:f>'KRD'!$C$6:$J$6</c:f>
              <c:strCache>
                <c:ptCount val="8"/>
                <c:pt idx="0">
                  <c:v>KRD_Point1</c:v>
                </c:pt>
                <c:pt idx="1">
                  <c:v>KRD_Point2</c:v>
                </c:pt>
                <c:pt idx="2">
                  <c:v>KRD_Point3</c:v>
                </c:pt>
                <c:pt idx="3">
                  <c:v>KRD_Point4</c:v>
                </c:pt>
                <c:pt idx="4">
                  <c:v>KRD_Point5</c:v>
                </c:pt>
                <c:pt idx="5">
                  <c:v>KRD_Point6</c:v>
                </c:pt>
                <c:pt idx="6">
                  <c:v>KRD_Point7</c:v>
                </c:pt>
                <c:pt idx="7">
                  <c:v>KRD_Point8</c:v>
                </c:pt>
              </c:strCache>
            </c:strRef>
          </c:cat>
          <c:val>
            <c:numRef>
              <c:f>'KRD'!$C$7:$J$7</c:f>
              <c:numCache>
                <c:formatCode>#,##0.00;\-#,##0.00;\-</c:formatCode>
                <c:ptCount val="8"/>
              </c:numCache>
            </c:numRef>
          </c:val>
          <c:extLst xmlns:c16r2="http://schemas.microsoft.com/office/drawing/2015/06/chart">
            <c:ext xmlns:c16="http://schemas.microsoft.com/office/drawing/2014/chart" uri="{C3380CC4-5D6E-409C-BE32-E72D297353CC}">
              <c16:uniqueId val="{00000000-5604-49D7-A39C-2D37A6A18725}"/>
            </c:ext>
          </c:extLst>
        </c:ser>
        <c:ser>
          <c:idx val="1"/>
          <c:order val="1"/>
          <c:tx>
            <c:strRef>
              <c:f>'KRD'!$A$8</c:f>
              <c:strCache>
                <c:ptCount val="1"/>
                <c:pt idx="0">
                  <c:v>Liabilities</c:v>
                </c:pt>
              </c:strCache>
            </c:strRef>
          </c:tx>
          <c:spPr>
            <a:solidFill>
              <a:srgbClr val="44BFC7"/>
            </a:solidFill>
            <a:ln>
              <a:noFill/>
            </a:ln>
            <a:effectLst/>
          </c:spPr>
          <c:cat>
            <c:strRef>
              <c:f>'KRD'!$C$6:$J$6</c:f>
              <c:strCache>
                <c:ptCount val="8"/>
                <c:pt idx="0">
                  <c:v>KRD_Point1</c:v>
                </c:pt>
                <c:pt idx="1">
                  <c:v>KRD_Point2</c:v>
                </c:pt>
                <c:pt idx="2">
                  <c:v>KRD_Point3</c:v>
                </c:pt>
                <c:pt idx="3">
                  <c:v>KRD_Point4</c:v>
                </c:pt>
                <c:pt idx="4">
                  <c:v>KRD_Point5</c:v>
                </c:pt>
                <c:pt idx="5">
                  <c:v>KRD_Point6</c:v>
                </c:pt>
                <c:pt idx="6">
                  <c:v>KRD_Point7</c:v>
                </c:pt>
                <c:pt idx="7">
                  <c:v>KRD_Point8</c:v>
                </c:pt>
              </c:strCache>
            </c:strRef>
          </c:cat>
          <c:val>
            <c:numRef>
              <c:f>'KRD'!$C$8:$J$8</c:f>
              <c:numCache>
                <c:formatCode>#,##0.00;\-#,##0.00;\-</c:formatCode>
                <c:ptCount val="8"/>
              </c:numCache>
            </c:numRef>
          </c:val>
          <c:extLst xmlns:c16r2="http://schemas.microsoft.com/office/drawing/2015/06/chart">
            <c:ext xmlns:c16="http://schemas.microsoft.com/office/drawing/2014/chart" uri="{C3380CC4-5D6E-409C-BE32-E72D297353CC}">
              <c16:uniqueId val="{00000001-5604-49D7-A39C-2D37A6A18725}"/>
            </c:ext>
          </c:extLst>
        </c:ser>
        <c:ser>
          <c:idx val="2"/>
          <c:order val="2"/>
          <c:tx>
            <c:strRef>
              <c:f>'KRD'!$A$10</c:f>
              <c:strCache>
                <c:ptCount val="1"/>
                <c:pt idx="0">
                  <c:v>Total Equity</c:v>
                </c:pt>
              </c:strCache>
            </c:strRef>
          </c:tx>
          <c:spPr>
            <a:solidFill>
              <a:schemeClr val="accent3"/>
            </a:solidFill>
            <a:ln>
              <a:noFill/>
            </a:ln>
            <a:effectLst/>
          </c:spPr>
          <c:cat>
            <c:strRef>
              <c:f>'KRD'!$C$6:$J$6</c:f>
              <c:strCache>
                <c:ptCount val="8"/>
                <c:pt idx="0">
                  <c:v>KRD_Point1</c:v>
                </c:pt>
                <c:pt idx="1">
                  <c:v>KRD_Point2</c:v>
                </c:pt>
                <c:pt idx="2">
                  <c:v>KRD_Point3</c:v>
                </c:pt>
                <c:pt idx="3">
                  <c:v>KRD_Point4</c:v>
                </c:pt>
                <c:pt idx="4">
                  <c:v>KRD_Point5</c:v>
                </c:pt>
                <c:pt idx="5">
                  <c:v>KRD_Point6</c:v>
                </c:pt>
                <c:pt idx="6">
                  <c:v>KRD_Point7</c:v>
                </c:pt>
                <c:pt idx="7">
                  <c:v>KRD_Point8</c:v>
                </c:pt>
              </c:strCache>
            </c:strRef>
          </c:cat>
          <c:val>
            <c:numRef>
              <c:f>'KRD'!$C$10:$J$10</c:f>
              <c:numCache>
                <c:formatCode>#,##0.00;\-#,##0.00;\-</c:formatCode>
                <c:ptCount val="8"/>
              </c:numCache>
            </c:numRef>
          </c:val>
          <c:extLst xmlns:c16r2="http://schemas.microsoft.com/office/drawing/2015/06/chart">
            <c:ext xmlns:c16="http://schemas.microsoft.com/office/drawing/2014/chart" uri="{C3380CC4-5D6E-409C-BE32-E72D297353CC}">
              <c16:uniqueId val="{00000002-5604-49D7-A39C-2D37A6A18725}"/>
            </c:ext>
          </c:extLst>
        </c:ser>
        <c:gapWidth val="219"/>
        <c:overlap val="-27"/>
        <c:axId val="83554688"/>
        <c:axId val="83556224"/>
      </c:barChart>
      <c:catAx>
        <c:axId val="83554688"/>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itchFamily="34" charset="0"/>
                <a:ea typeface="Open Sans" panose="020B0606030504020204" pitchFamily="34" charset="0"/>
                <a:cs typeface="Open Sans" panose="020B0606030504020204" pitchFamily="34" charset="0"/>
              </a:defRPr>
            </a:pPr>
            <a:endParaRPr lang="en-US"/>
          </a:p>
        </c:txPr>
        <c:crossAx val="83556224"/>
        <c:crosses val="autoZero"/>
        <c:auto val="1"/>
        <c:lblAlgn val="ctr"/>
        <c:lblOffset val="100"/>
      </c:catAx>
      <c:valAx>
        <c:axId val="83556224"/>
        <c:scaling>
          <c:orientation val="minMax"/>
        </c:scaling>
        <c:axPos val="l"/>
        <c:majorGridlines>
          <c:spPr>
            <a:ln w="9525" cap="flat" cmpd="sng" algn="ctr">
              <a:solidFill>
                <a:schemeClr val="tx1">
                  <a:lumMod val="15000"/>
                  <a:lumOff val="85000"/>
                </a:schemeClr>
              </a:solidFill>
              <a:round/>
            </a:ln>
            <a:effectLst/>
          </c:spPr>
        </c:majorGridlines>
        <c:numFmt formatCode="#,##0.00;\-#,##0.00;\-"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E153C"/>
                </a:solidFill>
                <a:latin typeface="Ubuntu" pitchFamily="34" charset="0"/>
                <a:ea typeface="Open Sans" panose="020B0606030504020204" pitchFamily="34" charset="0"/>
                <a:cs typeface="Open Sans" panose="020B0606030504020204" pitchFamily="34" charset="0"/>
              </a:defRPr>
            </a:pPr>
            <a:endParaRPr lang="en-US"/>
          </a:p>
        </c:txPr>
        <c:crossAx val="83554688"/>
        <c:crosses val="autoZero"/>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1000" b="0" i="0" u="none" strike="noStrike" kern="1200" baseline="0">
              <a:solidFill>
                <a:srgbClr val="0E153C"/>
              </a:solidFill>
              <a:latin typeface="Ubuntu" pitchFamily="34" charset="0"/>
              <a:ea typeface="Open Sans" panose="020B0606030504020204" pitchFamily="34" charset="0"/>
              <a:cs typeface="Open Sans" panose="020B0606030504020204" pitchFamily="34" charset="0"/>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0000000000002" l="0.70000000000000062" r="0.70000000000000062" t="0.750000000000002" header="0.30000000000000032" footer="0.30000000000000032"/>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a:solidFill>
                  <a:srgbClr val="0E153C"/>
                </a:solidFill>
              </a:rPr>
              <a:t>Component Risk</a:t>
            </a:r>
          </a:p>
        </c:rich>
      </c:tx>
      <c:spPr>
        <a:noFill/>
        <a:ln>
          <a:noFill/>
        </a:ln>
        <a:effectLst/>
      </c:spPr>
    </c:title>
    <c:plotArea>
      <c:layout/>
      <c:lineChart>
        <c:grouping val="standard"/>
        <c:ser>
          <c:idx val="0"/>
          <c:order val="0"/>
          <c:tx>
            <c:strRef>
              <c:f>'KRD'!$B$49</c:f>
              <c:strCache>
                <c:ptCount val="1"/>
                <c:pt idx="0">
                  <c:v>Option Risk(%)</c:v>
                </c:pt>
              </c:strCache>
            </c:strRef>
          </c:tx>
          <c:spPr>
            <a:ln w="28575" cap="rnd">
              <a:solidFill>
                <a:srgbClr val="44BFC7"/>
              </a:solidFill>
              <a:round/>
            </a:ln>
            <a:effectLst/>
          </c:spPr>
          <c:marker>
            <c:symbol val="square"/>
            <c:size val="5"/>
            <c:spPr>
              <a:solidFill>
                <a:srgbClr val="44BFC7"/>
              </a:solidFill>
              <a:ln w="9525">
                <a:solidFill>
                  <a:srgbClr val="44BFC7"/>
                </a:solidFill>
              </a:ln>
              <a:effectLst/>
            </c:spPr>
          </c:marker>
          <c:cat>
            <c:strRef>
              <c:f>'KRD'!$D$45:$K$45</c:f>
              <c:strCache>
                <c:ptCount val="8"/>
                <c:pt idx="0">
                  <c:v>Dn 100BP</c:v>
                </c:pt>
                <c:pt idx="1">
                  <c:v>Dn 50BP</c:v>
                </c:pt>
                <c:pt idx="2">
                  <c:v>Base</c:v>
                </c:pt>
                <c:pt idx="3">
                  <c:v>Up 50BP</c:v>
                </c:pt>
                <c:pt idx="4">
                  <c:v>Up 100BP</c:v>
                </c:pt>
                <c:pt idx="5">
                  <c:v>Up 200BP</c:v>
                </c:pt>
                <c:pt idx="6">
                  <c:v>Up 300BP</c:v>
                </c:pt>
                <c:pt idx="7">
                  <c:v>Up 400BP</c:v>
                </c:pt>
              </c:strCache>
            </c:strRef>
          </c:cat>
          <c:val>
            <c:numRef>
              <c:f>'KRD'!$D$49:$K$49</c:f>
              <c:numCache>
                <c:formatCode>#,##0.00;\-#,##0.00;\-</c:formatCode>
                <c:ptCount val="8"/>
              </c:numCache>
            </c:numRef>
          </c:val>
          <c:extLst xmlns:c16r2="http://schemas.microsoft.com/office/drawing/2015/06/chart">
            <c:ext xmlns:c16="http://schemas.microsoft.com/office/drawing/2014/chart" uri="{C3380CC4-5D6E-409C-BE32-E72D297353CC}">
              <c16:uniqueId val="{00000000-7677-47E3-B58C-B97D752D956D}"/>
            </c:ext>
          </c:extLst>
        </c:ser>
        <c:ser>
          <c:idx val="1"/>
          <c:order val="1"/>
          <c:tx>
            <c:strRef>
              <c:f>'KRD'!$B$50</c:f>
              <c:strCache>
                <c:ptCount val="1"/>
                <c:pt idx="0">
                  <c:v>Spread Risk(%)</c:v>
                </c:pt>
              </c:strCache>
            </c:strRef>
          </c:tx>
          <c:spPr>
            <a:ln w="28575" cap="rnd">
              <a:solidFill>
                <a:srgbClr val="E92F3A"/>
              </a:solidFill>
              <a:round/>
            </a:ln>
            <a:effectLst/>
          </c:spPr>
          <c:marker>
            <c:symbol val="square"/>
            <c:size val="4"/>
            <c:spPr>
              <a:solidFill>
                <a:srgbClr val="E92F3A"/>
              </a:solidFill>
              <a:ln w="9525">
                <a:solidFill>
                  <a:srgbClr val="E92F3A"/>
                </a:solidFill>
              </a:ln>
              <a:effectLst/>
            </c:spPr>
          </c:marker>
          <c:cat>
            <c:strRef>
              <c:f>'KRD'!$D$45:$K$45</c:f>
              <c:strCache>
                <c:ptCount val="8"/>
                <c:pt idx="0">
                  <c:v>Dn 100BP</c:v>
                </c:pt>
                <c:pt idx="1">
                  <c:v>Dn 50BP</c:v>
                </c:pt>
                <c:pt idx="2">
                  <c:v>Base</c:v>
                </c:pt>
                <c:pt idx="3">
                  <c:v>Up 50BP</c:v>
                </c:pt>
                <c:pt idx="4">
                  <c:v>Up 100BP</c:v>
                </c:pt>
                <c:pt idx="5">
                  <c:v>Up 200BP</c:v>
                </c:pt>
                <c:pt idx="6">
                  <c:v>Up 300BP</c:v>
                </c:pt>
                <c:pt idx="7">
                  <c:v>Up 400BP</c:v>
                </c:pt>
              </c:strCache>
            </c:strRef>
          </c:cat>
          <c:val>
            <c:numRef>
              <c:f>'KRD'!$D$50:$K$50</c:f>
              <c:numCache>
                <c:formatCode>#,##0.00;\-#,##0.00;\-</c:formatCode>
                <c:ptCount val="8"/>
              </c:numCache>
            </c:numRef>
          </c:val>
          <c:extLst xmlns:c16r2="http://schemas.microsoft.com/office/drawing/2015/06/chart">
            <c:ext xmlns:c16="http://schemas.microsoft.com/office/drawing/2014/chart" uri="{C3380CC4-5D6E-409C-BE32-E72D297353CC}">
              <c16:uniqueId val="{00000001-7677-47E3-B58C-B97D752D956D}"/>
            </c:ext>
          </c:extLst>
        </c:ser>
        <c:marker val="1"/>
        <c:axId val="73214976"/>
        <c:axId val="73258112"/>
      </c:lineChart>
      <c:catAx>
        <c:axId val="7321497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73258112"/>
        <c:crosses val="autoZero"/>
        <c:auto val="1"/>
        <c:lblAlgn val="ctr"/>
        <c:lblOffset val="100"/>
      </c:catAx>
      <c:valAx>
        <c:axId val="73258112"/>
        <c:scaling>
          <c:orientation val="minMax"/>
        </c:scaling>
        <c:axPos val="l"/>
        <c:majorGridlines>
          <c:spPr>
            <a:ln w="9525" cap="flat" cmpd="sng" algn="ctr">
              <a:solidFill>
                <a:schemeClr val="tx1">
                  <a:lumMod val="15000"/>
                  <a:lumOff val="85000"/>
                </a:schemeClr>
              </a:solidFill>
              <a:round/>
            </a:ln>
            <a:effectLst/>
          </c:spPr>
        </c:majorGridlines>
        <c:numFmt formatCode="#,##0.00;\-#,##0.00;\-" sourceLinked="1"/>
        <c:majorTickMark val="none"/>
        <c:tickLblPos val="nextTo"/>
        <c:spPr>
          <a:noFill/>
          <a:ln w="9525">
            <a:noFill/>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73214976"/>
        <c:crosses val="autoZero"/>
        <c:crossBetween val="between"/>
      </c:valAx>
      <c:spPr>
        <a:noFill/>
        <a:ln>
          <a:noFill/>
        </a:ln>
        <a:effectLst/>
      </c:spPr>
    </c:plotArea>
    <c:legend>
      <c:legendPos val="b"/>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167" l="0.70000000000000062" r="0.70000000000000062" t="0.75000000000000167"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2238375</xdr:colOff>
      <xdr:row>11</xdr:row>
      <xdr:rowOff>66675</xdr:rowOff>
    </xdr:from>
    <xdr:to>
      <xdr:col>10</xdr:col>
      <xdr:colOff>12662</xdr:colOff>
      <xdr:row>29</xdr:row>
      <xdr:rowOff>140634</xdr:rowOff>
    </xdr:to>
    <xdr:graphicFrame macro="">
      <xdr:nvGraphicFramePr>
        <xdr:cNvPr id="4" name="Chart 1">
          <a:extLst>
            <a:ext uri="{FF2B5EF4-FFF2-40B4-BE49-F238E27FC236}">
              <a16:creationId xmlns:a16="http://schemas.microsoft.com/office/drawing/2014/main" xmlns="" id="{59A1CF15-E5C6-46B0-874A-C5F0D139B7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4763</xdr:colOff>
      <xdr:row>50</xdr:row>
      <xdr:rowOff>123825</xdr:rowOff>
    </xdr:from>
    <xdr:to>
      <xdr:col>8</xdr:col>
      <xdr:colOff>286672</xdr:colOff>
      <xdr:row>66</xdr:row>
      <xdr:rowOff>4296</xdr:rowOff>
    </xdr:to>
    <xdr:graphicFrame macro="">
      <xdr:nvGraphicFramePr>
        <xdr:cNvPr id="3" name="Chart 2">
          <a:extLst>
            <a:ext uri="{FF2B5EF4-FFF2-40B4-BE49-F238E27FC236}">
              <a16:creationId xmlns="" xmlns:a16="http://schemas.microsoft.com/office/drawing/2014/main" id="{6AA67AA9-9C3E-40BA-9439-9ADE390A77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a16="http://schemas.microsoft.com/office/drawing/2014/main" xmlns=""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5.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sheetPr codeName="Sheet1"/>
  <dimension ref="A1:L125"/>
  <sheetViews>
    <sheetView showGridLines="0" tabSelected="1" zoomScaleNormal="100" zoomScaleSheetLayoutView="80" zoomScalePageLayoutView="80" workbookViewId="0">
      <pane ySplit="6" topLeftCell="A7" activePane="bottomLeft" state="frozen"/>
      <selection pane="bottomLeft" sqref="A1:L1"/>
    </sheetView>
  </sheetViews>
  <sheetFormatPr defaultColWidth="7.75" defaultRowHeight="15" customHeight="1"/>
  <cols>
    <col min="1" max="1" width="30.625" customWidth="1" style="233"/>
    <col min="2" max="2" width="12.625" customWidth="1" style="245"/>
    <col min="3" max="3" width="11.125" customWidth="1" style="246"/>
    <col min="4" max="4" width="11.125" customWidth="1" style="246"/>
    <col min="5" max="5" width="11.125" customWidth="1" style="246"/>
    <col min="6" max="6" width="11.125" customWidth="1" style="246"/>
    <col min="7" max="7" width="11.125" customWidth="1" style="246"/>
    <col min="8" max="8" width="11.125" customWidth="1" style="246"/>
    <col min="9" max="9" width="11.125" customWidth="1" style="246"/>
    <col min="10" max="10" width="11.125" customWidth="1" style="246"/>
    <col min="11" max="12" width="11.125" customWidth="1" style="246"/>
    <col min="13" max="16384" width="7.75" customWidth="1" style="226"/>
  </cols>
  <sheetData>
    <row r="1" ht="30" customHeight="1">
      <c r="A1" s="254" t="s">
        <v>0</v>
      </c>
      <c r="B1" s="254"/>
      <c r="C1" s="254"/>
      <c r="D1" s="254"/>
      <c r="E1" s="254"/>
      <c r="F1" s="254"/>
      <c r="G1" s="254"/>
      <c r="H1" s="254"/>
      <c r="I1" s="254"/>
      <c r="J1" s="254"/>
      <c r="K1" s="254"/>
      <c r="L1" s="254"/>
    </row>
    <row r="2" ht="15" customHeight="1">
      <c r="A2" s="250" t="s">
        <v>1</v>
      </c>
      <c r="B2" s="250"/>
      <c r="C2" s="251"/>
      <c r="D2" s="251"/>
      <c r="E2" s="251"/>
      <c r="F2" s="251"/>
      <c r="G2" s="251"/>
      <c r="H2" s="251"/>
      <c r="I2" s="251"/>
      <c r="J2" s="251"/>
      <c r="K2" s="251"/>
      <c r="L2" s="251"/>
    </row>
    <row r="3" ht="15" customHeight="1">
      <c r="A3" s="234" t="s">
        <v>2</v>
      </c>
      <c r="B3" s="243"/>
      <c r="C3" s="240"/>
      <c r="D3" s="240"/>
      <c r="E3" s="240"/>
      <c r="F3" s="240"/>
      <c r="G3" s="240"/>
      <c r="H3" s="240"/>
      <c r="I3" s="240"/>
      <c r="J3" s="240"/>
      <c r="K3" s="240"/>
      <c r="L3" s="241" t="s">
        <v>3</v>
      </c>
    </row>
    <row r="4" ht="15" customHeight="1">
      <c r="A4" s="234" t="s">
        <v>4</v>
      </c>
      <c r="B4" s="243"/>
      <c r="C4" s="240"/>
      <c r="D4" s="240"/>
      <c r="E4" s="240"/>
      <c r="F4" s="240"/>
      <c r="G4" s="240"/>
      <c r="H4" s="240"/>
      <c r="I4" s="240"/>
      <c r="J4" s="240"/>
      <c r="K4" s="240"/>
      <c r="L4" s="241" t="s">
        <v>5</v>
      </c>
    </row>
    <row r="5" ht="8.1" customHeight="1"/>
    <row r="6" ht="30" customHeight="1">
      <c r="A6" s="235" t="s">
        <v>6</v>
      </c>
      <c r="B6" s="244" t="s">
        <v>7</v>
      </c>
      <c r="C6" s="242" t="s">
        <v>8</v>
      </c>
      <c r="D6" s="242" t="s">
        <v>9</v>
      </c>
      <c r="E6" s="242" t="s">
        <v>10</v>
      </c>
      <c r="F6" s="242" t="s">
        <v>11</v>
      </c>
      <c r="G6" s="242" t="s">
        <v>12</v>
      </c>
      <c r="H6" s="242" t="s">
        <v>13</v>
      </c>
      <c r="I6" s="242" t="s">
        <v>14</v>
      </c>
      <c r="J6" s="242" t="s">
        <v>15</v>
      </c>
      <c r="K6" s="242" t="s">
        <v>16</v>
      </c>
      <c r="L6" s="242" t="s">
        <v>17</v>
      </c>
    </row>
    <row r="7" ht="15" customHeight="1">
      <c r="A7" s="237" t="s">
        <v>18</v>
      </c>
      <c r="B7" s="236">
        <v>140737.83904247682</v>
      </c>
      <c r="C7" s="236">
        <v>0.061192757726658976</v>
      </c>
      <c r="D7" s="236">
        <v>0.34026320122286535</v>
      </c>
      <c r="E7" s="236">
        <v>0.51873514591517489</v>
      </c>
      <c r="F7" s="236">
        <v>0.41418666491112849</v>
      </c>
      <c r="G7" s="236">
        <v>0.34316136698314437</v>
      </c>
      <c r="H7" s="236">
        <v>0.43191321622310519</v>
      </c>
      <c r="I7" s="236">
        <v>0.179300927731449</v>
      </c>
      <c r="J7" s="236">
        <v>0.015537667057094862</v>
      </c>
      <c r="K7" s="236">
        <v>2.3055627289326384</v>
      </c>
      <c r="L7" s="236">
        <v>0.29345958938894162</v>
      </c>
    </row>
    <row r="8" ht="15" customHeight="1">
      <c r="A8" s="237" t="s">
        <v>19</v>
      </c>
      <c r="B8" s="236">
        <v>116047.76578186078</v>
      </c>
      <c r="C8" s="236">
        <v>0.0648752365616263</v>
      </c>
      <c r="D8" s="236">
        <v>0.38898772644247315</v>
      </c>
      <c r="E8" s="236">
        <v>0.41667565310738941</v>
      </c>
      <c r="F8" s="236">
        <v>0.30245328131232452</v>
      </c>
      <c r="G8" s="236">
        <v>0.23663987558346136</v>
      </c>
      <c r="H8" s="236">
        <v>0.26353472277891288</v>
      </c>
      <c r="I8" s="236">
        <v>0.11351921029564817</v>
      </c>
      <c r="J8" s="236">
        <v>0.014658201389935057</v>
      </c>
      <c r="K8" s="236">
        <v>1.8028589255453367</v>
      </c>
      <c r="L8" s="236">
        <v>0.1148293078234969</v>
      </c>
    </row>
    <row r="9" hidden="1" ht="15" customHeight="1">
      <c r="A9" s="237"/>
      <c r="B9" s="236"/>
      <c r="C9" s="236"/>
      <c r="D9" s="236"/>
      <c r="E9" s="236"/>
      <c r="F9" s="236"/>
      <c r="G9" s="236"/>
      <c r="H9" s="236"/>
      <c r="I9" s="236"/>
      <c r="J9" s="236"/>
      <c r="K9" s="236"/>
      <c r="L9" s="236"/>
    </row>
    <row r="10" ht="15" customHeight="1">
      <c r="A10" s="237" t="s">
        <v>20</v>
      </c>
      <c r="B10" s="236">
        <v>24690.073260616031</v>
      </c>
      <c r="C10" s="236">
        <v>0.043884447750096992</v>
      </c>
      <c r="D10" s="236">
        <v>0.11124920718463699</v>
      </c>
      <c r="E10" s="236">
        <v>0.99843303875501743</v>
      </c>
      <c r="F10" s="236">
        <v>0.93935357685299137</v>
      </c>
      <c r="G10" s="236">
        <v>0.84383145225206613</v>
      </c>
      <c r="H10" s="236">
        <v>1.2233222883493933</v>
      </c>
      <c r="I10" s="236">
        <v>0.48848677975949173</v>
      </c>
      <c r="J10" s="236">
        <v>0.019671313186279269</v>
      </c>
      <c r="K10" s="236">
        <v>4.6683606282083705</v>
      </c>
      <c r="L10" s="236">
        <v>1.1330539015581618</v>
      </c>
    </row>
    <row r="11" ht="15" customHeight="1">
      <c r="B11" s="236"/>
      <c r="C11" s="236"/>
      <c r="D11" s="236"/>
      <c r="E11" s="236"/>
      <c r="F11" s="236"/>
      <c r="G11" s="236"/>
      <c r="H11" s="236"/>
      <c r="I11" s="236"/>
      <c r="J11" s="236"/>
      <c r="K11" s="236"/>
      <c r="L11" s="236"/>
    </row>
    <row r="15" ht="15" customHeight="1">
      <c r="F15" s="247"/>
    </row>
    <row r="33"/>
    <row r="36" ht="15" customHeight="1">
      <c r="B36" s="248" t="s">
        <v>21</v>
      </c>
      <c r="C36" s="249"/>
      <c r="D36" s="249"/>
      <c r="E36" s="249"/>
      <c r="F36" s="249"/>
      <c r="G36" s="249"/>
      <c r="H36" s="249"/>
      <c r="I36" s="249"/>
      <c r="J36" s="249"/>
      <c r="K36" s="249"/>
    </row>
    <row r="37" ht="15" customHeight="1">
      <c r="B37" s="252" t="s">
        <v>6</v>
      </c>
      <c r="C37" s="252"/>
      <c r="D37" s="242" t="s">
        <v>22</v>
      </c>
      <c r="E37" s="242" t="s">
        <v>23</v>
      </c>
      <c r="F37" s="242" t="s">
        <v>24</v>
      </c>
      <c r="G37" s="242" t="s">
        <v>25</v>
      </c>
      <c r="H37" s="242" t="s">
        <v>26</v>
      </c>
      <c r="I37" s="242" t="s">
        <v>27</v>
      </c>
      <c r="J37" s="242" t="s">
        <v>28</v>
      </c>
      <c r="K37" s="242" t="s">
        <v>29</v>
      </c>
    </row>
    <row r="38" ht="15" customHeight="1">
      <c r="B38" s="253" t="s">
        <v>30</v>
      </c>
      <c r="D38" s="236">
        <v>4.4508748298438245</v>
      </c>
      <c r="E38" s="236">
        <v>4.6753526929903595</v>
      </c>
      <c r="F38" s="236">
        <v>4.2076516284203604</v>
      </c>
      <c r="G38" s="236">
        <v>3.9676709817263678</v>
      </c>
      <c r="H38" s="236">
        <v>3.9413124460468283</v>
      </c>
      <c r="I38" s="236">
        <v>3.8547891640603025</v>
      </c>
      <c r="J38" s="236">
        <v>4.2057730930382231</v>
      </c>
      <c r="K38" s="236">
        <v>3.9075417738393625</v>
      </c>
    </row>
    <row r="39" ht="15" customHeight="1">
      <c r="B39" s="253" t="s">
        <v>31</v>
      </c>
      <c r="D39" s="236">
        <v>4.4508748298438245</v>
      </c>
      <c r="E39" s="236">
        <v>4.6753526929903595</v>
      </c>
      <c r="F39" s="236">
        <v>3.8524561110355289</v>
      </c>
      <c r="G39" s="236">
        <v>3.5147618640754468</v>
      </c>
      <c r="H39" s="236">
        <v>3.9129267135859203</v>
      </c>
      <c r="I39" s="236">
        <v>3.750451754461622</v>
      </c>
      <c r="J39" s="236">
        <v>4.5176766967113746</v>
      </c>
      <c r="K39" s="236">
        <v>3.1002022911288938</v>
      </c>
    </row>
    <row r="40" ht="15" customHeight="1">
      <c r="B40" s="253" t="s">
        <v>32</v>
      </c>
      <c r="D40" s="236">
        <v>4523.684664390621</v>
      </c>
      <c r="E40" s="236">
        <v>2749.3546837941276</v>
      </c>
      <c r="F40" s="236">
        <v>8225.4942277457467</v>
      </c>
      <c r="G40" s="236">
        <v>4651.0905595495469</v>
      </c>
      <c r="H40" s="236">
        <v>2989.1444739925209</v>
      </c>
      <c r="I40" s="236">
        <v>3042.0942467236368</v>
      </c>
      <c r="J40" s="236">
        <v>609.65059511112815</v>
      </c>
      <c r="K40" s="236">
        <v>16.404118559524459</v>
      </c>
    </row>
    <row r="41" ht="15" customHeight="1">
      <c r="B41" s="253" t="s">
        <v>33</v>
      </c>
      <c r="D41" s="236">
        <v>201.34354210886724</v>
      </c>
      <c r="E41" s="236">
        <v>128.54202824862531</v>
      </c>
      <c r="F41" s="236">
        <v>316.88355503966568</v>
      </c>
      <c r="G41" s="236">
        <v>163.47475725066079</v>
      </c>
      <c r="H41" s="236">
        <v>116.96303263053069</v>
      </c>
      <c r="I41" s="236">
        <v>114.09227704862271</v>
      </c>
      <c r="J41" s="236">
        <v>27.542042866697653</v>
      </c>
      <c r="K41" s="236">
        <v>0.50856085942187734</v>
      </c>
    </row>
    <row r="42" ht="15" customHeight="1">
      <c r="B42" s="253" t="s">
        <v>34</v>
      </c>
      <c r="D42" s="236">
        <v>1069.349796053092</v>
      </c>
      <c r="E42" s="236">
        <v>0</v>
      </c>
      <c r="F42" s="236">
        <v>0</v>
      </c>
      <c r="G42" s="236">
        <v>0</v>
      </c>
      <c r="H42" s="236">
        <v>0</v>
      </c>
      <c r="I42" s="236">
        <v>0</v>
      </c>
      <c r="J42" s="236">
        <v>0</v>
      </c>
      <c r="K42" s="236">
        <v>0</v>
      </c>
    </row>
    <row r="44" ht="15" customHeight="1">
      <c r="B44" s="248" t="s">
        <v>35</v>
      </c>
      <c r="C44" s="249"/>
      <c r="D44" s="249"/>
      <c r="E44" s="249"/>
      <c r="F44" s="249"/>
      <c r="G44" s="249"/>
      <c r="H44" s="249"/>
      <c r="I44" s="249"/>
      <c r="J44" s="249"/>
      <c r="K44" s="249"/>
    </row>
    <row r="45" ht="15" customHeight="1">
      <c r="B45" s="235" t="s">
        <v>6</v>
      </c>
      <c r="C45" s="235"/>
      <c r="D45" s="242" t="s">
        <v>36</v>
      </c>
      <c r="E45" s="242" t="s">
        <v>37</v>
      </c>
      <c r="F45" s="242" t="s">
        <v>38</v>
      </c>
      <c r="G45" s="242" t="s">
        <v>39</v>
      </c>
      <c r="H45" s="242" t="s">
        <v>40</v>
      </c>
      <c r="I45" s="242" t="s">
        <v>41</v>
      </c>
      <c r="J45" s="242" t="s">
        <v>42</v>
      </c>
      <c r="K45" s="242" t="s">
        <v>43</v>
      </c>
    </row>
    <row r="46" ht="15" customHeight="1">
      <c r="B46" s="253" t="s">
        <v>44</v>
      </c>
      <c r="D46" s="236">
        <v>25717.742143569052</v>
      </c>
      <c r="E46" s="236">
        <v>25225.520658037392</v>
      </c>
      <c r="F46" s="236">
        <v>24653.211173204087</v>
      </c>
      <c r="G46" s="236">
        <v>24062.287357965844</v>
      </c>
      <c r="H46" s="236">
        <v>23418.612880180932</v>
      </c>
      <c r="I46" s="236">
        <v>22066.265753198932</v>
      </c>
      <c r="J46" s="236">
        <v>20543.783845411588</v>
      </c>
      <c r="K46" s="236">
        <v>19005.317839233856</v>
      </c>
    </row>
    <row r="47" ht="15" customHeight="1">
      <c r="B47" s="253" t="s">
        <v>45</v>
      </c>
      <c r="D47" s="236">
        <v>25836.803233403432</v>
      </c>
      <c r="E47" s="236">
        <v>25232.752235163916</v>
      </c>
      <c r="F47" s="236">
        <v>24653.211173204087</v>
      </c>
      <c r="G47" s="236">
        <v>24096.757900358214</v>
      </c>
      <c r="H47" s="236">
        <v>23562.077184627055</v>
      </c>
      <c r="I47" s="236">
        <v>22553.250489800128</v>
      </c>
      <c r="J47" s="236">
        <v>21618.006409248861</v>
      </c>
      <c r="K47" s="236">
        <v>20748.808848264587</v>
      </c>
    </row>
    <row r="48" hidden="1" ht="15" customHeight="1">
      <c r="B48" s="253" t="s">
        <v>46</v>
      </c>
      <c r="D48" s="236"/>
      <c r="E48" s="236"/>
      <c r="F48" s="236"/>
      <c r="G48" s="236"/>
      <c r="H48" s="236"/>
      <c r="I48" s="236"/>
      <c r="J48" s="236"/>
      <c r="K48" s="236"/>
    </row>
    <row r="49" ht="15" customHeight="1">
      <c r="B49" s="253" t="s">
        <v>47</v>
      </c>
      <c r="D49" s="236">
        <v>0.462953120727795</v>
      </c>
      <c r="E49" s="236">
        <v>0.028667702144018106</v>
      </c>
      <c r="F49" s="236">
        <v>0</v>
      </c>
      <c r="G49" s="236">
        <v>0.14325546810892928</v>
      </c>
      <c r="H49" s="236">
        <v>0.61260803609566428</v>
      </c>
      <c r="I49" s="236">
        <v>2.2069195669439381</v>
      </c>
      <c r="J49" s="236">
        <v>5.2289421068709219</v>
      </c>
      <c r="K49" s="236">
        <v>9.17370087561248</v>
      </c>
    </row>
    <row r="50" hidden="1" ht="15" customHeight="1">
      <c r="B50" s="253" t="s">
        <v>48</v>
      </c>
      <c r="D50" s="236"/>
      <c r="E50" s="236"/>
      <c r="F50" s="236"/>
      <c r="G50" s="236"/>
      <c r="H50" s="236"/>
      <c r="I50" s="236"/>
      <c r="J50" s="236"/>
      <c r="K50" s="236"/>
    </row>
    <row r="71">
      <c r="A71" s="257" t="s">
        <v>49</v>
      </c>
      <c r="B71" s="258"/>
      <c r="C71" s="259"/>
      <c r="D71" s="259"/>
      <c r="E71" s="259"/>
      <c r="F71" s="259"/>
      <c r="G71" s="259"/>
      <c r="H71" s="259"/>
      <c r="I71" s="259"/>
      <c r="J71" s="259"/>
      <c r="K71" s="259"/>
      <c r="L71" s="259"/>
    </row>
    <row r="72" outlineLevel="2">
      <c r="A72" s="260" t="s">
        <v>50</v>
      </c>
      <c r="B72" s="261">
        <v>3903.6108275997603</v>
      </c>
      <c r="C72" s="261">
        <v>0.21228624961434356</v>
      </c>
      <c r="D72" s="261">
        <v>0.3109412512085758</v>
      </c>
      <c r="E72" s="261">
        <v>0</v>
      </c>
      <c r="F72" s="261">
        <v>0</v>
      </c>
      <c r="G72" s="261">
        <v>0</v>
      </c>
      <c r="H72" s="261">
        <v>0</v>
      </c>
      <c r="I72" s="261">
        <v>0</v>
      </c>
      <c r="J72" s="261">
        <v>0</v>
      </c>
      <c r="K72" s="261">
        <v>0.52322757049164892</v>
      </c>
      <c r="L72" s="261">
        <v>0.006081112601574983</v>
      </c>
    </row>
    <row r="73" outlineLevel="2">
      <c r="A73" s="260" t="s">
        <v>51</v>
      </c>
      <c r="B73" s="261">
        <v>167.158452768183</v>
      </c>
      <c r="C73" s="261">
        <v>0</v>
      </c>
      <c r="D73" s="261">
        <v>0</v>
      </c>
      <c r="E73" s="261">
        <v>1.7535311952605728</v>
      </c>
      <c r="F73" s="261">
        <v>2.1876911078265682</v>
      </c>
      <c r="G73" s="261">
        <v>0</v>
      </c>
      <c r="H73" s="261">
        <v>0</v>
      </c>
      <c r="I73" s="261">
        <v>0</v>
      </c>
      <c r="J73" s="261">
        <v>0</v>
      </c>
      <c r="K73" s="261">
        <v>3.9412294989841072</v>
      </c>
      <c r="L73" s="261">
        <v>0.17781596968369187</v>
      </c>
    </row>
    <row r="74" outlineLevel="1">
      <c r="A74" s="262" t="s">
        <v>52</v>
      </c>
      <c r="B74" s="263">
        <v>4070.7692803679429</v>
      </c>
      <c r="C74" s="263">
        <v>0.20356911568075109</v>
      </c>
      <c r="D74" s="263">
        <v>0.2981730359465381</v>
      </c>
      <c r="E74" s="263">
        <v>0.072005446954209087</v>
      </c>
      <c r="F74" s="263">
        <v>0.089833403843982876</v>
      </c>
      <c r="G74" s="263">
        <v>0</v>
      </c>
      <c r="H74" s="263">
        <v>0</v>
      </c>
      <c r="I74" s="263">
        <v>0</v>
      </c>
      <c r="J74" s="263">
        <v>0</v>
      </c>
      <c r="K74" s="263">
        <v>0.663581364719357</v>
      </c>
      <c r="L74" s="263">
        <v>0.013133080185553907</v>
      </c>
    </row>
    <row r="75" outlineLevel="2">
      <c r="A75" s="260" t="s">
        <v>53</v>
      </c>
      <c r="B75" s="261">
        <v>36049.7378970117</v>
      </c>
      <c r="C75" s="261">
        <v>0.016822822693831212</v>
      </c>
      <c r="D75" s="261">
        <v>0.40041325869928646</v>
      </c>
      <c r="E75" s="261">
        <v>0.19637836679210047</v>
      </c>
      <c r="F75" s="261">
        <v>0.086342980837849</v>
      </c>
      <c r="G75" s="261">
        <v>0.012738907721326251</v>
      </c>
      <c r="H75" s="261">
        <v>0.019483267408400722</v>
      </c>
      <c r="I75" s="261">
        <v>0.0048197701325389175</v>
      </c>
      <c r="J75" s="261">
        <v>0.00041113046067559685</v>
      </c>
      <c r="K75" s="261">
        <v>0.73741555866634334</v>
      </c>
      <c r="L75" s="261">
        <v>0.019909616045097046</v>
      </c>
    </row>
    <row r="76" outlineLevel="2">
      <c r="A76" s="260" t="s">
        <v>54</v>
      </c>
      <c r="B76" s="261">
        <v>3610.85058899994</v>
      </c>
      <c r="C76" s="261">
        <v>0.11659106860927006</v>
      </c>
      <c r="D76" s="261">
        <v>0.38637956776459537</v>
      </c>
      <c r="E76" s="261">
        <v>0.28509875638888338</v>
      </c>
      <c r="F76" s="261">
        <v>0.20571360593898341</v>
      </c>
      <c r="G76" s="261">
        <v>0.17446583676953961</v>
      </c>
      <c r="H76" s="261">
        <v>0.158258993775825</v>
      </c>
      <c r="I76" s="261">
        <v>0.0402551008557194</v>
      </c>
      <c r="J76" s="261">
        <v>0.00075908013979719886</v>
      </c>
      <c r="K76" s="261">
        <v>1.367416392824917</v>
      </c>
      <c r="L76" s="261">
        <v>0.055286047449098874</v>
      </c>
    </row>
    <row r="77" outlineLevel="2">
      <c r="A77" s="260" t="s">
        <v>55</v>
      </c>
      <c r="B77" s="261">
        <v>37129.2480797337</v>
      </c>
      <c r="C77" s="261">
        <v>0.078062497832578542</v>
      </c>
      <c r="D77" s="261">
        <v>0.39145211315460338</v>
      </c>
      <c r="E77" s="261">
        <v>0.531963070448795</v>
      </c>
      <c r="F77" s="261">
        <v>0.40062932932019596</v>
      </c>
      <c r="G77" s="261">
        <v>0.358149189222636</v>
      </c>
      <c r="H77" s="261">
        <v>0.42585186680578307</v>
      </c>
      <c r="I77" s="261">
        <v>0.18568208618157939</v>
      </c>
      <c r="J77" s="261">
        <v>0.035838335704799933</v>
      </c>
      <c r="K77" s="261">
        <v>2.4078849738354351</v>
      </c>
      <c r="L77" s="261">
        <v>0.19151290758047926</v>
      </c>
    </row>
    <row r="78" outlineLevel="2">
      <c r="A78" s="260" t="s">
        <v>56</v>
      </c>
      <c r="B78" s="261">
        <v>11312.347261093</v>
      </c>
      <c r="C78" s="261">
        <v>0.093756995946166974</v>
      </c>
      <c r="D78" s="261">
        <v>0.34060006363151246</v>
      </c>
      <c r="E78" s="261">
        <v>0.36629295762962588</v>
      </c>
      <c r="F78" s="261">
        <v>0.33243187051317669</v>
      </c>
      <c r="G78" s="261">
        <v>0.37359574266129414</v>
      </c>
      <c r="H78" s="261">
        <v>0.60782220660769359</v>
      </c>
      <c r="I78" s="261">
        <v>0.41287722128321552</v>
      </c>
      <c r="J78" s="261">
        <v>0.02783306072847784</v>
      </c>
      <c r="K78" s="261">
        <v>2.5699106509564307</v>
      </c>
      <c r="L78" s="261">
        <v>0.20143420047152305</v>
      </c>
    </row>
    <row r="79" outlineLevel="2">
      <c r="A79" s="260" t="s">
        <v>57</v>
      </c>
      <c r="B79" s="261">
        <v>23493.8126746545</v>
      </c>
      <c r="C79" s="261">
        <v>0.072933182754481088</v>
      </c>
      <c r="D79" s="261">
        <v>0.41330465751413553</v>
      </c>
      <c r="E79" s="261">
        <v>0.68346937331174418</v>
      </c>
      <c r="F79" s="261">
        <v>0.52108370908684853</v>
      </c>
      <c r="G79" s="261">
        <v>0.37662127269557366</v>
      </c>
      <c r="H79" s="261">
        <v>0.28183352484310942</v>
      </c>
      <c r="I79" s="261">
        <v>0.054895192883754551</v>
      </c>
      <c r="J79" s="261">
        <v>0.0016166701600927704</v>
      </c>
      <c r="K79" s="261">
        <v>2.4057657360452267</v>
      </c>
      <c r="L79" s="261">
        <v>0.12622186709764785</v>
      </c>
    </row>
    <row r="80" outlineLevel="1">
      <c r="A80" s="262" t="s">
        <v>58</v>
      </c>
      <c r="B80" s="263">
        <v>111595.99650149285</v>
      </c>
      <c r="C80" s="263">
        <v>0.060037488485630772</v>
      </c>
      <c r="D80" s="263">
        <v>0.39362848410658591</v>
      </c>
      <c r="E80" s="263">
        <v>0.43067101458859725</v>
      </c>
      <c r="F80" s="263">
        <v>0.31124177907678191</v>
      </c>
      <c r="G80" s="263">
        <v>0.24607987488151617</v>
      </c>
      <c r="H80" s="263">
        <v>0.27404760693214525</v>
      </c>
      <c r="I80" s="263">
        <v>0.11804770010683091</v>
      </c>
      <c r="J80" s="263">
        <v>0.015242943967616027</v>
      </c>
      <c r="K80" s="263">
        <v>1.8505723338573548</v>
      </c>
      <c r="L80" s="263">
        <v>0.11893099480116783</v>
      </c>
    </row>
    <row r="81" outlineLevel="2">
      <c r="A81" s="260" t="s">
        <v>51</v>
      </c>
      <c r="B81" s="261">
        <v>381</v>
      </c>
      <c r="C81" s="261">
        <v>0</v>
      </c>
      <c r="D81" s="261">
        <v>0</v>
      </c>
      <c r="E81" s="261">
        <v>0</v>
      </c>
      <c r="F81" s="261">
        <v>0</v>
      </c>
      <c r="G81" s="261">
        <v>0</v>
      </c>
      <c r="H81" s="261">
        <v>0</v>
      </c>
      <c r="I81" s="261">
        <v>0</v>
      </c>
      <c r="J81" s="261">
        <v>0</v>
      </c>
      <c r="K81" s="261">
        <v>0</v>
      </c>
      <c r="L81" s="261">
        <v>0</v>
      </c>
    </row>
    <row r="82">
      <c r="A82" s="262" t="s">
        <v>59</v>
      </c>
      <c r="B82" s="263">
        <v>381</v>
      </c>
      <c r="C82" s="263">
        <v>0</v>
      </c>
      <c r="D82" s="263">
        <v>0</v>
      </c>
      <c r="E82" s="263">
        <v>0</v>
      </c>
      <c r="F82" s="263">
        <v>0</v>
      </c>
      <c r="G82" s="263">
        <v>0</v>
      </c>
      <c r="H82" s="263">
        <v>0</v>
      </c>
      <c r="I82" s="263">
        <v>0</v>
      </c>
      <c r="J82" s="263">
        <v>0</v>
      </c>
      <c r="K82" s="263">
        <v>0</v>
      </c>
      <c r="L82" s="263">
        <v>0</v>
      </c>
    </row>
    <row r="83">
      <c r="A83" s="263" t="s">
        <v>49</v>
      </c>
      <c r="B83" s="263">
        <v>116047.76578186078</v>
      </c>
      <c r="C83" s="263">
        <v>0.0648752365616263</v>
      </c>
      <c r="D83" s="263">
        <v>0.38898772644247315</v>
      </c>
      <c r="E83" s="263">
        <v>0.41667565310738941</v>
      </c>
      <c r="F83" s="263">
        <v>0.30245328131232452</v>
      </c>
      <c r="G83" s="263">
        <v>0.23663987558346136</v>
      </c>
      <c r="H83" s="263">
        <v>0.26353472277891288</v>
      </c>
      <c r="I83" s="263">
        <v>0.11351921029564817</v>
      </c>
      <c r="J83" s="263">
        <v>0.014658201389935057</v>
      </c>
      <c r="K83" s="263">
        <v>1.8028589255453367</v>
      </c>
      <c r="L83" s="263">
        <v>0.1148293078234969</v>
      </c>
    </row>
    <row r="85">
      <c r="A85" s="257" t="s">
        <v>60</v>
      </c>
      <c r="B85" s="258"/>
      <c r="C85" s="259"/>
      <c r="D85" s="259"/>
      <c r="E85" s="259"/>
      <c r="F85" s="259"/>
      <c r="G85" s="259"/>
      <c r="H85" s="259"/>
      <c r="I85" s="259"/>
      <c r="J85" s="259"/>
      <c r="K85" s="259"/>
      <c r="L85" s="259"/>
    </row>
    <row r="86" outlineLevel="2">
      <c r="A86" s="260" t="s">
        <v>61</v>
      </c>
      <c r="B86" s="261">
        <v>7280</v>
      </c>
      <c r="C86" s="261">
        <v>0</v>
      </c>
      <c r="D86" s="261">
        <v>0</v>
      </c>
      <c r="E86" s="261">
        <v>0</v>
      </c>
      <c r="F86" s="261">
        <v>0</v>
      </c>
      <c r="G86" s="261">
        <v>0</v>
      </c>
      <c r="H86" s="261">
        <v>0</v>
      </c>
      <c r="I86" s="261">
        <v>0</v>
      </c>
      <c r="J86" s="261">
        <v>0</v>
      </c>
      <c r="K86" s="261">
        <v>0</v>
      </c>
      <c r="L86" s="261">
        <v>0</v>
      </c>
    </row>
    <row r="87" outlineLevel="2">
      <c r="A87" s="260" t="s">
        <v>62</v>
      </c>
      <c r="B87" s="261">
        <v>5850.58774379191</v>
      </c>
      <c r="C87" s="261">
        <v>0.0097330289132723635</v>
      </c>
      <c r="D87" s="261">
        <v>0</v>
      </c>
      <c r="E87" s="261">
        <v>0</v>
      </c>
      <c r="F87" s="261">
        <v>0</v>
      </c>
      <c r="G87" s="261">
        <v>0</v>
      </c>
      <c r="H87" s="261">
        <v>0</v>
      </c>
      <c r="I87" s="261">
        <v>0</v>
      </c>
      <c r="J87" s="261">
        <v>0</v>
      </c>
      <c r="K87" s="261">
        <v>0.0097330289132723635</v>
      </c>
      <c r="L87" s="261">
        <v>0.0001058723025344611</v>
      </c>
    </row>
    <row r="88" outlineLevel="1">
      <c r="A88" s="262" t="s">
        <v>63</v>
      </c>
      <c r="B88" s="263">
        <v>13130.58774379191</v>
      </c>
      <c r="C88" s="263">
        <v>0.0043367395870327055</v>
      </c>
      <c r="D88" s="263">
        <v>0</v>
      </c>
      <c r="E88" s="263">
        <v>0</v>
      </c>
      <c r="F88" s="263">
        <v>0</v>
      </c>
      <c r="G88" s="263">
        <v>0</v>
      </c>
      <c r="H88" s="263">
        <v>0</v>
      </c>
      <c r="I88" s="263">
        <v>0</v>
      </c>
      <c r="J88" s="263">
        <v>0</v>
      </c>
      <c r="K88" s="263">
        <v>0.0043367395870327055</v>
      </c>
      <c r="L88" s="263">
        <v>4.7173454730772219E-05</v>
      </c>
    </row>
    <row r="89" outlineLevel="2">
      <c r="A89" s="264" t="s">
        <v>64</v>
      </c>
      <c r="B89" s="261">
        <v>2110.8078948943794</v>
      </c>
      <c r="C89" s="261">
        <v>0.083833686603200439</v>
      </c>
      <c r="D89" s="261">
        <v>0.44841965138778955</v>
      </c>
      <c r="E89" s="261">
        <v>0.33374670481092428</v>
      </c>
      <c r="F89" s="261">
        <v>0.30595724612224973</v>
      </c>
      <c r="G89" s="261">
        <v>0.081333167558844108</v>
      </c>
      <c r="H89" s="261">
        <v>0.087972530012889724</v>
      </c>
      <c r="I89" s="261">
        <v>0.061371608019550321</v>
      </c>
      <c r="J89" s="261">
        <v>-0.090298454149284307</v>
      </c>
      <c r="K89" s="261">
        <v>1.3123260205987</v>
      </c>
      <c r="L89" s="261">
        <v>0.059064480663829091</v>
      </c>
    </row>
    <row r="90" outlineLevel="2">
      <c r="A90" s="264" t="s">
        <v>65</v>
      </c>
      <c r="B90" s="261">
        <v>2342.505179079858</v>
      </c>
      <c r="C90" s="261">
        <v>0.083834285509284776</v>
      </c>
      <c r="D90" s="261">
        <v>0.44841925866413107</v>
      </c>
      <c r="E90" s="261">
        <v>0.33375471438969717</v>
      </c>
      <c r="F90" s="261">
        <v>0.30595439356150567</v>
      </c>
      <c r="G90" s="261">
        <v>0.081328772169371441</v>
      </c>
      <c r="H90" s="261">
        <v>0.087967218726072827</v>
      </c>
      <c r="I90" s="261">
        <v>0.06136245784161963</v>
      </c>
      <c r="J90" s="261">
        <v>-0.090295328404809139</v>
      </c>
      <c r="K90" s="261">
        <v>1.3123156530576927</v>
      </c>
      <c r="L90" s="261">
        <v>0.059063654217445874</v>
      </c>
    </row>
    <row r="91" outlineLevel="2">
      <c r="A91" s="266" t="s">
        <v>66</v>
      </c>
      <c r="B91" s="263">
        <v>4453.3130739742373</v>
      </c>
      <c r="C91" s="263">
        <v>0.0838340016362575</v>
      </c>
      <c r="D91" s="263">
        <v>0.44841944480953122</v>
      </c>
      <c r="E91" s="263">
        <v>0.33375091796182416</v>
      </c>
      <c r="F91" s="263">
        <v>0.30595574563531375</v>
      </c>
      <c r="G91" s="263">
        <v>0.081330855522394385</v>
      </c>
      <c r="H91" s="263">
        <v>0.087969736201582327</v>
      </c>
      <c r="I91" s="263">
        <v>0.061366794897383024</v>
      </c>
      <c r="J91" s="263">
        <v>-0.090296809963769542</v>
      </c>
      <c r="K91" s="263">
        <v>1.3123205671266218</v>
      </c>
      <c r="L91" s="263">
        <v>0.059064045947559221</v>
      </c>
    </row>
    <row r="92" outlineLevel="2">
      <c r="A92" s="265" t="s">
        <v>67</v>
      </c>
      <c r="B92" s="261">
        <v>4652.2826825598759</v>
      </c>
      <c r="C92" s="261">
        <v>0.058109185430274941</v>
      </c>
      <c r="D92" s="261">
        <v>0.29401026975589517</v>
      </c>
      <c r="E92" s="261">
        <v>0.57795898080845654</v>
      </c>
      <c r="F92" s="261">
        <v>0.73931618134984178</v>
      </c>
      <c r="G92" s="261">
        <v>0.5244328950273065</v>
      </c>
      <c r="H92" s="261">
        <v>0.72864985500078383</v>
      </c>
      <c r="I92" s="261">
        <v>0.50136933271360218</v>
      </c>
      <c r="J92" s="261">
        <v>0.01235346409208074</v>
      </c>
      <c r="K92" s="261">
        <v>3.4362294211116469</v>
      </c>
      <c r="L92" s="261">
        <v>0.2921761863024307</v>
      </c>
    </row>
    <row r="93" outlineLevel="2">
      <c r="A93" s="264" t="s">
        <v>68</v>
      </c>
      <c r="B93" s="261">
        <v>2264.8903223016259</v>
      </c>
      <c r="C93" s="261">
        <v>0.0714768742579011</v>
      </c>
      <c r="D93" s="261">
        <v>0.3654418554134759</v>
      </c>
      <c r="E93" s="261">
        <v>0.23952374910964477</v>
      </c>
      <c r="F93" s="261">
        <v>0.10973496376745011</v>
      </c>
      <c r="G93" s="261">
        <v>0.050197017738750162</v>
      </c>
      <c r="H93" s="261">
        <v>0.010656291458054462</v>
      </c>
      <c r="I93" s="261">
        <v>5.0930154052068327E-09</v>
      </c>
      <c r="J93" s="261">
        <v>0</v>
      </c>
      <c r="K93" s="261">
        <v>0.84703020168555809</v>
      </c>
      <c r="L93" s="261">
        <v>0.012270013443806729</v>
      </c>
    </row>
    <row r="94" outlineLevel="2">
      <c r="A94" s="267" t="s">
        <v>69</v>
      </c>
      <c r="B94" s="261">
        <v>67582.823288208616</v>
      </c>
      <c r="C94" s="261">
        <v>0.064543003967161783</v>
      </c>
      <c r="D94" s="261">
        <v>0.38130104071943111</v>
      </c>
      <c r="E94" s="261">
        <v>0.61368787425437454</v>
      </c>
      <c r="F94" s="261">
        <v>0.56004516250956593</v>
      </c>
      <c r="G94" s="261">
        <v>0.53426848253605752</v>
      </c>
      <c r="H94" s="261">
        <v>0.66605167876725813</v>
      </c>
      <c r="I94" s="261">
        <v>0.23212818777992078</v>
      </c>
      <c r="J94" s="261">
        <v>0.00934506691963876</v>
      </c>
      <c r="K94" s="261">
        <v>3.0638500723308257</v>
      </c>
      <c r="L94" s="261">
        <v>0.50183574523938135</v>
      </c>
    </row>
    <row r="95" outlineLevel="2">
      <c r="A95" s="267" t="s">
        <v>70</v>
      </c>
      <c r="B95" s="261">
        <v>942.67491330347161</v>
      </c>
      <c r="C95" s="261">
        <v>0.098565975356093335</v>
      </c>
      <c r="D95" s="261">
        <v>0.14577593329442612</v>
      </c>
      <c r="E95" s="261">
        <v>0.14980615725956237</v>
      </c>
      <c r="F95" s="261">
        <v>0.084649439395653669</v>
      </c>
      <c r="G95" s="261">
        <v>0.042572074881916</v>
      </c>
      <c r="H95" s="261">
        <v>0.013256687424462241</v>
      </c>
      <c r="I95" s="261">
        <v>5.0669032722238533E-05</v>
      </c>
      <c r="J95" s="261">
        <v>-3.4626873903209625E-06</v>
      </c>
      <c r="K95" s="261">
        <v>0.5346741974279009</v>
      </c>
      <c r="L95" s="261">
        <v>0.018329179803302346</v>
      </c>
    </row>
    <row r="96" outlineLevel="2">
      <c r="A96" s="268" t="s">
        <v>71</v>
      </c>
      <c r="B96" s="263">
        <v>68525.498201512091</v>
      </c>
      <c r="C96" s="263">
        <v>0.06501104290814598</v>
      </c>
      <c r="D96" s="263">
        <v>0.37806102618408294</v>
      </c>
      <c r="E96" s="263">
        <v>0.607306459031819</v>
      </c>
      <c r="F96" s="263">
        <v>0.55350535420708</v>
      </c>
      <c r="G96" s="263">
        <v>0.5275044329397276</v>
      </c>
      <c r="H96" s="263">
        <v>0.65707146734213862</v>
      </c>
      <c r="I96" s="263">
        <v>0.22893560019421119</v>
      </c>
      <c r="J96" s="263">
        <v>0.009216463340484456</v>
      </c>
      <c r="K96" s="263">
        <v>3.0290573205643194</v>
      </c>
      <c r="L96" s="263">
        <v>0.49518435967290053</v>
      </c>
    </row>
    <row r="97" outlineLevel="2">
      <c r="A97" s="266" t="s">
        <v>72</v>
      </c>
      <c r="B97" s="263">
        <v>70790.38852381373</v>
      </c>
      <c r="C97" s="263">
        <v>0.0652179127835798</v>
      </c>
      <c r="D97" s="263">
        <v>0.37765728440008894</v>
      </c>
      <c r="E97" s="263">
        <v>0.59553950142948631</v>
      </c>
      <c r="F97" s="263">
        <v>0.5393072224608102</v>
      </c>
      <c r="G97" s="263">
        <v>0.51223330690139512</v>
      </c>
      <c r="H97" s="263">
        <v>0.63638985354423139</v>
      </c>
      <c r="I97" s="263">
        <v>0.2216109615732017</v>
      </c>
      <c r="J97" s="263">
        <v>0.0089215888658417709</v>
      </c>
      <c r="K97" s="263">
        <v>2.9592448473231436</v>
      </c>
      <c r="L97" s="263">
        <v>0.47973384368714528</v>
      </c>
    </row>
    <row r="98" outlineLevel="2">
      <c r="A98" s="264" t="s">
        <v>73</v>
      </c>
      <c r="B98" s="261">
        <v>8712.81042308959</v>
      </c>
      <c r="C98" s="261">
        <v>0.058669927054960887</v>
      </c>
      <c r="D98" s="261">
        <v>0.2768708447984593</v>
      </c>
      <c r="E98" s="261">
        <v>0.54786874965333887</v>
      </c>
      <c r="F98" s="261">
        <v>0.71554015843312291</v>
      </c>
      <c r="G98" s="261">
        <v>0.5046294434552907</v>
      </c>
      <c r="H98" s="261">
        <v>0.72293834727808737</v>
      </c>
      <c r="I98" s="261">
        <v>0.50109719338135839</v>
      </c>
      <c r="J98" s="261">
        <v>0.012346792086719651</v>
      </c>
      <c r="K98" s="261">
        <v>3.3399904514858565</v>
      </c>
      <c r="L98" s="261">
        <v>0.28752535641602367</v>
      </c>
    </row>
    <row r="99" outlineLevel="2">
      <c r="A99" s="264" t="s">
        <v>74</v>
      </c>
      <c r="B99" s="261">
        <v>543.92856095873287</v>
      </c>
      <c r="C99" s="261">
        <v>0.058670089476788249</v>
      </c>
      <c r="D99" s="261">
        <v>0.27687261895856136</v>
      </c>
      <c r="E99" s="261">
        <v>0.54787484612637138</v>
      </c>
      <c r="F99" s="261">
        <v>0.71554361875848327</v>
      </c>
      <c r="G99" s="261">
        <v>0.50462540400649392</v>
      </c>
      <c r="H99" s="261">
        <v>0.72292801205253965</v>
      </c>
      <c r="I99" s="261">
        <v>0.501082167947961</v>
      </c>
      <c r="J99" s="261">
        <v>0.012344796916346781</v>
      </c>
      <c r="K99" s="261">
        <v>3.339970549073382</v>
      </c>
      <c r="L99" s="261">
        <v>0.28752389590382804</v>
      </c>
    </row>
    <row r="100" outlineLevel="2">
      <c r="A100" s="266" t="s">
        <v>75</v>
      </c>
      <c r="B100" s="263">
        <v>9256.7389840483229</v>
      </c>
      <c r="C100" s="263">
        <v>0.058669936598881992</v>
      </c>
      <c r="D100" s="263">
        <v>0.27687094904871157</v>
      </c>
      <c r="E100" s="263">
        <v>0.54786910788385368</v>
      </c>
      <c r="F100" s="263">
        <v>0.7155403617627496</v>
      </c>
      <c r="G100" s="263">
        <v>0.50462920609625872</v>
      </c>
      <c r="H100" s="263">
        <v>0.72293773997725108</v>
      </c>
      <c r="I100" s="263">
        <v>0.50109631048278069</v>
      </c>
      <c r="J100" s="263">
        <v>0.012346674850020381</v>
      </c>
      <c r="K100" s="263">
        <v>3.3399892820146357</v>
      </c>
      <c r="L100" s="263">
        <v>0.28752527059579741</v>
      </c>
    </row>
    <row r="101" outlineLevel="2">
      <c r="A101" s="269" t="s">
        <v>76</v>
      </c>
      <c r="B101" s="263">
        <v>89152.723264396162</v>
      </c>
      <c r="C101" s="263">
        <v>0.065096980485445918</v>
      </c>
      <c r="D101" s="263">
        <v>0.36636232597108337</v>
      </c>
      <c r="E101" s="263">
        <v>0.57659573390917784</v>
      </c>
      <c r="F101" s="263">
        <v>0.55638640017209762</v>
      </c>
      <c r="G101" s="263">
        <v>0.49055615904359218</v>
      </c>
      <c r="H101" s="263">
        <v>0.62279615014618361</v>
      </c>
      <c r="I101" s="263">
        <v>0.25722423721228294</v>
      </c>
      <c r="J101" s="263">
        <v>0.0045001937853659307</v>
      </c>
      <c r="K101" s="263">
        <v>2.9414018645566959</v>
      </c>
      <c r="L101" s="263">
        <v>0.42897633480283132</v>
      </c>
    </row>
    <row r="102" outlineLevel="2">
      <c r="A102" s="260" t="s">
        <v>77</v>
      </c>
      <c r="B102" s="261">
        <v>913.30682660328876</v>
      </c>
      <c r="C102" s="261">
        <v>0.078048437438737323</v>
      </c>
      <c r="D102" s="261">
        <v>0.26689203777614057</v>
      </c>
      <c r="E102" s="261">
        <v>0.48950017613927294</v>
      </c>
      <c r="F102" s="261">
        <v>0.35832262596365227</v>
      </c>
      <c r="G102" s="261">
        <v>0.24474114504958661</v>
      </c>
      <c r="H102" s="261">
        <v>0.24715016390551123</v>
      </c>
      <c r="I102" s="261">
        <v>0.24036245293377648</v>
      </c>
      <c r="J102" s="261">
        <v>0.12860422564218058</v>
      </c>
      <c r="K102" s="261">
        <v>2.053640124557226</v>
      </c>
      <c r="L102" s="261">
        <v>0.17204350254954345</v>
      </c>
    </row>
    <row r="103" outlineLevel="2">
      <c r="A103" s="260" t="s">
        <v>78</v>
      </c>
      <c r="B103" s="261">
        <v>6323.167146570976</v>
      </c>
      <c r="C103" s="261">
        <v>0.038780389691699044</v>
      </c>
      <c r="D103" s="261">
        <v>0.21589916991206007</v>
      </c>
      <c r="E103" s="261">
        <v>0.540795715442058</v>
      </c>
      <c r="F103" s="261">
        <v>0.75295347499268261</v>
      </c>
      <c r="G103" s="261">
        <v>0.41747820814857778</v>
      </c>
      <c r="H103" s="261">
        <v>0.57612793223255165</v>
      </c>
      <c r="I103" s="261">
        <v>0.26260006843403216</v>
      </c>
      <c r="J103" s="261">
        <v>0.25722680218125149</v>
      </c>
      <c r="K103" s="261">
        <v>3.0618903338747163</v>
      </c>
      <c r="L103" s="261">
        <v>0.28689497214884641</v>
      </c>
    </row>
    <row r="104" outlineLevel="2">
      <c r="A104" s="265" t="s">
        <v>79</v>
      </c>
      <c r="B104" s="261">
        <v>6664.3109422014213</v>
      </c>
      <c r="C104" s="261">
        <v>0.092153232075537037</v>
      </c>
      <c r="D104" s="261">
        <v>0.465241764174155</v>
      </c>
      <c r="E104" s="261">
        <v>0.58843518283672036</v>
      </c>
      <c r="F104" s="261">
        <v>0.26422801426388426</v>
      </c>
      <c r="G104" s="261">
        <v>0.11440933257960856</v>
      </c>
      <c r="H104" s="261">
        <v>0.067299850642459191</v>
      </c>
      <c r="I104" s="261">
        <v>0.0060784625944631538</v>
      </c>
      <c r="J104" s="261">
        <v>0</v>
      </c>
      <c r="K104" s="261">
        <v>1.5978484104205935</v>
      </c>
      <c r="L104" s="261">
        <v>0.057994890642878522</v>
      </c>
    </row>
    <row r="105" outlineLevel="2">
      <c r="A105" s="265" t="s">
        <v>80</v>
      </c>
      <c r="B105" s="261">
        <v>3492.8788554305393</v>
      </c>
      <c r="C105" s="261">
        <v>0.088925084012536626</v>
      </c>
      <c r="D105" s="261">
        <v>0.4330364324727291</v>
      </c>
      <c r="E105" s="261">
        <v>0.6102612719464765</v>
      </c>
      <c r="F105" s="261">
        <v>0.320730163755418</v>
      </c>
      <c r="G105" s="261">
        <v>0.097199255647627117</v>
      </c>
      <c r="H105" s="261">
        <v>0.11220336363816867</v>
      </c>
      <c r="I105" s="261">
        <v>0.035834525650846709</v>
      </c>
      <c r="J105" s="261">
        <v>0.0028538163667950647</v>
      </c>
      <c r="K105" s="261">
        <v>1.7010481102435664</v>
      </c>
      <c r="L105" s="261">
        <v>0.0719640206261546</v>
      </c>
    </row>
    <row r="106" outlineLevel="2">
      <c r="A106" s="269" t="s">
        <v>81</v>
      </c>
      <c r="B106" s="263">
        <v>10157.189797631962</v>
      </c>
      <c r="C106" s="263">
        <v>0.091043128756006467</v>
      </c>
      <c r="D106" s="263">
        <v>0.45416691725552294</v>
      </c>
      <c r="E106" s="263">
        <v>0.59594079085116547</v>
      </c>
      <c r="F106" s="263">
        <v>0.28365810931736329</v>
      </c>
      <c r="G106" s="263">
        <v>0.10849108993433276</v>
      </c>
      <c r="H106" s="263">
        <v>0.08274137868339726</v>
      </c>
      <c r="I106" s="263">
        <v>0.0163110491208434</v>
      </c>
      <c r="J106" s="263">
        <v>0.000981377235579867</v>
      </c>
      <c r="K106" s="263">
        <v>1.6333369713887986</v>
      </c>
      <c r="L106" s="263">
        <v>0.062798628656981714</v>
      </c>
    </row>
    <row r="107" outlineLevel="1">
      <c r="A107" s="262" t="s">
        <v>82</v>
      </c>
      <c r="B107" s="263">
        <v>106546.38703520238</v>
      </c>
      <c r="C107" s="263">
        <v>0.06611967498747838</v>
      </c>
      <c r="D107" s="263">
        <v>0.36495070907987964</v>
      </c>
      <c r="E107" s="263">
        <v>0.57556873472014913</v>
      </c>
      <c r="F107" s="263">
        <v>0.54035470178779721</v>
      </c>
      <c r="G107" s="263">
        <v>0.44768942111205867</v>
      </c>
      <c r="H107" s="263">
        <v>0.56532249973728266</v>
      </c>
      <c r="I107" s="263">
        <v>0.23443220505534287</v>
      </c>
      <c r="J107" s="263">
        <v>0.020227018559476548</v>
      </c>
      <c r="K107" s="263">
        <v>2.8162432938590896</v>
      </c>
      <c r="L107" s="263">
        <v>0.38343373772022932</v>
      </c>
    </row>
    <row r="108" outlineLevel="2">
      <c r="A108" s="260" t="s">
        <v>83</v>
      </c>
      <c r="B108" s="261">
        <v>1710</v>
      </c>
      <c r="C108" s="261">
        <v>0</v>
      </c>
      <c r="D108" s="261">
        <v>0</v>
      </c>
      <c r="E108" s="261">
        <v>0</v>
      </c>
      <c r="F108" s="261">
        <v>0</v>
      </c>
      <c r="G108" s="261">
        <v>0</v>
      </c>
      <c r="H108" s="261">
        <v>0</v>
      </c>
      <c r="I108" s="261">
        <v>0</v>
      </c>
      <c r="J108" s="261">
        <v>0</v>
      </c>
      <c r="K108" s="261">
        <v>0</v>
      </c>
      <c r="L108" s="261">
        <v>0</v>
      </c>
    </row>
    <row r="109" outlineLevel="2">
      <c r="A109" s="260" t="s">
        <v>51</v>
      </c>
      <c r="B109" s="261">
        <v>4101</v>
      </c>
      <c r="C109" s="261">
        <v>0</v>
      </c>
      <c r="D109" s="261">
        <v>0</v>
      </c>
      <c r="E109" s="261">
        <v>0</v>
      </c>
      <c r="F109" s="261">
        <v>0</v>
      </c>
      <c r="G109" s="261">
        <v>0</v>
      </c>
      <c r="H109" s="261">
        <v>0</v>
      </c>
      <c r="I109" s="261">
        <v>0</v>
      </c>
      <c r="J109" s="261">
        <v>0</v>
      </c>
      <c r="K109" s="261">
        <v>0</v>
      </c>
      <c r="L109" s="261">
        <v>0</v>
      </c>
    </row>
    <row r="110" outlineLevel="2">
      <c r="A110" s="260" t="s">
        <v>84</v>
      </c>
      <c r="B110" s="261">
        <v>-1406</v>
      </c>
      <c r="C110" s="261">
        <v>0</v>
      </c>
      <c r="D110" s="261">
        <v>0</v>
      </c>
      <c r="E110" s="261">
        <v>0</v>
      </c>
      <c r="F110" s="261">
        <v>0</v>
      </c>
      <c r="G110" s="261">
        <v>0</v>
      </c>
      <c r="H110" s="261">
        <v>0</v>
      </c>
      <c r="I110" s="261">
        <v>0</v>
      </c>
      <c r="J110" s="261">
        <v>0</v>
      </c>
      <c r="K110" s="261">
        <v>0</v>
      </c>
      <c r="L110" s="261">
        <v>0</v>
      </c>
    </row>
    <row r="111" outlineLevel="1">
      <c r="A111" s="262" t="s">
        <v>85</v>
      </c>
      <c r="B111" s="263">
        <v>4405</v>
      </c>
      <c r="C111" s="263">
        <v>0</v>
      </c>
      <c r="D111" s="263">
        <v>0</v>
      </c>
      <c r="E111" s="263">
        <v>0</v>
      </c>
      <c r="F111" s="263">
        <v>0</v>
      </c>
      <c r="G111" s="263">
        <v>0</v>
      </c>
      <c r="H111" s="263">
        <v>0</v>
      </c>
      <c r="I111" s="263">
        <v>0</v>
      </c>
      <c r="J111" s="263">
        <v>0</v>
      </c>
      <c r="K111" s="263">
        <v>0</v>
      </c>
      <c r="L111" s="263">
        <v>0</v>
      </c>
    </row>
    <row r="112" outlineLevel="2">
      <c r="A112" s="260" t="s">
        <v>86</v>
      </c>
      <c r="B112" s="261">
        <v>6850.99626134925</v>
      </c>
      <c r="C112" s="261">
        <v>0.089301429520820791</v>
      </c>
      <c r="D112" s="261">
        <v>0.604903320075456</v>
      </c>
      <c r="E112" s="261">
        <v>0.68405550239375124</v>
      </c>
      <c r="F112" s="261">
        <v>0</v>
      </c>
      <c r="G112" s="261">
        <v>0</v>
      </c>
      <c r="H112" s="261">
        <v>0</v>
      </c>
      <c r="I112" s="261">
        <v>0</v>
      </c>
      <c r="J112" s="261">
        <v>0</v>
      </c>
      <c r="K112" s="261">
        <v>1.3782610254921301</v>
      </c>
      <c r="L112" s="261">
        <v>0.032958221664389081</v>
      </c>
    </row>
    <row r="113" outlineLevel="2">
      <c r="A113" s="265" t="s">
        <v>87</v>
      </c>
      <c r="B113" s="261">
        <v>8675.8188222100016</v>
      </c>
      <c r="C113" s="261">
        <v>0.097374256900516931</v>
      </c>
      <c r="D113" s="261">
        <v>0.50121342373103861</v>
      </c>
      <c r="E113" s="261">
        <v>0.71234824716710909</v>
      </c>
      <c r="F113" s="261">
        <v>0</v>
      </c>
      <c r="G113" s="261">
        <v>0</v>
      </c>
      <c r="H113" s="261">
        <v>0</v>
      </c>
      <c r="I113" s="261">
        <v>0</v>
      </c>
      <c r="J113" s="261">
        <v>0</v>
      </c>
      <c r="K113" s="261">
        <v>1.3118533802220338</v>
      </c>
      <c r="L113" s="261">
        <v>0.014631247489598912</v>
      </c>
    </row>
    <row r="114" outlineLevel="2">
      <c r="A114" s="269" t="s">
        <v>88</v>
      </c>
      <c r="B114" s="263">
        <v>8675.8188222100016</v>
      </c>
      <c r="C114" s="263">
        <v>0.097374256900516931</v>
      </c>
      <c r="D114" s="263">
        <v>0.50121342373103861</v>
      </c>
      <c r="E114" s="263">
        <v>0.71234824716710909</v>
      </c>
      <c r="F114" s="263">
        <v>0</v>
      </c>
      <c r="G114" s="263">
        <v>0</v>
      </c>
      <c r="H114" s="263">
        <v>0</v>
      </c>
      <c r="I114" s="263">
        <v>0</v>
      </c>
      <c r="J114" s="263">
        <v>0</v>
      </c>
      <c r="K114" s="263">
        <v>1.3118533802220338</v>
      </c>
      <c r="L114" s="263">
        <v>0.014631247489598912</v>
      </c>
    </row>
    <row r="115" outlineLevel="2">
      <c r="A115" s="260" t="s">
        <v>89</v>
      </c>
      <c r="B115" s="261">
        <v>419.045951985482</v>
      </c>
      <c r="C115" s="261">
        <v>0.073412732653133167</v>
      </c>
      <c r="D115" s="261">
        <v>0.6938281015122657</v>
      </c>
      <c r="E115" s="261">
        <v>0.75220492560189756</v>
      </c>
      <c r="F115" s="261">
        <v>0</v>
      </c>
      <c r="G115" s="261">
        <v>0</v>
      </c>
      <c r="H115" s="261">
        <v>0</v>
      </c>
      <c r="I115" s="261">
        <v>0</v>
      </c>
      <c r="J115" s="261">
        <v>0</v>
      </c>
      <c r="K115" s="261">
        <v>1.519446749690925</v>
      </c>
      <c r="L115" s="261">
        <v>0.03642718245246953</v>
      </c>
    </row>
    <row r="116" outlineLevel="2">
      <c r="A116" s="264" t="s">
        <v>90</v>
      </c>
      <c r="B116" s="261">
        <v>650.002126984271</v>
      </c>
      <c r="C116" s="261">
        <v>0.029180265133932973</v>
      </c>
      <c r="D116" s="261">
        <v>0.27272957219078064</v>
      </c>
      <c r="E116" s="261">
        <v>0.72414653581802213</v>
      </c>
      <c r="F116" s="261">
        <v>1.0874530073176687</v>
      </c>
      <c r="G116" s="261">
        <v>0.91564069616791766</v>
      </c>
      <c r="H116" s="261">
        <v>0.85284836879993131</v>
      </c>
      <c r="I116" s="261">
        <v>0.39361119299184666</v>
      </c>
      <c r="J116" s="261">
        <v>0.048611232470243682</v>
      </c>
      <c r="K116" s="261">
        <v>4.3269894982152373</v>
      </c>
      <c r="L116" s="261">
        <v>0.10124473056136471</v>
      </c>
    </row>
    <row r="117" outlineLevel="2">
      <c r="A117" s="266" t="s">
        <v>91</v>
      </c>
      <c r="B117" s="263">
        <v>650.002126984271</v>
      </c>
      <c r="C117" s="263">
        <v>0.029180265133932973</v>
      </c>
      <c r="D117" s="263">
        <v>0.27272957219078064</v>
      </c>
      <c r="E117" s="263">
        <v>0.72414653581802213</v>
      </c>
      <c r="F117" s="263">
        <v>1.0874530073176687</v>
      </c>
      <c r="G117" s="263">
        <v>0.91564069616791766</v>
      </c>
      <c r="H117" s="263">
        <v>0.85284836879993131</v>
      </c>
      <c r="I117" s="263">
        <v>0.39361119299184666</v>
      </c>
      <c r="J117" s="263">
        <v>0.048611232470243682</v>
      </c>
      <c r="K117" s="263">
        <v>4.3269894982152373</v>
      </c>
      <c r="L117" s="263">
        <v>0.10124473056136471</v>
      </c>
    </row>
    <row r="118" outlineLevel="2">
      <c r="A118" s="264" t="s">
        <v>92</v>
      </c>
      <c r="B118" s="261">
        <v>60.0011009535152</v>
      </c>
      <c r="C118" s="261">
        <v>0.067404638792122773</v>
      </c>
      <c r="D118" s="261">
        <v>0.71799096204541457</v>
      </c>
      <c r="E118" s="261">
        <v>0.47204231806916358</v>
      </c>
      <c r="F118" s="261">
        <v>0.20079996678541973</v>
      </c>
      <c r="G118" s="261">
        <v>0.015508026319721356</v>
      </c>
      <c r="H118" s="261">
        <v>-0.014839816088351844</v>
      </c>
      <c r="I118" s="261">
        <v>0.011208814954459804</v>
      </c>
      <c r="J118" s="261">
        <v>0.00040887358913779354</v>
      </c>
      <c r="K118" s="261">
        <v>1.4881488015715498</v>
      </c>
      <c r="L118" s="261">
        <v>0.21601204959622378</v>
      </c>
    </row>
    <row r="119" outlineLevel="2">
      <c r="A119" s="266" t="s">
        <v>93</v>
      </c>
      <c r="B119" s="263">
        <v>60.0011009535152</v>
      </c>
      <c r="C119" s="263">
        <v>0.067404638792122773</v>
      </c>
      <c r="D119" s="263">
        <v>0.71799096204541457</v>
      </c>
      <c r="E119" s="263">
        <v>0.47204231806916358</v>
      </c>
      <c r="F119" s="263">
        <v>0.20079996678541973</v>
      </c>
      <c r="G119" s="263">
        <v>0.015508026319721356</v>
      </c>
      <c r="H119" s="263">
        <v>-0.014839816088351844</v>
      </c>
      <c r="I119" s="263">
        <v>0.011208814954459804</v>
      </c>
      <c r="J119" s="263">
        <v>0.00040887358913779354</v>
      </c>
      <c r="K119" s="263">
        <v>1.4881488015715498</v>
      </c>
      <c r="L119" s="263">
        <v>0.21601204959622378</v>
      </c>
    </row>
    <row r="120" outlineLevel="2">
      <c r="A120" s="269" t="s">
        <v>94</v>
      </c>
      <c r="B120" s="263">
        <v>710.00322793778616</v>
      </c>
      <c r="C120" s="263">
        <v>0.0324105384799387</v>
      </c>
      <c r="D120" s="263">
        <v>0.31035781464400231</v>
      </c>
      <c r="E120" s="263">
        <v>0.70284165997409942</v>
      </c>
      <c r="F120" s="263">
        <v>1.012523547137288</v>
      </c>
      <c r="G120" s="263">
        <v>0.83957209666028487</v>
      </c>
      <c r="H120" s="263">
        <v>0.77952159459802994</v>
      </c>
      <c r="I120" s="263">
        <v>0.36129505302703818</v>
      </c>
      <c r="J120" s="263">
        <v>0.04453773746681</v>
      </c>
      <c r="K120" s="263">
        <v>4.08708415620004</v>
      </c>
      <c r="L120" s="263">
        <v>0.11094351110856844</v>
      </c>
    </row>
    <row r="121">
      <c r="A121" s="262" t="s">
        <v>95</v>
      </c>
      <c r="B121" s="263">
        <v>16655.864263482519</v>
      </c>
      <c r="C121" s="263">
        <v>0.090681578697153528</v>
      </c>
      <c r="D121" s="263">
        <v>0.54057405877946407</v>
      </c>
      <c r="E121" s="263">
        <v>0.70130820663888394</v>
      </c>
      <c r="F121" s="263">
        <v>0.043161674198237028</v>
      </c>
      <c r="G121" s="263">
        <v>0.035789130439918569</v>
      </c>
      <c r="H121" s="263">
        <v>0.03322930828791288</v>
      </c>
      <c r="I121" s="263">
        <v>0.015401221445464441</v>
      </c>
      <c r="J121" s="263">
        <v>0.0018985467740928368</v>
      </c>
      <c r="K121" s="263">
        <v>1.4626934963563056</v>
      </c>
      <c r="L121" s="263">
        <v>0.026823562744721842</v>
      </c>
    </row>
    <row r="122">
      <c r="A122" s="263" t="s">
        <v>60</v>
      </c>
      <c r="B122" s="263">
        <v>140737.83904247682</v>
      </c>
      <c r="C122" s="263">
        <v>0.061192757726658976</v>
      </c>
      <c r="D122" s="263">
        <v>0.34026320122286535</v>
      </c>
      <c r="E122" s="263">
        <v>0.51873514591517489</v>
      </c>
      <c r="F122" s="263">
        <v>0.41418666491112849</v>
      </c>
      <c r="G122" s="263">
        <v>0.34316136698314437</v>
      </c>
      <c r="H122" s="263">
        <v>0.43191321622310519</v>
      </c>
      <c r="I122" s="263">
        <v>0.179300927731449</v>
      </c>
      <c r="J122" s="263">
        <v>0.015537667057094862</v>
      </c>
      <c r="K122" s="263">
        <v>2.3055627289326384</v>
      </c>
      <c r="L122" s="263">
        <v>0.29345958938894162</v>
      </c>
    </row>
    <row r="124">
      <c r="A124" s="257" t="s">
        <v>96</v>
      </c>
      <c r="B124" s="258"/>
      <c r="C124" s="259"/>
      <c r="D124" s="259"/>
      <c r="E124" s="259"/>
      <c r="F124" s="259"/>
      <c r="G124" s="259"/>
      <c r="H124" s="259"/>
      <c r="I124" s="259"/>
      <c r="J124" s="259"/>
      <c r="K124" s="259"/>
      <c r="L124" s="259"/>
    </row>
    <row r="125">
      <c r="A125" s="263" t="s">
        <v>96</v>
      </c>
      <c r="B125" s="263">
        <v>24690.073260616031</v>
      </c>
      <c r="C125" s="263">
        <v>0.043884447750096992</v>
      </c>
      <c r="D125" s="263">
        <v>0.11124920718463699</v>
      </c>
      <c r="E125" s="263">
        <v>0.99843303875501743</v>
      </c>
      <c r="F125" s="263">
        <v>0.93935357685299137</v>
      </c>
      <c r="G125" s="263">
        <v>0.84383145225206613</v>
      </c>
      <c r="H125" s="263">
        <v>1.2233222883493933</v>
      </c>
      <c r="I125" s="263">
        <v>0.48848677975949173</v>
      </c>
      <c r="J125" s="263">
        <v>0.019671313186279269</v>
      </c>
      <c r="K125" s="263">
        <v>4.6683606282083705</v>
      </c>
      <c r="L125" s="263">
        <v>1.1330539015581618</v>
      </c>
    </row>
  </sheetData>
  <mergeCells>
    <mergeCell ref="A1:L1"/>
  </mergeCells>
  <printOptions horizontalCentered="1"/>
  <pageMargins left="0.25" right="0.25" top="0.75" bottom="0.75" header="0.3" footer="0.3"/>
  <pageSetup scale="81"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rowBreaks count="1" manualBreakCount="1">
    <brk id="33" max="1048575" man="1"/>
  </rowBreaks>
  <drawing r:id="rId2"/>
  <legacyDrawingHF r:id="rId3"/>
</worksheet>
</file>

<file path=xl/worksheets/sheet5.xml><?xml version="1.0" encoding="utf-8"?>
<worksheet xmlns="http://schemas.openxmlformats.org/spreadsheetml/2006/main" xmlns:r="http://schemas.openxmlformats.org/officeDocument/2006/relationships">
  <sheetPr codeName="Sheet8"/>
  <dimension ref="A1:T13"/>
  <sheetViews>
    <sheetView showGridLines="0" zoomScaleNormal="100" zoomScaleSheetLayoutView="80" zoomScalePageLayoutView="80" workbookViewId="0">
      <selection sqref="A1:N1"/>
    </sheetView>
  </sheetViews>
  <sheetFormatPr defaultColWidth="7.75" defaultRowHeight="15" customHeight="1"/>
  <cols>
    <col min="1" max="1" width="9.375" customWidth="1" style="226"/>
    <col min="2" max="2" width="15.625" customWidth="1" style="226"/>
    <col min="3" max="3" width="12.625" customWidth="1" style="226"/>
    <col min="4" max="14" width="7.75" customWidth="1" style="226"/>
    <col min="15" max="16384" width="7.75" customWidth="1" style="226"/>
  </cols>
  <sheetData>
    <row r="1" ht="24.95" customHeight="1" s="227" customFormat="1">
      <c r="A1" s="255" t="s">
        <v>97</v>
      </c>
      <c r="B1" s="255"/>
      <c r="C1" s="255"/>
      <c r="D1" s="255"/>
      <c r="E1" s="255"/>
      <c r="F1" s="255"/>
      <c r="G1" s="255"/>
      <c r="H1" s="255"/>
      <c r="I1" s="255"/>
      <c r="J1" s="255"/>
      <c r="K1" s="255"/>
      <c r="L1" s="255"/>
      <c r="M1" s="255"/>
      <c r="N1" s="255"/>
      <c r="O1" s="232"/>
      <c r="P1" s="232"/>
      <c r="Q1" s="232"/>
      <c r="R1" s="230"/>
      <c r="S1" s="230"/>
      <c r="T1" s="230"/>
    </row>
    <row r="2" ht="15" customHeight="1">
      <c r="A2" s="229" t="s">
        <v>98</v>
      </c>
    </row>
    <row r="3" ht="15" customHeight="1">
      <c r="A3" s="231" t="s">
        <v>99</v>
      </c>
    </row>
    <row r="4">
      <c r="A4" s="226" t="s">
        <v>100</v>
      </c>
    </row>
    <row r="5">
      <c r="A5" s="226" t="s">
        <v>101</v>
      </c>
    </row>
    <row r="7">
      <c r="A7" s="229" t="s">
        <v>102</v>
      </c>
    </row>
    <row r="8">
      <c r="A8" s="226" t="s">
        <v>103</v>
      </c>
    </row>
    <row r="9">
      <c r="A9" s="226" t="s">
        <v>104</v>
      </c>
    </row>
    <row r="11">
      <c r="A11" s="226" t="s">
        <v>105</v>
      </c>
    </row>
    <row r="12">
      <c r="A12" s="226" t="s">
        <v>106</v>
      </c>
    </row>
    <row r="13">
      <c r="A13" s="226" t="s">
        <v>107</v>
      </c>
    </row>
  </sheetData>
  <mergeCells>
    <mergeCell ref="A1:N1"/>
  </mergeCells>
  <printOptions horizontalCentered="1"/>
  <pageMargins left="0.25" right="0.25" top="0.75" bottom="0.75" header="0.3" footer="0.3"/>
  <pageSetup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legacyDrawingHF r:id="rId1"/>
</worksheet>
</file>

<file path=xl/worksheets/sheet6.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0"/>
    <col min="2" max="2" width="8.75" customWidth="1" style="170"/>
    <col min="3" max="3" width="8.75" customWidth="1" style="170"/>
    <col min="4" max="4" width="8.75" customWidth="1" style="170"/>
    <col min="5" max="5" width="8.75" customWidth="1" style="170"/>
    <col min="6" max="6" width="8.75" customWidth="1" style="170"/>
    <col min="7" max="7" width="8.75" customWidth="1" style="170"/>
    <col min="8" max="8" width="8.75" customWidth="1" style="170"/>
    <col min="9" max="9" width="8.75" customWidth="1" style="170"/>
    <col min="10" max="10" width="8.75" customWidth="1" style="170"/>
    <col min="11" max="11" width="8.75" customWidth="1" style="170"/>
    <col min="12" max="12" width="8.75" customWidth="1" style="170"/>
    <col min="13" max="13" width="8.75" customWidth="1" style="170"/>
    <col min="14" max="14" width="8.75" customWidth="1" style="170"/>
    <col min="15" max="15" width="8.75" customWidth="1" style="170"/>
    <col min="16" max="16" width="8.75" customWidth="1" style="170"/>
    <col min="17" max="16384" width="8.75" customWidth="1" style="170"/>
  </cols>
  <sheetData>
    <row r="1" ht="24.75">
      <c r="A1" s="256" t="s">
        <v>110</v>
      </c>
      <c r="B1" s="256"/>
      <c r="C1" s="256"/>
      <c r="D1" s="256"/>
      <c r="E1" s="256"/>
      <c r="F1" s="256"/>
      <c r="G1" s="256"/>
      <c r="H1" s="256"/>
      <c r="I1" s="256"/>
      <c r="J1" s="256"/>
      <c r="K1" s="256"/>
      <c r="L1" s="256"/>
      <c r="M1" s="256"/>
      <c r="N1" s="256"/>
      <c r="O1" s="256"/>
      <c r="P1" s="256"/>
      <c r="Q1" s="228"/>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customersupport@thomasho.com&amp;R&amp;"Ubuntu,Regular"&amp;8&amp;K00-049&amp;P</oddFooter>
  </headerFooter>
  <drawing r:id="rId2"/>
  <legacyDrawingHF r:id="rId3"/>
</worksheet>
</file>

<file path=xl/worksheets/sheet7.xml><?xml version="1.0" encoding="utf-8"?>
<worksheet xmlns="http://schemas.openxmlformats.org/spreadsheetml/2006/main" xmlns:r="http://schemas.openxmlformats.org/officeDocument/2006/relationships">
  <dimension ref="A1:M25"/>
  <sheetViews>
    <sheetView workbookViewId="0"/>
  </sheetViews>
  <sheetFormatPr defaultRowHeight="15.75"/>
  <sheetData>
    <row r="1">
      <c r="A1" s="233">
        <v>43830</v>
      </c>
      <c r="B1" s="236" t="s">
        <v>108</v>
      </c>
      <c r="M1" s="239" t="s">
        <v>109</v>
      </c>
    </row>
    <row r="2">
      <c r="A2" s="233">
        <f ref="A2:A13" t="shared" si="0">EDATE(A1,1)</f>
        <v>43861</v>
      </c>
      <c r="B2" s="236">
        <v>0</v>
      </c>
      <c r="C2" s="236"/>
      <c r="D2" s="236"/>
      <c r="E2" s="236"/>
      <c r="F2" s="236"/>
      <c r="G2" s="236"/>
      <c r="H2" s="236"/>
      <c r="I2" s="236"/>
      <c r="J2" s="236"/>
      <c r="K2" s="236"/>
      <c r="L2" s="236"/>
      <c r="M2" s="236">
        <v>0</v>
      </c>
    </row>
    <row r="3">
      <c r="A3" s="233">
        <f t="shared" si="0"/>
        <v>43890</v>
      </c>
      <c r="B3" s="236">
        <v>0</v>
      </c>
      <c r="C3" s="236"/>
      <c r="D3" s="236"/>
      <c r="E3" s="236"/>
      <c r="F3" s="236"/>
      <c r="G3" s="236"/>
      <c r="H3" s="236"/>
      <c r="I3" s="236"/>
      <c r="J3" s="236"/>
      <c r="K3" s="236"/>
      <c r="L3" s="236"/>
      <c r="M3" s="236">
        <v>0</v>
      </c>
    </row>
    <row r="4">
      <c r="A4" s="233">
        <f t="shared" si="0"/>
        <v>43919</v>
      </c>
      <c r="B4" s="236">
        <v>0</v>
      </c>
      <c r="C4" s="236"/>
      <c r="D4" s="236"/>
      <c r="E4" s="236"/>
      <c r="F4" s="236"/>
      <c r="G4" s="236"/>
      <c r="H4" s="236"/>
      <c r="I4" s="236"/>
      <c r="J4" s="236"/>
      <c r="K4" s="236"/>
      <c r="L4" s="236"/>
      <c r="M4" s="236">
        <v>0</v>
      </c>
    </row>
    <row r="5">
      <c r="A5" s="233">
        <f t="shared" si="0"/>
        <v>43950</v>
      </c>
      <c r="B5" s="236">
        <v>0</v>
      </c>
      <c r="C5" s="236"/>
      <c r="D5" s="236"/>
      <c r="E5" s="236"/>
      <c r="F5" s="236"/>
      <c r="G5" s="236"/>
      <c r="H5" s="236"/>
      <c r="I5" s="236"/>
      <c r="J5" s="236"/>
      <c r="K5" s="236"/>
      <c r="L5" s="236"/>
      <c r="M5" s="236">
        <v>0</v>
      </c>
    </row>
    <row r="6">
      <c r="A6" s="233">
        <f t="shared" si="0"/>
        <v>43980</v>
      </c>
      <c r="B6" s="236">
        <v>0</v>
      </c>
      <c r="C6" s="236"/>
      <c r="D6" s="236"/>
      <c r="E6" s="236"/>
      <c r="F6" s="236"/>
      <c r="G6" s="236"/>
      <c r="H6" s="236"/>
      <c r="I6" s="236"/>
      <c r="J6" s="236"/>
      <c r="K6" s="236"/>
      <c r="L6" s="236"/>
      <c r="M6" s="236">
        <v>0</v>
      </c>
    </row>
    <row r="7">
      <c r="A7" s="233">
        <f t="shared" si="0"/>
        <v>44011</v>
      </c>
      <c r="B7" s="236">
        <v>0</v>
      </c>
      <c r="C7" s="236"/>
      <c r="D7" s="236"/>
      <c r="E7" s="236"/>
      <c r="F7" s="236"/>
      <c r="G7" s="236"/>
      <c r="H7" s="236"/>
      <c r="I7" s="236"/>
      <c r="J7" s="236"/>
      <c r="K7" s="236"/>
      <c r="L7" s="236"/>
      <c r="M7" s="236">
        <v>0</v>
      </c>
    </row>
    <row r="8">
      <c r="A8" s="233">
        <f t="shared" si="0"/>
        <v>44041</v>
      </c>
      <c r="B8" s="236">
        <v>0</v>
      </c>
      <c r="C8" s="236"/>
      <c r="D8" s="236"/>
      <c r="E8" s="236"/>
      <c r="F8" s="236"/>
      <c r="G8" s="236"/>
      <c r="H8" s="236"/>
      <c r="I8" s="236"/>
      <c r="J8" s="236"/>
      <c r="K8" s="236"/>
      <c r="L8" s="236"/>
      <c r="M8" s="236">
        <v>0</v>
      </c>
    </row>
    <row r="9">
      <c r="A9" s="233">
        <f t="shared" si="0"/>
        <v>44072</v>
      </c>
      <c r="B9" s="236">
        <v>0</v>
      </c>
      <c r="C9" s="236"/>
      <c r="D9" s="236"/>
      <c r="E9" s="236"/>
      <c r="F9" s="236"/>
      <c r="G9" s="236"/>
      <c r="H9" s="236"/>
      <c r="I9" s="236"/>
      <c r="J9" s="236"/>
      <c r="K9" s="236"/>
      <c r="L9" s="236"/>
      <c r="M9" s="236">
        <v>0</v>
      </c>
    </row>
    <row r="10">
      <c r="A10" s="233">
        <f t="shared" si="0"/>
        <v>44103</v>
      </c>
      <c r="B10" s="236">
        <v>0</v>
      </c>
      <c r="C10" s="236"/>
      <c r="D10" s="236"/>
      <c r="E10" s="236"/>
      <c r="F10" s="236"/>
      <c r="G10" s="236"/>
      <c r="H10" s="236"/>
      <c r="I10" s="236"/>
      <c r="J10" s="236"/>
      <c r="K10" s="236"/>
      <c r="L10" s="236"/>
      <c r="M10" s="236">
        <v>0</v>
      </c>
    </row>
    <row r="11">
      <c r="A11" s="233">
        <f t="shared" si="0"/>
        <v>44133</v>
      </c>
      <c r="B11" s="236">
        <v>0</v>
      </c>
      <c r="C11" s="236"/>
      <c r="D11" s="236"/>
      <c r="E11" s="236"/>
      <c r="F11" s="236"/>
      <c r="G11" s="236"/>
      <c r="H11" s="236"/>
      <c r="I11" s="236"/>
      <c r="J11" s="236"/>
      <c r="K11" s="236"/>
      <c r="L11" s="236"/>
      <c r="M11" s="236">
        <v>0</v>
      </c>
    </row>
    <row r="12">
      <c r="A12" s="233">
        <f t="shared" si="0"/>
        <v>44164</v>
      </c>
      <c r="B12" s="236">
        <v>0</v>
      </c>
      <c r="C12" s="236"/>
      <c r="D12" s="236"/>
      <c r="E12" s="236"/>
      <c r="F12" s="236"/>
      <c r="G12" s="236"/>
      <c r="H12" s="236"/>
      <c r="I12" s="236"/>
      <c r="J12" s="236"/>
      <c r="K12" s="236"/>
      <c r="L12" s="236"/>
      <c r="M12" s="236">
        <v>0</v>
      </c>
    </row>
    <row r="13">
      <c r="A13" s="233">
        <f t="shared" si="0"/>
        <v>44194</v>
      </c>
      <c r="B13" s="236">
        <v>0</v>
      </c>
      <c r="C13" s="236"/>
      <c r="D13" s="236"/>
      <c r="E13" s="236"/>
      <c r="F13" s="236"/>
      <c r="G13" s="236"/>
      <c r="H13" s="236"/>
      <c r="I13" s="236"/>
      <c r="J13" s="236"/>
      <c r="K13" s="236"/>
      <c r="L13" s="236"/>
      <c r="M13" s="236">
        <v>0</v>
      </c>
    </row>
    <row r="14">
      <c r="A14" s="238"/>
    </row>
    <row r="15">
      <c r="A15" s="238"/>
    </row>
    <row r="16">
      <c r="A16" s="238"/>
    </row>
    <row r="17">
      <c r="A17" s="238"/>
    </row>
    <row r="18">
      <c r="A18" s="238"/>
    </row>
    <row r="19">
      <c r="A19" s="238"/>
    </row>
    <row r="20">
      <c r="A20" s="238"/>
    </row>
    <row r="21">
      <c r="A21" s="238"/>
    </row>
    <row r="22">
      <c r="A22" s="238"/>
    </row>
    <row r="23">
      <c r="A23" s="238"/>
    </row>
    <row r="24">
      <c r="A24" s="238"/>
    </row>
    <row r="25">
      <c r="A25" s="238"/>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KRD P8</vt:lpstr>
      <vt:lpstr>KRD P7</vt:lpstr>
      <vt:lpstr>KRD P9</vt:lpstr>
      <vt:lpstr>KRD P10</vt:lpstr>
      <vt:lpstr>Notes</vt:lpstr>
      <vt:lpstr>Disclaimer</vt:lpstr>
      <vt:lpstr>DATATEMP</vt:lpstr>
      <vt:lpstr>'KRD P10'!Print_Titles</vt:lpstr>
      <vt:lpstr>'KRD P7'!Print_Titles</vt:lpstr>
      <vt:lpstr>'KRD P8'!Print_Titles</vt:lpstr>
      <vt:lpstr>'KRD P9'!Print_Titles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2020-03-30T09:06:37Z</cp:lastPrinted>
  <dcterms:created xsi:type="dcterms:W3CDTF">1997-01-09T15:27:34Z</dcterms:created>
  <dcterms:modified xsi:type="dcterms:W3CDTF">2020-07-07T08:14:03Z</dcterms:modified>
</cp:coreProperties>
</file>