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155" windowHeight="8640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s="1"/>
  <c r="A3" i="1" l="1"/>
  <c r="B3" i="1" l="1"/>
  <c r="D3" i="1" l="1"/>
  <c r="E3" i="1" s="1"/>
  <c r="A4" i="1" s="1"/>
  <c r="B4" i="1" l="1"/>
  <c r="D4" i="1" l="1"/>
  <c r="E4" i="1" s="1"/>
  <c r="A5" i="1" s="1"/>
  <c r="B5" i="1" l="1"/>
  <c r="D5" i="1" l="1"/>
  <c r="E5" i="1" s="1"/>
  <c r="A6" i="1" s="1"/>
  <c r="B6" i="1" s="1"/>
  <c r="D6" i="1" l="1"/>
  <c r="E6" i="1" s="1"/>
  <c r="A7" i="1" s="1"/>
  <c r="B7" i="1" s="1"/>
  <c r="D7" i="1" l="1"/>
  <c r="E7" i="1" s="1"/>
  <c r="A8" i="1" s="1"/>
  <c r="B8" i="1" s="1"/>
  <c r="D8" i="1" l="1"/>
  <c r="E8" i="1" s="1"/>
  <c r="A9" i="1" s="1"/>
  <c r="B9" i="1" s="1"/>
  <c r="D9" i="1" l="1"/>
  <c r="E9" i="1" l="1"/>
  <c r="A10" i="1" s="1"/>
  <c r="B10" i="1" s="1"/>
  <c r="D10" i="1" l="1"/>
  <c r="E10" i="1" s="1"/>
  <c r="A11" i="1" l="1"/>
  <c r="B11" i="1" s="1"/>
  <c r="D11" i="1" l="1"/>
  <c r="E11" i="1" s="1"/>
  <c r="A12" i="1" s="1"/>
  <c r="D12" i="1" l="1"/>
  <c r="E12" i="1" l="1"/>
  <c r="A13" i="1" s="1"/>
  <c r="D13" i="1" l="1"/>
  <c r="E13" i="1" l="1"/>
  <c r="A14" i="1" s="1"/>
  <c r="D14" i="1" l="1"/>
  <c r="E14" i="1" l="1"/>
  <c r="A15" i="1" s="1"/>
  <c r="D15" i="1" l="1"/>
  <c r="E15" i="1" l="1"/>
  <c r="A16" i="1" s="1"/>
  <c r="D16" i="1" l="1"/>
  <c r="E16" i="1" l="1"/>
  <c r="A17" i="1" s="1"/>
  <c r="D17" i="1" l="1"/>
  <c r="E17" i="1" l="1"/>
  <c r="A18" i="1" s="1"/>
  <c r="D18" i="1" l="1"/>
  <c r="E18" i="1" l="1"/>
  <c r="A19" i="1" s="1"/>
  <c r="D19" i="1" l="1"/>
  <c r="E19" i="1" l="1"/>
  <c r="A20" i="1" s="1"/>
  <c r="D20" i="1" l="1"/>
  <c r="E20" i="1" s="1"/>
  <c r="A21" i="1" s="1"/>
  <c r="D21" i="1" l="1"/>
  <c r="E21" i="1" s="1"/>
</calcChain>
</file>

<file path=xl/sharedStrings.xml><?xml version="1.0" encoding="utf-8"?>
<sst xmlns="http://schemas.openxmlformats.org/spreadsheetml/2006/main" count="6" uniqueCount="6">
  <si>
    <t>期初金額</t>
    <phoneticPr fontId="1" type="noConversion"/>
  </si>
  <si>
    <t>續投本金</t>
    <phoneticPr fontId="1" type="noConversion"/>
  </si>
  <si>
    <t>預期利潤</t>
    <phoneticPr fontId="1" type="noConversion"/>
  </si>
  <si>
    <t>利息收入</t>
    <phoneticPr fontId="1" type="noConversion"/>
  </si>
  <si>
    <t>期末本利和</t>
    <phoneticPr fontId="1" type="noConversion"/>
  </si>
  <si>
    <t>目前股海總金額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</si>
</sst>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3" sqref="C3:C21"/>
    </sheetView>
  </sheetViews>
  <sheetFormatPr defaultRowHeight="16.5"/>
  <cols>
    <col min="1" max="1" width="12.75" bestFit="1" customWidth="1"/>
    <col min="2" max="3" width="10.5" bestFit="1" customWidth="1"/>
    <col min="4" max="4" width="12.75" bestFit="1" customWidth="1"/>
    <col min="5" max="5" width="12.875" bestFit="1" customWidth="1"/>
    <col min="6" max="6" width="16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618657</v>
      </c>
      <c r="C2" s="1">
        <v>5.8000000000000003E-2</v>
      </c>
      <c r="D2">
        <f>(A2+B2)*C2</f>
        <v>35882.106</v>
      </c>
      <c r="E2">
        <f>A2+B2+D2</f>
        <v>654539.10600000003</v>
      </c>
    </row>
    <row r="3" spans="1:6">
      <c r="A3">
        <f>E2</f>
        <v>654539.10600000003</v>
      </c>
      <c r="B3">
        <f t="shared" ref="B3:B11" si="0">F3-A3</f>
        <v>351091.89399999997</v>
      </c>
      <c r="C3" s="1">
        <v>0.04</v>
      </c>
      <c r="D3">
        <f>(A3+B3)*C3</f>
        <v>40225.24</v>
      </c>
      <c r="E3">
        <f t="shared" ref="E3:E21" si="1">A3+B3+D3</f>
        <v>1045856.24</v>
      </c>
      <c r="F3">
        <v>1005631</v>
      </c>
    </row>
    <row r="4" spans="1:6">
      <c r="A4">
        <f t="shared" ref="A4:A21" si="2">E3</f>
        <v>1045856.24</v>
      </c>
      <c r="B4">
        <f t="shared" si="0"/>
        <v>454143.76</v>
      </c>
      <c r="C4" s="1">
        <v>0.04</v>
      </c>
      <c r="D4">
        <f t="shared" ref="D4:D21" si="3">(A4+B4)*C4</f>
        <v>60000</v>
      </c>
      <c r="E4">
        <f t="shared" si="1"/>
        <v>1560000</v>
      </c>
      <c r="F4">
        <v>1500000</v>
      </c>
    </row>
    <row r="5" spans="1:6">
      <c r="A5">
        <f t="shared" si="2"/>
        <v>1560000</v>
      </c>
      <c r="B5">
        <f t="shared" si="0"/>
        <v>440000</v>
      </c>
      <c r="C5" s="1">
        <v>0.04</v>
      </c>
      <c r="D5">
        <f t="shared" si="3"/>
        <v>80000</v>
      </c>
      <c r="E5">
        <f t="shared" si="1"/>
        <v>2080000</v>
      </c>
      <c r="F5">
        <v>2000000</v>
      </c>
    </row>
    <row r="6" spans="1:6">
      <c r="A6">
        <f t="shared" si="2"/>
        <v>2080000</v>
      </c>
      <c r="B6">
        <f t="shared" si="0"/>
        <v>420000</v>
      </c>
      <c r="C6" s="1">
        <v>0.04</v>
      </c>
      <c r="D6">
        <f t="shared" si="3"/>
        <v>100000</v>
      </c>
      <c r="E6">
        <f t="shared" si="1"/>
        <v>2600000</v>
      </c>
      <c r="F6">
        <v>2500000</v>
      </c>
    </row>
    <row r="7" spans="1:6">
      <c r="A7">
        <f t="shared" si="2"/>
        <v>2600000</v>
      </c>
      <c r="B7">
        <f t="shared" si="0"/>
        <v>400000</v>
      </c>
      <c r="C7" s="1">
        <v>0.04</v>
      </c>
      <c r="D7">
        <f t="shared" si="3"/>
        <v>120000</v>
      </c>
      <c r="E7">
        <f t="shared" si="1"/>
        <v>3120000</v>
      </c>
      <c r="F7">
        <v>3000000</v>
      </c>
    </row>
    <row r="8" spans="1:6">
      <c r="A8">
        <f t="shared" si="2"/>
        <v>3120000</v>
      </c>
      <c r="B8">
        <f t="shared" si="0"/>
        <v>380000</v>
      </c>
      <c r="C8" s="1">
        <v>0.04</v>
      </c>
      <c r="D8">
        <f t="shared" si="3"/>
        <v>140000</v>
      </c>
      <c r="E8">
        <f t="shared" si="1"/>
        <v>3640000</v>
      </c>
      <c r="F8">
        <v>3500000</v>
      </c>
    </row>
    <row r="9" spans="1:6">
      <c r="A9">
        <f t="shared" si="2"/>
        <v>3640000</v>
      </c>
      <c r="B9">
        <f t="shared" si="0"/>
        <v>360000</v>
      </c>
      <c r="C9" s="1">
        <v>0.04</v>
      </c>
      <c r="D9">
        <f t="shared" si="3"/>
        <v>160000</v>
      </c>
      <c r="E9">
        <f t="shared" si="1"/>
        <v>4160000</v>
      </c>
      <c r="F9">
        <v>4000000</v>
      </c>
    </row>
    <row r="10" spans="1:6">
      <c r="A10">
        <f t="shared" si="2"/>
        <v>4160000</v>
      </c>
      <c r="B10">
        <f t="shared" si="0"/>
        <v>340000</v>
      </c>
      <c r="C10" s="1">
        <v>0.04</v>
      </c>
      <c r="D10">
        <f t="shared" si="3"/>
        <v>180000</v>
      </c>
      <c r="E10">
        <f t="shared" si="1"/>
        <v>4680000</v>
      </c>
      <c r="F10">
        <v>4500000</v>
      </c>
    </row>
    <row r="11" spans="1:6">
      <c r="A11">
        <f t="shared" si="2"/>
        <v>4680000</v>
      </c>
      <c r="B11">
        <f t="shared" si="0"/>
        <v>320000</v>
      </c>
      <c r="C11" s="1">
        <v>0.04</v>
      </c>
      <c r="D11">
        <f t="shared" si="3"/>
        <v>200000</v>
      </c>
      <c r="E11">
        <f t="shared" si="1"/>
        <v>5200000</v>
      </c>
      <c r="F11">
        <v>5000000</v>
      </c>
    </row>
    <row r="12" spans="1:6">
      <c r="A12">
        <f t="shared" si="2"/>
        <v>5200000</v>
      </c>
      <c r="C12" s="1">
        <v>0.04</v>
      </c>
      <c r="D12">
        <f t="shared" si="3"/>
        <v>208000</v>
      </c>
      <c r="E12">
        <f t="shared" si="1"/>
        <v>5408000</v>
      </c>
    </row>
    <row r="13" spans="1:6">
      <c r="A13">
        <f t="shared" si="2"/>
        <v>5408000</v>
      </c>
      <c r="C13" s="1">
        <v>0.04</v>
      </c>
      <c r="D13">
        <f t="shared" si="3"/>
        <v>216320</v>
      </c>
      <c r="E13">
        <f t="shared" si="1"/>
        <v>5624320</v>
      </c>
    </row>
    <row r="14" spans="1:6">
      <c r="A14">
        <f t="shared" si="2"/>
        <v>5624320</v>
      </c>
      <c r="C14" s="1">
        <v>0.04</v>
      </c>
      <c r="D14">
        <f t="shared" si="3"/>
        <v>224972.80000000002</v>
      </c>
      <c r="E14">
        <f t="shared" si="1"/>
        <v>5849292.7999999998</v>
      </c>
    </row>
    <row r="15" spans="1:6">
      <c r="A15">
        <f t="shared" si="2"/>
        <v>5849292.7999999998</v>
      </c>
      <c r="C15" s="1">
        <v>0.04</v>
      </c>
      <c r="D15">
        <f t="shared" si="3"/>
        <v>233971.712</v>
      </c>
      <c r="E15">
        <f t="shared" si="1"/>
        <v>6083264.5120000001</v>
      </c>
    </row>
    <row r="16" spans="1:6">
      <c r="A16">
        <f t="shared" si="2"/>
        <v>6083264.5120000001</v>
      </c>
      <c r="C16" s="1">
        <v>0.04</v>
      </c>
      <c r="D16">
        <f t="shared" si="3"/>
        <v>243330.58048</v>
      </c>
      <c r="E16">
        <f t="shared" si="1"/>
        <v>6326595.0924800001</v>
      </c>
    </row>
    <row r="17" spans="1:5">
      <c r="A17">
        <f t="shared" si="2"/>
        <v>6326595.0924800001</v>
      </c>
      <c r="C17" s="1">
        <v>0.04</v>
      </c>
      <c r="D17">
        <f t="shared" si="3"/>
        <v>253063.80369920001</v>
      </c>
      <c r="E17">
        <f t="shared" si="1"/>
        <v>6579658.8961792002</v>
      </c>
    </row>
    <row r="18" spans="1:5">
      <c r="A18">
        <f t="shared" si="2"/>
        <v>6579658.8961792002</v>
      </c>
      <c r="C18" s="1">
        <v>0.04</v>
      </c>
      <c r="D18">
        <f t="shared" si="3"/>
        <v>263186.35584716802</v>
      </c>
      <c r="E18">
        <f t="shared" si="1"/>
        <v>6842845.2520263679</v>
      </c>
    </row>
    <row r="19" spans="1:5">
      <c r="A19">
        <f t="shared" si="2"/>
        <v>6842845.2520263679</v>
      </c>
      <c r="C19" s="1">
        <v>0.04</v>
      </c>
      <c r="D19">
        <f t="shared" si="3"/>
        <v>273713.81008105475</v>
      </c>
      <c r="E19">
        <f t="shared" si="1"/>
        <v>7116559.0621074224</v>
      </c>
    </row>
    <row r="20" spans="1:5">
      <c r="A20">
        <f t="shared" si="2"/>
        <v>7116559.0621074224</v>
      </c>
      <c r="C20" s="1">
        <v>0.04</v>
      </c>
      <c r="D20">
        <f t="shared" si="3"/>
        <v>284662.3624842969</v>
      </c>
      <c r="E20">
        <f t="shared" si="1"/>
        <v>7401221.4245917192</v>
      </c>
    </row>
    <row r="21" spans="1:5">
      <c r="A21">
        <f t="shared" si="2"/>
        <v>7401221.4245917192</v>
      </c>
      <c r="C21" s="1">
        <v>0.04</v>
      </c>
      <c r="D21">
        <f t="shared" si="3"/>
        <v>296048.85698366875</v>
      </c>
      <c r="E21">
        <f t="shared" si="1"/>
        <v>7697270.2815753883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RD</cp:lastModifiedBy>
  <dcterms:created xsi:type="dcterms:W3CDTF">2017-06-07T02:32:34Z</dcterms:created>
  <dcterms:modified xsi:type="dcterms:W3CDTF">2017-09-19T05:12:09Z</dcterms:modified>
</cp:coreProperties>
</file>