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9" documentId="8_{1C9E6645-3FED-4149-999A-8D6C45161348}" xr6:coauthVersionLast="47" xr6:coauthVersionMax="47" xr10:uidLastSave="{FF902EF5-2806-4D18-A663-EB5C3219776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<sst xmlns="http://schemas.openxmlformats.org/spreadsheetml/2006/main" count="1277" uniqueCount="848">
  <si>
    <t>Vermilion Energy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</si>
  <si>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</si>
  <si>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</si>
  <si>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</si>
  <si>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</si>
  <si>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</si>
  <si>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</si>
  <si>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</si>
  <si>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</si>
  <si>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</si>
  <si>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</si>
  <si>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</si>
  <si>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</si>
  <si>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</si>
  <si>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</si>
  <si>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</si>
  <si>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</si>
  <si>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</si>
  <si>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</si>
  <si>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</si>
  <si>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</si>
  <si>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</si>
  <si>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</si>
  <si>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</si>
  <si>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</si>
  <si>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</si>
  <si>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389,559</t>
  </si>
  <si>
    <t>120,405</t>
  </si>
  <si>
    <t>41,676</t>
  </si>
  <si>
    <t>62,775</t>
  </si>
  <si>
    <t>46,561</t>
  </si>
  <si>
    <t>26,809</t>
  </si>
  <si>
    <t>29,028</t>
  </si>
  <si>
    <t>6,904</t>
  </si>
  <si>
    <t>6,028</t>
  </si>
  <si>
    <t>13,836</t>
  </si>
  <si>
    <t>Short Term Investments</t>
  </si>
  <si>
    <t/>
  </si>
  <si>
    <t>Accounts Receivable, Net</t>
  </si>
  <si>
    <t>167,618</t>
  </si>
  <si>
    <t>171,820</t>
  </si>
  <si>
    <t>160,499</t>
  </si>
  <si>
    <t>131,719</t>
  </si>
  <si>
    <t>165,760</t>
  </si>
  <si>
    <t>260,322</t>
  </si>
  <si>
    <t>211,409</t>
  </si>
  <si>
    <t>196,077</t>
  </si>
  <si>
    <t>328,584</t>
  </si>
  <si>
    <t>373,651</t>
  </si>
  <si>
    <t>Inventory</t>
  </si>
  <si>
    <t>17,143</t>
  </si>
  <si>
    <t>9,510</t>
  </si>
  <si>
    <t>13,079</t>
  </si>
  <si>
    <t>14,528</t>
  </si>
  <si>
    <t>17,105</t>
  </si>
  <si>
    <t>27,751</t>
  </si>
  <si>
    <t>29,389</t>
  </si>
  <si>
    <t>13,402</t>
  </si>
  <si>
    <t>20,070</t>
  </si>
  <si>
    <t>19,657</t>
  </si>
  <si>
    <t>Prepaid Expenses</t>
  </si>
  <si>
    <t>11,178</t>
  </si>
  <si>
    <t>13,033</t>
  </si>
  <si>
    <t>14,310</t>
  </si>
  <si>
    <t>12,548</t>
  </si>
  <si>
    <t>14,432</t>
  </si>
  <si>
    <t>19,328</t>
  </si>
  <si>
    <t>22,210</t>
  </si>
  <si>
    <t>27,686</t>
  </si>
  <si>
    <t>98,842</t>
  </si>
  <si>
    <t>144,459</t>
  </si>
  <si>
    <t>Other Current Assets</t>
  </si>
  <si>
    <t>2,285</t>
  </si>
  <si>
    <t>23,391</t>
  </si>
  <si>
    <t>55,214</t>
  </si>
  <si>
    <t>4,336</t>
  </si>
  <si>
    <t>17,988</t>
  </si>
  <si>
    <t>95,667</t>
  </si>
  <si>
    <t>55,645</t>
  </si>
  <si>
    <t>16,924</t>
  </si>
  <si>
    <t>19,321</t>
  </si>
  <si>
    <t>162,843</t>
  </si>
  <si>
    <t>Total Current Assets</t>
  </si>
  <si>
    <t>587,783</t>
  </si>
  <si>
    <t>338,159</t>
  </si>
  <si>
    <t>284,778</t>
  </si>
  <si>
    <t>225,906</t>
  </si>
  <si>
    <t>261,846</t>
  </si>
  <si>
    <t>429,877</t>
  </si>
  <si>
    <t>347,681</t>
  </si>
  <si>
    <t>260,993</t>
  </si>
  <si>
    <t>472,845</t>
  </si>
  <si>
    <t>714,446</t>
  </si>
  <si>
    <t>Property Plant And Equipment, Net</t>
  </si>
  <si>
    <t>2,936,104</t>
  </si>
  <si>
    <t>3,891,713</t>
  </si>
  <si>
    <t>3,775,561</t>
  </si>
  <si>
    <t>3,708,075</t>
  </si>
  <si>
    <t>3,630,243</t>
  </si>
  <si>
    <t>5,620,168</t>
  </si>
  <si>
    <t>5,301,769</t>
  </si>
  <si>
    <t>3,361,198</t>
  </si>
  <si>
    <t>5,057,485</t>
  </si>
  <si>
    <t>5,962,115</t>
  </si>
  <si>
    <t>Real Estate Owned</t>
  </si>
  <si>
    <t>Capitalized / Purchased Software</t>
  </si>
  <si>
    <t>Long-term Investments</t>
  </si>
  <si>
    <t>56,366</t>
  </si>
  <si>
    <t>Goodwill</t>
  </si>
  <si>
    <t>Other Intangibles</t>
  </si>
  <si>
    <t>Other Long-term Assets</t>
  </si>
  <si>
    <t>184,832</t>
  </si>
  <si>
    <t>156,219</t>
  </si>
  <si>
    <t>148,881</t>
  </si>
  <si>
    <t>153,203</t>
  </si>
  <si>
    <t>82,876</t>
  </si>
  <si>
    <t>220,626</t>
  </si>
  <si>
    <t>216,670</t>
  </si>
  <si>
    <t>486,948</t>
  </si>
  <si>
    <t>374,993</t>
  </si>
  <si>
    <t>258,131</t>
  </si>
  <si>
    <t>Total Assets</t>
  </si>
  <si>
    <t>3,708,719</t>
  </si>
  <si>
    <t>4,386,091</t>
  </si>
  <si>
    <t>4,209,220</t>
  </si>
  <si>
    <t>4,087,184</t>
  </si>
  <si>
    <t>3,974,965</t>
  </si>
  <si>
    <t>6,270,671</t>
  </si>
  <si>
    <t>5,866,120</t>
  </si>
  <si>
    <t>4,109,139</t>
  </si>
  <si>
    <t>5,905,323</t>
  </si>
  <si>
    <t>6,991,058</t>
  </si>
  <si>
    <t>Accounts Payable</t>
  </si>
  <si>
    <t>267,832</t>
  </si>
  <si>
    <t>298,196</t>
  </si>
  <si>
    <t>248,747</t>
  </si>
  <si>
    <t>181,557</t>
  </si>
  <si>
    <t>213,514</t>
  </si>
  <si>
    <t>424,706</t>
  </si>
  <si>
    <t>288,760</t>
  </si>
  <si>
    <t>274,788</t>
  </si>
  <si>
    <t>425,626</t>
  </si>
  <si>
    <t>461,958</t>
  </si>
  <si>
    <t>Accrued Expenses</t>
  </si>
  <si>
    <t>Short-term Borrowings</t>
  </si>
  <si>
    <t>Current Portion of LT Debt</t>
  </si>
  <si>
    <t>224,901</t>
  </si>
  <si>
    <t>Current Portion of Capital Lease Obligations</t>
  </si>
  <si>
    <t>5,570</t>
  </si>
  <si>
    <t>24,945</t>
  </si>
  <si>
    <t>23,682</t>
  </si>
  <si>
    <t>22,882</t>
  </si>
  <si>
    <t>15,032</t>
  </si>
  <si>
    <t>19,486</t>
  </si>
  <si>
    <t>Other Current Liabilities</t>
  </si>
  <si>
    <t>79,612</t>
  </si>
  <si>
    <t>67,533</t>
  </si>
  <si>
    <t>30,083</t>
  </si>
  <si>
    <t>109,305</t>
  </si>
  <si>
    <t>144,222</t>
  </si>
  <si>
    <t>113,548</t>
  </si>
  <si>
    <t>103,768</t>
  </si>
  <si>
    <t>135,458</t>
  </si>
  <si>
    <t>306,155</t>
  </si>
  <si>
    <t>410,601</t>
  </si>
  <si>
    <t>Total Current Liabilities</t>
  </si>
  <si>
    <t>347,444</t>
  </si>
  <si>
    <t>365,729</t>
  </si>
  <si>
    <t>503,731</t>
  </si>
  <si>
    <t>290,862</t>
  </si>
  <si>
    <t>363,306</t>
  </si>
  <si>
    <t>563,199</t>
  </si>
  <si>
    <t>416,210</t>
  </si>
  <si>
    <t>433,128</t>
  </si>
  <si>
    <t>746,813</t>
  </si>
  <si>
    <t>892,045</t>
  </si>
  <si>
    <t>Long-term Debt</t>
  </si>
  <si>
    <t>990,024</t>
  </si>
  <si>
    <t>1,238,080</t>
  </si>
  <si>
    <t>1,162,998</t>
  </si>
  <si>
    <t>1,362,192</t>
  </si>
  <si>
    <t>1,270,330</t>
  </si>
  <si>
    <t>1,796,207</t>
  </si>
  <si>
    <t>1,924,665</t>
  </si>
  <si>
    <t>1,933,848</t>
  </si>
  <si>
    <t>1,651,569</t>
  </si>
  <si>
    <t>1,081,351</t>
  </si>
  <si>
    <t>Capital Leases</t>
  </si>
  <si>
    <t>23,565</t>
  </si>
  <si>
    <t>19,628</t>
  </si>
  <si>
    <t>15,807</t>
  </si>
  <si>
    <t>108,189</t>
  </si>
  <si>
    <t>93,072</t>
  </si>
  <si>
    <t>76,524</t>
  </si>
  <si>
    <t>60,190</t>
  </si>
  <si>
    <t>51,507</t>
  </si>
  <si>
    <t>Other Non-current Liabilities</t>
  </si>
  <si>
    <t>654,876</t>
  </si>
  <si>
    <t>760,936</t>
  </si>
  <si>
    <t>660,267</t>
  </si>
  <si>
    <t>836,039</t>
  </si>
  <si>
    <t>782,636</t>
  </si>
  <si>
    <t>985,825</t>
  </si>
  <si>
    <t>978,868</t>
  </si>
  <si>
    <t>740,237</t>
  </si>
  <si>
    <t>1,380,606</t>
  </si>
  <si>
    <t>1,565,097</t>
  </si>
  <si>
    <t>Total Liabilities</t>
  </si>
  <si>
    <t>1,992,344</t>
  </si>
  <si>
    <t>2,364,745</t>
  </si>
  <si>
    <t>2,350,561</t>
  </si>
  <si>
    <t>2,508,721</t>
  </si>
  <si>
    <t>2,432,079</t>
  </si>
  <si>
    <t>3,453,420</t>
  </si>
  <si>
    <t>3,412,815</t>
  </si>
  <si>
    <t>3,183,737</t>
  </si>
  <si>
    <t>3,839,178</t>
  </si>
  <si>
    <t>3,590,000</t>
  </si>
  <si>
    <t>Common Stock</t>
  </si>
  <si>
    <t>1,618,443</t>
  </si>
  <si>
    <t>1,959,021</t>
  </si>
  <si>
    <t>2,181,089</t>
  </si>
  <si>
    <t>2,452,722</t>
  </si>
  <si>
    <t>2,650,706</t>
  </si>
  <si>
    <t>4,008,828</t>
  </si>
  <si>
    <t>4,119,031</t>
  </si>
  <si>
    <t>4,181,160</t>
  </si>
  <si>
    <t>4,241,773</t>
  </si>
  <si>
    <t>4,243,794</t>
  </si>
  <si>
    <t>Additional Paid In Capital</t>
  </si>
  <si>
    <t>75,427</t>
  </si>
  <si>
    <t>92,188</t>
  </si>
  <si>
    <t>107,946</t>
  </si>
  <si>
    <t>101,788</t>
  </si>
  <si>
    <t>84,354</t>
  </si>
  <si>
    <t>78,478</t>
  </si>
  <si>
    <t>75,735</t>
  </si>
  <si>
    <t>66,250</t>
  </si>
  <si>
    <t>49,529</t>
  </si>
  <si>
    <t>35,409</t>
  </si>
  <si>
    <t>Retained Earnings</t>
  </si>
  <si>
    <t>-24,637</t>
  </si>
  <si>
    <t>-35,585</t>
  </si>
  <si>
    <t>-544,023</t>
  </si>
  <si>
    <t>-1,006,386</t>
  </si>
  <si>
    <t>-1,264,003</t>
  </si>
  <si>
    <t>-1,388,237</t>
  </si>
  <si>
    <t>-1,791,039</t>
  </si>
  <si>
    <t>-3,399,994</t>
  </si>
  <si>
    <t>-2,253,624</t>
  </si>
  <si>
    <t>-1,001,650</t>
  </si>
  <si>
    <t>Treasury Stock</t>
  </si>
  <si>
    <t>Other Common Equity Adj</t>
  </si>
  <si>
    <t>47,142</t>
  </si>
  <si>
    <t>5,722</t>
  </si>
  <si>
    <t>113,647</t>
  </si>
  <si>
    <t>30,339</t>
  </si>
  <si>
    <t>71,829</t>
  </si>
  <si>
    <t>118,182</t>
  </si>
  <si>
    <t>49,578</t>
  </si>
  <si>
    <t>77,986</t>
  </si>
  <si>
    <t>28,467</t>
  </si>
  <si>
    <t>123,505</t>
  </si>
  <si>
    <t>Common Equity</t>
  </si>
  <si>
    <t>1,716,375</t>
  </si>
  <si>
    <t>2,021,346</t>
  </si>
  <si>
    <t>1,858,659</t>
  </si>
  <si>
    <t>1,578,463</t>
  </si>
  <si>
    <t>1,542,886</t>
  </si>
  <si>
    <t>2,817,251</t>
  </si>
  <si>
    <t>2,453,305</t>
  </si>
  <si>
    <t>925,402</t>
  </si>
  <si>
    <t>2,066,145</t>
  </si>
  <si>
    <t>3,401,058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</si>
  <si>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</si>
  <si>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</si>
  <si>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</si>
  <si>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</si>
  <si>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</si>
  <si>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</si>
  <si>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</si>
  <si>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1,411,464</t>
  </si>
  <si>
    <t>1,381,820</t>
  </si>
  <si>
    <t>1,291,707</t>
  </si>
  <si>
    <t>1,929,341</t>
  </si>
  <si>
    <t>2,041,419</t>
  </si>
  <si>
    <t>2,033,254</t>
  </si>
  <si>
    <t>1,726,791</t>
  </si>
  <si>
    <t>1,152,344</t>
  </si>
  <si>
    <t>Income Statement</t>
  </si>
  <si>
    <t>Revenue</t>
  </si>
  <si>
    <t>1,205,899</t>
  </si>
  <si>
    <t>1,311,628</t>
  </si>
  <si>
    <t>873,666</t>
  </si>
  <si>
    <t>828,507</t>
  </si>
  <si>
    <t>1,024,362</t>
  </si>
  <si>
    <t>1,525,950</t>
  </si>
  <si>
    <t>1,526,197</t>
  </si>
  <si>
    <t>1,012,991</t>
  </si>
  <si>
    <t>2,040,730</t>
  </si>
  <si>
    <t>3,415,211</t>
  </si>
  <si>
    <t>Revenue Growth (YoY)</t>
  </si>
  <si>
    <t>17.0%</t>
  </si>
  <si>
    <t>8.8%</t>
  </si>
  <si>
    <t>-33.4%</t>
  </si>
  <si>
    <t>-5.2%</t>
  </si>
  <si>
    <t>23.6%</t>
  </si>
  <si>
    <t>49.0%</t>
  </si>
  <si>
    <t>0.0%</t>
  </si>
  <si>
    <t>-33.6%</t>
  </si>
  <si>
    <t>101.5%</t>
  </si>
  <si>
    <t>67.4%</t>
  </si>
  <si>
    <t>Cost of Revenues</t>
  </si>
  <si>
    <t>-223,967</t>
  </si>
  <si>
    <t>-274,668</t>
  </si>
  <si>
    <t>-267,598</t>
  </si>
  <si>
    <t>-261,696</t>
  </si>
  <si>
    <t>-285,715</t>
  </si>
  <si>
    <t>-408,901</t>
  </si>
  <si>
    <t>-512,524</t>
  </si>
  <si>
    <t>-484,962</t>
  </si>
  <si>
    <t>-490,174</t>
  </si>
  <si>
    <t>-567,930</t>
  </si>
  <si>
    <t>Gross Profit</t>
  </si>
  <si>
    <t>981,932</t>
  </si>
  <si>
    <t>1,036,960</t>
  </si>
  <si>
    <t>606,068</t>
  </si>
  <si>
    <t>566,811</t>
  </si>
  <si>
    <t>738,647</t>
  </si>
  <si>
    <t>1,117,049</t>
  </si>
  <si>
    <t>1,013,673</t>
  </si>
  <si>
    <t>528,029</t>
  </si>
  <si>
    <t>1,550,556</t>
  </si>
  <si>
    <t>2,847,281</t>
  </si>
  <si>
    <t>Gross Profit Margin</t>
  </si>
  <si>
    <t>81.4%</t>
  </si>
  <si>
    <t>79.1%</t>
  </si>
  <si>
    <t>69.4%</t>
  </si>
  <si>
    <t>68.4%</t>
  </si>
  <si>
    <t>72.1%</t>
  </si>
  <si>
    <t>73.2%</t>
  </si>
  <si>
    <t>66.4%</t>
  </si>
  <si>
    <t>52.1%</t>
  </si>
  <si>
    <t>76.0%</t>
  </si>
  <si>
    <t>83.4%</t>
  </si>
  <si>
    <t>R&amp;D Expenses</t>
  </si>
  <si>
    <t>Selling and Marketing Expense</t>
  </si>
  <si>
    <t>General &amp; Admin Expenses</t>
  </si>
  <si>
    <t>-49,910</t>
  </si>
  <si>
    <t>-61,727</t>
  </si>
  <si>
    <t>-53,584</t>
  </si>
  <si>
    <t>-52,829</t>
  </si>
  <si>
    <t>-54,373</t>
  </si>
  <si>
    <t>-51,929</t>
  </si>
  <si>
    <t>-58,976</t>
  </si>
  <si>
    <t>-60,840</t>
  </si>
  <si>
    <t>-52,877</t>
  </si>
  <si>
    <t>-57,677</t>
  </si>
  <si>
    <t>Other Inc / (Exp)</t>
  </si>
  <si>
    <t>-312,662</t>
  </si>
  <si>
    <t>-472,506</t>
  </si>
  <si>
    <t>-706,547</t>
  </si>
  <si>
    <t>-680,253</t>
  </si>
  <si>
    <t>-502,479</t>
  </si>
  <si>
    <t>-637,663</t>
  </si>
  <si>
    <t>-732,195</t>
  </si>
  <si>
    <t>-2,269,511</t>
  </si>
  <si>
    <t>-42,711</t>
  </si>
  <si>
    <t>-655,647</t>
  </si>
  <si>
    <t>Operating Expenses</t>
  </si>
  <si>
    <t>-362,572</t>
  </si>
  <si>
    <t>-534,233</t>
  </si>
  <si>
    <t>-760,131</t>
  </si>
  <si>
    <t>-733,082</t>
  </si>
  <si>
    <t>-556,852</t>
  </si>
  <si>
    <t>-689,592</t>
  </si>
  <si>
    <t>-791,171</t>
  </si>
  <si>
    <t>-2,330,351</t>
  </si>
  <si>
    <t>-95,588</t>
  </si>
  <si>
    <t>-713,324</t>
  </si>
  <si>
    <t>Operating Income</t>
  </si>
  <si>
    <t>619,360</t>
  </si>
  <si>
    <t>502,727</t>
  </si>
  <si>
    <t>-154,063</t>
  </si>
  <si>
    <t>-166,271</t>
  </si>
  <si>
    <t>181,795</t>
  </si>
  <si>
    <t>427,457</t>
  </si>
  <si>
    <t>222,502</t>
  </si>
  <si>
    <t>-1,802,322</t>
  </si>
  <si>
    <t>1,454,968</t>
  </si>
  <si>
    <t>2,133,957</t>
  </si>
  <si>
    <t>Net Interest Expenses</t>
  </si>
  <si>
    <t>-38,183</t>
  </si>
  <si>
    <t>-49,655</t>
  </si>
  <si>
    <t>-59,852</t>
  </si>
  <si>
    <t>-56,957</t>
  </si>
  <si>
    <t>-57,313</t>
  </si>
  <si>
    <t>-72,759</t>
  </si>
  <si>
    <t>-81,377</t>
  </si>
  <si>
    <t>-75,077</t>
  </si>
  <si>
    <t>-73,075</t>
  </si>
  <si>
    <t>-82,858</t>
  </si>
  <si>
    <t>EBT, Incl. Unusual Items</t>
  </si>
  <si>
    <t>581,177</t>
  </si>
  <si>
    <t>453,072</t>
  </si>
  <si>
    <t>-213,915</t>
  </si>
  <si>
    <t>-223,228</t>
  </si>
  <si>
    <t>124,482</t>
  </si>
  <si>
    <t>354,698</t>
  </si>
  <si>
    <t>141,125</t>
  </si>
  <si>
    <t>-1,877,399</t>
  </si>
  <si>
    <t>1,381,893</t>
  </si>
  <si>
    <t>2,051,099</t>
  </si>
  <si>
    <t>Earnings of Discontinued Ops.</t>
  </si>
  <si>
    <t>Income Tax Expense</t>
  </si>
  <si>
    <t>-253,536</t>
  </si>
  <si>
    <t>-183,746</t>
  </si>
  <si>
    <t>-3,387</t>
  </si>
  <si>
    <t>63,177</t>
  </si>
  <si>
    <t>-62,224</t>
  </si>
  <si>
    <t>-83,048</t>
  </si>
  <si>
    <t>-108,326</t>
  </si>
  <si>
    <t>359,972</t>
  </si>
  <si>
    <t>-233,197</t>
  </si>
  <si>
    <t>-738,037</t>
  </si>
  <si>
    <t>Net Income to Company</t>
  </si>
  <si>
    <t>327,641</t>
  </si>
  <si>
    <t>269,326</t>
  </si>
  <si>
    <t>-217,302</t>
  </si>
  <si>
    <t>-160,051</t>
  </si>
  <si>
    <t>62,258</t>
  </si>
  <si>
    <t>271,650</t>
  </si>
  <si>
    <t>32,799</t>
  </si>
  <si>
    <t>-1,517,427</t>
  </si>
  <si>
    <t>1,148,696</t>
  </si>
  <si>
    <t>1,313,062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</si>
  <si>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</si>
  <si>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</si>
  <si>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</si>
  <si>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</si>
  <si>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</si>
  <si>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</si>
  <si>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</si>
  <si>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100,969</t>
  </si>
  <si>
    <t>105,448</t>
  </si>
  <si>
    <t>109,642</t>
  </si>
  <si>
    <t>115,695</t>
  </si>
  <si>
    <t>120,582</t>
  </si>
  <si>
    <t>140,619</t>
  </si>
  <si>
    <t>154,736</t>
  </si>
  <si>
    <t>157,908</t>
  </si>
  <si>
    <t>161,172</t>
  </si>
  <si>
    <t>163,489</t>
  </si>
  <si>
    <t>Weighted Average Diluted Shares Out.</t>
  </si>
  <si>
    <t>102,467</t>
  </si>
  <si>
    <t>107,187</t>
  </si>
  <si>
    <t>122,408</t>
  </si>
  <si>
    <t>142,335</t>
  </si>
  <si>
    <t>156,095</t>
  </si>
  <si>
    <t>164,765</t>
  </si>
  <si>
    <t>168,426</t>
  </si>
  <si>
    <t>EBITDA</t>
  </si>
  <si>
    <t>916,606</t>
  </si>
  <si>
    <t>971,514</t>
  </si>
  <si>
    <t>562,156</t>
  </si>
  <si>
    <t>372,130</t>
  </si>
  <si>
    <t>626,354</t>
  </si>
  <si>
    <t>983,084</t>
  </si>
  <si>
    <t>917,256</t>
  </si>
  <si>
    <t>432,421</t>
  </si>
  <si>
    <t>2,115,052</t>
  </si>
  <si>
    <t>2,635,287</t>
  </si>
  <si>
    <t>EBIT</t>
  </si>
  <si>
    <t>569,655</t>
  </si>
  <si>
    <t>521,907</t>
  </si>
  <si>
    <t>-195,136</t>
  </si>
  <si>
    <t>-195,417</t>
  </si>
  <si>
    <t>107,700</t>
  </si>
  <si>
    <t>362,167</t>
  </si>
  <si>
    <t>209,412</t>
  </si>
  <si>
    <t>-183,358</t>
  </si>
  <si>
    <t>1,487,924</t>
  </si>
  <si>
    <t>2,192,077</t>
  </si>
  <si>
    <t>Revenue (Reported)</t>
  </si>
  <si>
    <t>1,747,471</t>
  </si>
  <si>
    <t>1,140,844</t>
  </si>
  <si>
    <t>Operating Income (Reported)</t>
  </si>
  <si>
    <t>Operating Income (Adjusted)</t>
  </si>
  <si>
    <t>Cash Flow Statement</t>
  </si>
  <si>
    <t>Depreciation &amp; Amortization (CF)</t>
  </si>
  <si>
    <t>346,951</t>
  </si>
  <si>
    <t>449,607</t>
  </si>
  <si>
    <t>757,292</t>
  </si>
  <si>
    <t>567,547</t>
  </si>
  <si>
    <t>518,654</t>
  </si>
  <si>
    <t>640,275</t>
  </si>
  <si>
    <t>707,844</t>
  </si>
  <si>
    <t>615,779</t>
  </si>
  <si>
    <t>-687,379</t>
  </si>
  <si>
    <t>443,210</t>
  </si>
  <si>
    <t>Amortization of Deferred Charges (CF)</t>
  </si>
  <si>
    <t>Stock-Based Comp</t>
  </si>
  <si>
    <t>60,845</t>
  </si>
  <si>
    <t>67,802</t>
  </si>
  <si>
    <t>75,232</t>
  </si>
  <si>
    <t>69,235</t>
  </si>
  <si>
    <t>61,579</t>
  </si>
  <si>
    <t>60,746</t>
  </si>
  <si>
    <t>64,233</t>
  </si>
  <si>
    <t>42,906</t>
  </si>
  <si>
    <t>41,565</t>
  </si>
  <si>
    <t>44,390</t>
  </si>
  <si>
    <t>Change In Accounts Receivable</t>
  </si>
  <si>
    <t>Change In Inventories</t>
  </si>
  <si>
    <t>Change in Other Net Operating Assets</t>
  </si>
  <si>
    <t>49,421</t>
  </si>
  <si>
    <t>3,077</t>
  </si>
  <si>
    <t>-60,390</t>
  </si>
  <si>
    <t>8,366</t>
  </si>
  <si>
    <t>-6,876</t>
  </si>
  <si>
    <t>-65,148</t>
  </si>
  <si>
    <t>12,365</t>
  </si>
  <si>
    <t>-56,884</t>
  </si>
  <si>
    <t>216,869</t>
  </si>
  <si>
    <t>Other Operating Activities</t>
  </si>
  <si>
    <t>-79,833</t>
  </si>
  <si>
    <t>2,174</t>
  </si>
  <si>
    <t>-110,424</t>
  </si>
  <si>
    <t>24,443</t>
  </si>
  <si>
    <t>-49,260</t>
  </si>
  <si>
    <t>-149,784</t>
  </si>
  <si>
    <t>83,737</t>
  </si>
  <si>
    <t>1,346,529</t>
  </si>
  <si>
    <t>388,455</t>
  </si>
  <si>
    <t>-203,311</t>
  </si>
  <si>
    <t>Cash from Operations</t>
  </si>
  <si>
    <t>705,025</t>
  </si>
  <si>
    <t>791,986</t>
  </si>
  <si>
    <t>444,408</t>
  </si>
  <si>
    <t>509,540</t>
  </si>
  <si>
    <t>593,896</t>
  </si>
  <si>
    <t>816,011</t>
  </si>
  <si>
    <t>823,465</t>
  </si>
  <si>
    <t>500,152</t>
  </si>
  <si>
    <t>834,453</t>
  </si>
  <si>
    <t>1,814,220</t>
  </si>
  <si>
    <t>Capital Expenditures</t>
  </si>
  <si>
    <t>-560,542</t>
  </si>
  <si>
    <t>-735,579</t>
  </si>
  <si>
    <t>-515,758</t>
  </si>
  <si>
    <t>-292,555</t>
  </si>
  <si>
    <t>-348,086</t>
  </si>
  <si>
    <t>-518,214</t>
  </si>
  <si>
    <t>-561,636</t>
  </si>
  <si>
    <t>-393,012</t>
  </si>
  <si>
    <t>-506,424</t>
  </si>
  <si>
    <t>-1,062,126</t>
  </si>
  <si>
    <t>Cash Acquisitions</t>
  </si>
  <si>
    <t>-24,124</t>
  </si>
  <si>
    <t>-349,050</t>
  </si>
  <si>
    <t>-48,377</t>
  </si>
  <si>
    <t>-276,308</t>
  </si>
  <si>
    <t>Other Investing Activities</t>
  </si>
  <si>
    <t>-33,064</t>
  </si>
  <si>
    <t>-25,980</t>
  </si>
  <si>
    <t>-12,298</t>
  </si>
  <si>
    <t>55,491</t>
  </si>
  <si>
    <t>-57,072</t>
  </si>
  <si>
    <t>-8,422</t>
  </si>
  <si>
    <t>36,724</t>
  </si>
  <si>
    <t>2,834</t>
  </si>
  <si>
    <t>Cash from Investing</t>
  </si>
  <si>
    <t>-617,730</t>
  </si>
  <si>
    <t>-1,072,264</t>
  </si>
  <si>
    <t>-541,738</t>
  </si>
  <si>
    <t>-353,230</t>
  </si>
  <si>
    <t>-347,679</t>
  </si>
  <si>
    <t>-739,031</t>
  </si>
  <si>
    <t>-618,708</t>
  </si>
  <si>
    <t>-401,434</t>
  </si>
  <si>
    <t>-469,700</t>
  </si>
  <si>
    <t>-1,059,292</t>
  </si>
  <si>
    <t>Dividends Paid (Ex Special Dividends)</t>
  </si>
  <si>
    <t>-168,719</t>
  </si>
  <si>
    <t>-190,657</t>
  </si>
  <si>
    <t>-127,535</t>
  </si>
  <si>
    <t>-104,723</t>
  </si>
  <si>
    <t>-200,074</t>
  </si>
  <si>
    <t>-330,194</t>
  </si>
  <si>
    <t>-391,549</t>
  </si>
  <si>
    <t>-117,737</t>
  </si>
  <si>
    <t>-32,711</t>
  </si>
  <si>
    <t>Special Dividend Paid</t>
  </si>
  <si>
    <t>Long-Term Debt Issued</t>
  </si>
  <si>
    <t>347,284</t>
  </si>
  <si>
    <t>196,387</t>
  </si>
  <si>
    <t>138,341</t>
  </si>
  <si>
    <t>202,617</t>
  </si>
  <si>
    <t>391,906</t>
  </si>
  <si>
    <t>251,155</t>
  </si>
  <si>
    <t>214,895</t>
  </si>
  <si>
    <t>22,183</t>
  </si>
  <si>
    <t>499,037</t>
  </si>
  <si>
    <t>Long-Term Debt Repaid</t>
  </si>
  <si>
    <t>-2,246</t>
  </si>
  <si>
    <t>-229,270</t>
  </si>
  <si>
    <t>-455,520</t>
  </si>
  <si>
    <t>-18,884</t>
  </si>
  <si>
    <t>-26,354</t>
  </si>
  <si>
    <t>-25,048</t>
  </si>
  <si>
    <t>-363,446</t>
  </si>
  <si>
    <t>-1,143,036</t>
  </si>
  <si>
    <t>Repurchase of Common Stock</t>
  </si>
  <si>
    <t>-71,659</t>
  </si>
  <si>
    <t>Other Financing Activities</t>
  </si>
  <si>
    <t>Cash from Financing</t>
  </si>
  <si>
    <t>178,565</t>
  </si>
  <si>
    <t>5,730</t>
  </si>
  <si>
    <t>8,560</t>
  </si>
  <si>
    <t>-131,376</t>
  </si>
  <si>
    <t>-263,688</t>
  </si>
  <si>
    <t>-97,923</t>
  </si>
  <si>
    <t>-203,008</t>
  </si>
  <si>
    <t>-120,602</t>
  </si>
  <si>
    <t>-748,369</t>
  </si>
  <si>
    <t>Beginning Cash (CF)</t>
  </si>
  <si>
    <t>102,125</t>
  </si>
  <si>
    <t>Foreign Exchange Rate Adjustments</t>
  </si>
  <si>
    <t>21,574</t>
  </si>
  <si>
    <t>5,394</t>
  </si>
  <si>
    <t>10,041</t>
  </si>
  <si>
    <t>-3,835</t>
  </si>
  <si>
    <t>1,257</t>
  </si>
  <si>
    <t>1,191</t>
  </si>
  <si>
    <t>-2,183</t>
  </si>
  <si>
    <t>1,249</t>
  </si>
  <si>
    <t>Additions / Reductions</t>
  </si>
  <si>
    <t>265,860</t>
  </si>
  <si>
    <t>-274,548</t>
  </si>
  <si>
    <t>-88,770</t>
  </si>
  <si>
    <t>24,934</t>
  </si>
  <si>
    <t>-17,471</t>
  </si>
  <si>
    <t>-20,943</t>
  </si>
  <si>
    <t>1,749</t>
  </si>
  <si>
    <t>-21,884</t>
  </si>
  <si>
    <t>1,307</t>
  </si>
  <si>
    <t>6,559</t>
  </si>
  <si>
    <t>Ending Cash (CF)</t>
  </si>
  <si>
    <t>Levered Free Cash Flow</t>
  </si>
  <si>
    <t>144,483</t>
  </si>
  <si>
    <t>56,407</t>
  </si>
  <si>
    <t>-71,350</t>
  </si>
  <si>
    <t>216,985</t>
  </si>
  <si>
    <t>245,810</t>
  </si>
  <si>
    <t>297,797</t>
  </si>
  <si>
    <t>261,829</t>
  </si>
  <si>
    <t>107,140</t>
  </si>
  <si>
    <t>328,029</t>
  </si>
  <si>
    <t>752,094</t>
  </si>
  <si>
    <t>Cash Interest Paid</t>
  </si>
  <si>
    <t>37,562</t>
  </si>
  <si>
    <t>50,801</t>
  </si>
  <si>
    <t>62,911</t>
  </si>
  <si>
    <t>60,221</t>
  </si>
  <si>
    <t>49,721</t>
  </si>
  <si>
    <t>70,049</t>
  </si>
  <si>
    <t>73,783</t>
  </si>
  <si>
    <t>74,125</t>
  </si>
  <si>
    <t>71,369</t>
  </si>
  <si>
    <t>75,042</t>
  </si>
  <si>
    <t>Valuation Ratios</t>
  </si>
  <si>
    <t>Price Close (Split Adjusted)</t>
  </si>
  <si>
    <t>Market Cap</t>
  </si>
  <si>
    <t>6,353,470.86</t>
  </si>
  <si>
    <t>6,100,581.864</t>
  </si>
  <si>
    <t>4,181,694.44</t>
  </si>
  <si>
    <t>6,665,109.92</t>
  </si>
  <si>
    <t>5,570,614.377</t>
  </si>
  <si>
    <t>4,385,776.59</t>
  </si>
  <si>
    <t>3,309,424.899</t>
  </si>
  <si>
    <t>900,715.309</t>
  </si>
  <si>
    <t>2,580,570</t>
  </si>
  <si>
    <t>3,911,904</t>
  </si>
  <si>
    <t>Total Enterprise Value (TEV)</t>
  </si>
  <si>
    <t>6,878,409.86</t>
  </si>
  <si>
    <t>7,156,709.864</t>
  </si>
  <si>
    <t>5,552,359.44</t>
  </si>
  <si>
    <t>7,977,701.92</t>
  </si>
  <si>
    <t>6,847,373.377</t>
  </si>
  <si>
    <t>6,224,622.59</t>
  </si>
  <si>
    <t>5,351,956.899</t>
  </si>
  <si>
    <t>3,048,557.309</t>
  </si>
  <si>
    <t>4,408,018</t>
  </si>
  <si>
    <t>5,367,513</t>
  </si>
  <si>
    <t>Enterprise Value (EV)</t>
  </si>
  <si>
    <t>3,615,586.492</t>
  </si>
  <si>
    <t>EV/EBITDA</t>
  </si>
  <si>
    <t>8.5x</t>
  </si>
  <si>
    <t>7.1x</t>
  </si>
  <si>
    <t>8.9x</t>
  </si>
  <si>
    <t>17.4x</t>
  </si>
  <si>
    <t>11.4x</t>
  </si>
  <si>
    <t>10.4x</t>
  </si>
  <si>
    <t>4.4x</t>
  </si>
  <si>
    <t>5.5x</t>
  </si>
  <si>
    <t>2.7x</t>
  </si>
  <si>
    <t>1.4x</t>
  </si>
  <si>
    <t>EV / EBIT</t>
  </si>
  <si>
    <t>14.3x</t>
  </si>
  <si>
    <t>12.0x</t>
  </si>
  <si>
    <t>-529.0x</t>
  </si>
  <si>
    <t>-35.8x</t>
  </si>
  <si>
    <t>80.2x</t>
  </si>
  <si>
    <t>884.6x</t>
  </si>
  <si>
    <t>11.0x</t>
  </si>
  <si>
    <t>-54.4x</t>
  </si>
  <si>
    <t>1.6x</t>
  </si>
  <si>
    <t>EV / LTM EBITDA - CAPEX</t>
  </si>
  <si>
    <t>19.7x</t>
  </si>
  <si>
    <t>57.6x</t>
  </si>
  <si>
    <t>22.3x</t>
  </si>
  <si>
    <t>63.0x</t>
  </si>
  <si>
    <t>29.4x</t>
  </si>
  <si>
    <t>36.9x</t>
  </si>
  <si>
    <t>9.0x</t>
  </si>
  <si>
    <t>27.2x</t>
  </si>
  <si>
    <t>3.6x</t>
  </si>
  <si>
    <t>2.3x</t>
  </si>
  <si>
    <t>EV / Free Cash Flow</t>
  </si>
  <si>
    <t>53.5x</t>
  </si>
  <si>
    <t>-968.6x</t>
  </si>
  <si>
    <t>68.5x</t>
  </si>
  <si>
    <t>37.0x</t>
  </si>
  <si>
    <t>25.2x</t>
  </si>
  <si>
    <t>17.2x</t>
  </si>
  <si>
    <t>23.3x</t>
  </si>
  <si>
    <t>3.2x</t>
  </si>
  <si>
    <t>3.9x</t>
  </si>
  <si>
    <t>EV / Invested Capital</t>
  </si>
  <si>
    <t>2.9x</t>
  </si>
  <si>
    <t>2.2x</t>
  </si>
  <si>
    <t>2.4x</t>
  </si>
  <si>
    <t>1.2x</t>
  </si>
  <si>
    <t>1.0x</t>
  </si>
  <si>
    <t>0.8x</t>
  </si>
  <si>
    <t>EV / Revenue</t>
  </si>
  <si>
    <t>6.1x</t>
  </si>
  <si>
    <t>5.3x</t>
  </si>
  <si>
    <t>5.9x</t>
  </si>
  <si>
    <t>10.0x</t>
  </si>
  <si>
    <t>7.0x</t>
  </si>
  <si>
    <t>3.4x</t>
  </si>
  <si>
    <t>2.8x</t>
  </si>
  <si>
    <t>3.0x</t>
  </si>
  <si>
    <t>1.1x</t>
  </si>
  <si>
    <t>P/E Ratio</t>
  </si>
  <si>
    <t>22.4x</t>
  </si>
  <si>
    <t>19.5x</t>
  </si>
  <si>
    <t>-252.2x</t>
  </si>
  <si>
    <t>-22.4x</t>
  </si>
  <si>
    <t>112.4x</t>
  </si>
  <si>
    <t>-101.8x</t>
  </si>
  <si>
    <t>9.3x</t>
  </si>
  <si>
    <t>-0.6x</t>
  </si>
  <si>
    <t>3.5x</t>
  </si>
  <si>
    <t>1.9x</t>
  </si>
  <si>
    <t>Price/Book</t>
  </si>
  <si>
    <t>4.0x</t>
  </si>
  <si>
    <t>2.1x</t>
  </si>
  <si>
    <t>1.7x</t>
  </si>
  <si>
    <t>1.3x</t>
  </si>
  <si>
    <t>0.9x</t>
  </si>
  <si>
    <t>1.5x</t>
  </si>
  <si>
    <t>0.7x</t>
  </si>
  <si>
    <t>Price / Operating Cash Flow</t>
  </si>
  <si>
    <t>10.1x</t>
  </si>
  <si>
    <t>8.2x</t>
  </si>
  <si>
    <t>13.0x</t>
  </si>
  <si>
    <t>9.2x</t>
  </si>
  <si>
    <t>5.6x</t>
  </si>
  <si>
    <t>4.2x</t>
  </si>
  <si>
    <t>Price / LTM Sales</t>
  </si>
  <si>
    <t>4.6x</t>
  </si>
  <si>
    <t>4.5x</t>
  </si>
  <si>
    <t>8.3x</t>
  </si>
  <si>
    <t>5.7x</t>
  </si>
  <si>
    <t>3.1x</t>
  </si>
  <si>
    <t>1.8x</t>
  </si>
  <si>
    <t>Altman Z-Score</t>
  </si>
  <si>
    <t>Piotroski Score</t>
  </si>
  <si>
    <t>Dividend Per Share</t>
  </si>
  <si>
    <t>Dividend Yield</t>
  </si>
  <si>
    <t>3.6%</t>
  </si>
  <si>
    <t>6.9%</t>
  </si>
  <si>
    <t>9.9%</t>
  </si>
  <si>
    <t>6.2%</t>
  </si>
  <si>
    <t>7.3%</t>
  </si>
  <si>
    <t>11.5%</t>
  </si>
  <si>
    <t>14.0%</t>
  </si>
  <si>
    <t>24.7%</t>
  </si>
  <si>
    <t>1.3%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</si>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</sst>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AFC603D-7EF3-4D71-6D14-78C7EEEB21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106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107</v>
      </c>
    </row>
    <row r="24" spans="3:13" ht="12.75" x14ac:dyDescent="0.2">
      <c r="C24" s="3" t="s">
        <v>108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109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110</v>
      </c>
      <c r="D26" s="3" t="s">
        <v>111</v>
      </c>
      <c r="E26" s="3" t="s">
        <v>112</v>
      </c>
      <c r="F26" s="3" t="s">
        <v>113</v>
      </c>
      <c r="G26" s="3" t="s">
        <v>114</v>
      </c>
      <c r="H26" s="3" t="s">
        <v>115</v>
      </c>
      <c r="I26" s="3" t="s">
        <v>116</v>
      </c>
      <c r="J26" s="3" t="s">
        <v>117</v>
      </c>
      <c r="K26" s="3" t="s">
        <v>118</v>
      </c>
      <c r="L26" s="3" t="s">
        <v>119</v>
      </c>
      <c r="M26" s="3" t="s">
        <v>120</v>
      </c>
    </row>
    <row r="27" spans="3:13" ht="12.75" x14ac:dyDescent="0.2">
      <c r="C27" s="3" t="s">
        <v>121</v>
      </c>
      <c r="D27" s="3" t="s">
        <v>122</v>
      </c>
      <c r="E27" s="3" t="s">
        <v>123</v>
      </c>
      <c r="F27" s="3" t="s">
        <v>124</v>
      </c>
      <c r="G27" s="3" t="s">
        <v>125</v>
      </c>
      <c r="H27" s="3" t="s">
        <v>126</v>
      </c>
      <c r="I27" s="3" t="s">
        <v>127</v>
      </c>
      <c r="J27" s="3" t="s">
        <v>128</v>
      </c>
      <c r="K27" s="3" t="s">
        <v>129</v>
      </c>
      <c r="L27" s="3" t="s">
        <v>130</v>
      </c>
      <c r="M27" s="3" t="s">
        <v>131</v>
      </c>
    </row>
    <row r="28" spans="3:13" ht="12.75" x14ac:dyDescent="0.2"/>
    <row r="29" spans="3:13" ht="12.75" x14ac:dyDescent="0.2">
      <c r="C29" s="3" t="s">
        <v>132</v>
      </c>
      <c r="D29" s="3" t="s">
        <v>133</v>
      </c>
      <c r="E29" s="3" t="s">
        <v>134</v>
      </c>
      <c r="F29" s="3" t="s">
        <v>135</v>
      </c>
      <c r="G29" s="3" t="s">
        <v>136</v>
      </c>
      <c r="H29" s="3" t="s">
        <v>137</v>
      </c>
      <c r="I29" s="3" t="s">
        <v>138</v>
      </c>
      <c r="J29" s="3" t="s">
        <v>139</v>
      </c>
      <c r="K29" s="3" t="s">
        <v>140</v>
      </c>
      <c r="L29" s="3" t="s">
        <v>141</v>
      </c>
      <c r="M29" s="3" t="s">
        <v>142</v>
      </c>
    </row>
    <row r="30" spans="3:13" ht="12.75" x14ac:dyDescent="0.2">
      <c r="C30" s="3" t="s">
        <v>143</v>
      </c>
      <c r="D30" s="3" t="s">
        <v>37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37</v>
      </c>
      <c r="J30" s="3" t="s">
        <v>37</v>
      </c>
      <c r="K30" s="3" t="s">
        <v>37</v>
      </c>
      <c r="L30" s="3" t="s">
        <v>37</v>
      </c>
      <c r="M30" s="3" t="s">
        <v>37</v>
      </c>
    </row>
    <row r="31" spans="3:13" ht="12.75" x14ac:dyDescent="0.2">
      <c r="C31" s="3" t="s">
        <v>144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145</v>
      </c>
      <c r="D32" s="3" t="s">
        <v>37</v>
      </c>
      <c r="E32" s="3" t="s">
        <v>37</v>
      </c>
      <c r="F32" s="3" t="s">
        <v>146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147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148</v>
      </c>
      <c r="I33" s="3" t="s">
        <v>149</v>
      </c>
      <c r="J33" s="3" t="s">
        <v>150</v>
      </c>
      <c r="K33" s="3" t="s">
        <v>151</v>
      </c>
      <c r="L33" s="3" t="s">
        <v>152</v>
      </c>
      <c r="M33" s="3" t="s">
        <v>153</v>
      </c>
    </row>
    <row r="34" spans="3:13" ht="12.75" x14ac:dyDescent="0.2">
      <c r="C34" s="3" t="s">
        <v>154</v>
      </c>
      <c r="D34" s="3" t="s">
        <v>155</v>
      </c>
      <c r="E34" s="3" t="s">
        <v>156</v>
      </c>
      <c r="F34" s="3" t="s">
        <v>157</v>
      </c>
      <c r="G34" s="3" t="s">
        <v>158</v>
      </c>
      <c r="H34" s="3" t="s">
        <v>159</v>
      </c>
      <c r="I34" s="3" t="s">
        <v>160</v>
      </c>
      <c r="J34" s="3" t="s">
        <v>161</v>
      </c>
      <c r="K34" s="3" t="s">
        <v>162</v>
      </c>
      <c r="L34" s="3" t="s">
        <v>163</v>
      </c>
      <c r="M34" s="3" t="s">
        <v>164</v>
      </c>
    </row>
    <row r="35" spans="3:13" ht="12.75" x14ac:dyDescent="0.2">
      <c r="C35" s="3" t="s">
        <v>165</v>
      </c>
      <c r="D35" s="3" t="s">
        <v>166</v>
      </c>
      <c r="E35" s="3" t="s">
        <v>167</v>
      </c>
      <c r="F35" s="3" t="s">
        <v>168</v>
      </c>
      <c r="G35" s="3" t="s">
        <v>169</v>
      </c>
      <c r="H35" s="3" t="s">
        <v>170</v>
      </c>
      <c r="I35" s="3" t="s">
        <v>171</v>
      </c>
      <c r="J35" s="3" t="s">
        <v>172</v>
      </c>
      <c r="K35" s="3" t="s">
        <v>173</v>
      </c>
      <c r="L35" s="3" t="s">
        <v>174</v>
      </c>
      <c r="M35" s="3" t="s">
        <v>175</v>
      </c>
    </row>
    <row r="36" spans="3:13" ht="12.75" x14ac:dyDescent="0.2"/>
    <row r="37" spans="3:13" ht="12.75" x14ac:dyDescent="0.2">
      <c r="C37" s="3" t="s">
        <v>176</v>
      </c>
      <c r="D37" s="3" t="s">
        <v>177</v>
      </c>
      <c r="E37" s="3" t="s">
        <v>178</v>
      </c>
      <c r="F37" s="3" t="s">
        <v>179</v>
      </c>
      <c r="G37" s="3" t="s">
        <v>180</v>
      </c>
      <c r="H37" s="3" t="s">
        <v>181</v>
      </c>
      <c r="I37" s="3" t="s">
        <v>182</v>
      </c>
      <c r="J37" s="3" t="s">
        <v>183</v>
      </c>
      <c r="K37" s="3" t="s">
        <v>184</v>
      </c>
      <c r="L37" s="3" t="s">
        <v>185</v>
      </c>
      <c r="M37" s="3" t="s">
        <v>186</v>
      </c>
    </row>
    <row r="38" spans="3:13" ht="12.75" x14ac:dyDescent="0.2">
      <c r="C38" s="3" t="s">
        <v>187</v>
      </c>
      <c r="D38" s="3" t="s">
        <v>37</v>
      </c>
      <c r="E38" s="3" t="s">
        <v>37</v>
      </c>
      <c r="F38" s="3" t="s">
        <v>188</v>
      </c>
      <c r="G38" s="3" t="s">
        <v>189</v>
      </c>
      <c r="H38" s="3" t="s">
        <v>190</v>
      </c>
      <c r="I38" s="3" t="s">
        <v>191</v>
      </c>
      <c r="J38" s="3" t="s">
        <v>192</v>
      </c>
      <c r="K38" s="3" t="s">
        <v>193</v>
      </c>
      <c r="L38" s="3" t="s">
        <v>194</v>
      </c>
      <c r="M38" s="3" t="s">
        <v>195</v>
      </c>
    </row>
    <row r="39" spans="3:13" ht="12.75" x14ac:dyDescent="0.2">
      <c r="C39" s="3" t="s">
        <v>196</v>
      </c>
      <c r="D39" s="3" t="s">
        <v>197</v>
      </c>
      <c r="E39" s="3" t="s">
        <v>198</v>
      </c>
      <c r="F39" s="3" t="s">
        <v>199</v>
      </c>
      <c r="G39" s="3" t="s">
        <v>200</v>
      </c>
      <c r="H39" s="3" t="s">
        <v>201</v>
      </c>
      <c r="I39" s="3" t="s">
        <v>202</v>
      </c>
      <c r="J39" s="3" t="s">
        <v>203</v>
      </c>
      <c r="K39" s="3" t="s">
        <v>204</v>
      </c>
      <c r="L39" s="3" t="s">
        <v>205</v>
      </c>
      <c r="M39" s="3" t="s">
        <v>206</v>
      </c>
    </row>
    <row r="40" spans="3:13" ht="12.75" x14ac:dyDescent="0.2">
      <c r="C40" s="3" t="s">
        <v>207</v>
      </c>
      <c r="D40" s="3" t="s">
        <v>208</v>
      </c>
      <c r="E40" s="3" t="s">
        <v>209</v>
      </c>
      <c r="F40" s="3" t="s">
        <v>210</v>
      </c>
      <c r="G40" s="3" t="s">
        <v>211</v>
      </c>
      <c r="H40" s="3" t="s">
        <v>212</v>
      </c>
      <c r="I40" s="3" t="s">
        <v>213</v>
      </c>
      <c r="J40" s="3" t="s">
        <v>214</v>
      </c>
      <c r="K40" s="3" t="s">
        <v>215</v>
      </c>
      <c r="L40" s="3" t="s">
        <v>216</v>
      </c>
      <c r="M40" s="3" t="s">
        <v>217</v>
      </c>
    </row>
    <row r="41" spans="3:13" ht="12.75" x14ac:dyDescent="0.2"/>
    <row r="42" spans="3:13" ht="12.75" x14ac:dyDescent="0.2">
      <c r="C42" s="3" t="s">
        <v>218</v>
      </c>
      <c r="D42" s="3" t="s">
        <v>219</v>
      </c>
      <c r="E42" s="3" t="s">
        <v>220</v>
      </c>
      <c r="F42" s="3" t="s">
        <v>221</v>
      </c>
      <c r="G42" s="3" t="s">
        <v>222</v>
      </c>
      <c r="H42" s="3" t="s">
        <v>223</v>
      </c>
      <c r="I42" s="3" t="s">
        <v>224</v>
      </c>
      <c r="J42" s="3" t="s">
        <v>225</v>
      </c>
      <c r="K42" s="3" t="s">
        <v>226</v>
      </c>
      <c r="L42" s="3" t="s">
        <v>227</v>
      </c>
      <c r="M42" s="3" t="s">
        <v>228</v>
      </c>
    </row>
    <row r="43" spans="3:13" ht="12.75" x14ac:dyDescent="0.2">
      <c r="C43" s="3" t="s">
        <v>229</v>
      </c>
      <c r="D43" s="3" t="s">
        <v>230</v>
      </c>
      <c r="E43" s="3" t="s">
        <v>231</v>
      </c>
      <c r="F43" s="3" t="s">
        <v>232</v>
      </c>
      <c r="G43" s="3" t="s">
        <v>233</v>
      </c>
      <c r="H43" s="3" t="s">
        <v>234</v>
      </c>
      <c r="I43" s="3" t="s">
        <v>235</v>
      </c>
      <c r="J43" s="3" t="s">
        <v>236</v>
      </c>
      <c r="K43" s="3" t="s">
        <v>237</v>
      </c>
      <c r="L43" s="3" t="s">
        <v>238</v>
      </c>
      <c r="M43" s="3" t="s">
        <v>239</v>
      </c>
    </row>
    <row r="44" spans="3:13" ht="12.75" x14ac:dyDescent="0.2">
      <c r="C44" s="3" t="s">
        <v>240</v>
      </c>
      <c r="D44" s="3" t="s">
        <v>241</v>
      </c>
      <c r="E44" s="3" t="s">
        <v>242</v>
      </c>
      <c r="F44" s="3" t="s">
        <v>243</v>
      </c>
      <c r="G44" s="3" t="s">
        <v>244</v>
      </c>
      <c r="H44" s="3" t="s">
        <v>245</v>
      </c>
      <c r="I44" s="3" t="s">
        <v>246</v>
      </c>
      <c r="J44" s="3" t="s">
        <v>247</v>
      </c>
      <c r="K44" s="3" t="s">
        <v>248</v>
      </c>
      <c r="L44" s="3" t="s">
        <v>249</v>
      </c>
      <c r="M44" s="3" t="s">
        <v>250</v>
      </c>
    </row>
    <row r="45" spans="3:13" ht="12.75" x14ac:dyDescent="0.2">
      <c r="C45" s="3" t="s">
        <v>251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252</v>
      </c>
      <c r="D46" s="3" t="s">
        <v>253</v>
      </c>
      <c r="E46" s="3" t="s">
        <v>254</v>
      </c>
      <c r="F46" s="3" t="s">
        <v>255</v>
      </c>
      <c r="G46" s="3" t="s">
        <v>256</v>
      </c>
      <c r="H46" s="3" t="s">
        <v>257</v>
      </c>
      <c r="I46" s="3" t="s">
        <v>258</v>
      </c>
      <c r="J46" s="3" t="s">
        <v>259</v>
      </c>
      <c r="K46" s="3" t="s">
        <v>260</v>
      </c>
      <c r="L46" s="3" t="s">
        <v>261</v>
      </c>
      <c r="M46" s="3" t="s">
        <v>262</v>
      </c>
    </row>
    <row r="47" spans="3:13" ht="12.75" x14ac:dyDescent="0.2">
      <c r="C47" s="3" t="s">
        <v>263</v>
      </c>
      <c r="D47" s="3" t="s">
        <v>264</v>
      </c>
      <c r="E47" s="3" t="s">
        <v>265</v>
      </c>
      <c r="F47" s="3" t="s">
        <v>266</v>
      </c>
      <c r="G47" s="3" t="s">
        <v>267</v>
      </c>
      <c r="H47" s="3" t="s">
        <v>268</v>
      </c>
      <c r="I47" s="3" t="s">
        <v>269</v>
      </c>
      <c r="J47" s="3" t="s">
        <v>270</v>
      </c>
      <c r="K47" s="3" t="s">
        <v>271</v>
      </c>
      <c r="L47" s="3" t="s">
        <v>272</v>
      </c>
      <c r="M47" s="3" t="s">
        <v>273</v>
      </c>
    </row>
    <row r="48" spans="3:13" ht="12.75" x14ac:dyDescent="0.2">
      <c r="C48" s="3" t="s">
        <v>274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275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276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277</v>
      </c>
      <c r="D51" s="3" t="s">
        <v>264</v>
      </c>
      <c r="E51" s="3" t="s">
        <v>265</v>
      </c>
      <c r="F51" s="3" t="s">
        <v>266</v>
      </c>
      <c r="G51" s="3" t="s">
        <v>267</v>
      </c>
      <c r="H51" s="3" t="s">
        <v>268</v>
      </c>
      <c r="I51" s="3" t="s">
        <v>269</v>
      </c>
      <c r="J51" s="3" t="s">
        <v>270</v>
      </c>
      <c r="K51" s="3" t="s">
        <v>271</v>
      </c>
      <c r="L51" s="3" t="s">
        <v>272</v>
      </c>
      <c r="M51" s="3" t="s">
        <v>273</v>
      </c>
    </row>
    <row r="52" spans="3:13" ht="12.75" x14ac:dyDescent="0.2"/>
    <row r="53" spans="3:13" ht="12.75" x14ac:dyDescent="0.2">
      <c r="C53" s="3" t="s">
        <v>278</v>
      </c>
      <c r="D53" s="3" t="s">
        <v>122</v>
      </c>
      <c r="E53" s="3" t="s">
        <v>123</v>
      </c>
      <c r="F53" s="3" t="s">
        <v>124</v>
      </c>
      <c r="G53" s="3" t="s">
        <v>125</v>
      </c>
      <c r="H53" s="3" t="s">
        <v>126</v>
      </c>
      <c r="I53" s="3" t="s">
        <v>127</v>
      </c>
      <c r="J53" s="3" t="s">
        <v>128</v>
      </c>
      <c r="K53" s="3" t="s">
        <v>129</v>
      </c>
      <c r="L53" s="3" t="s">
        <v>130</v>
      </c>
      <c r="M53" s="3" t="s">
        <v>131</v>
      </c>
    </row>
    <row r="54" spans="3:13" ht="12.75" x14ac:dyDescent="0.2"/>
    <row r="55" spans="3:13" ht="12.75" x14ac:dyDescent="0.2">
      <c r="C55" s="3" t="s">
        <v>279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280</v>
      </c>
      <c r="D56" s="3" t="s">
        <v>177</v>
      </c>
      <c r="E56" s="3" t="s">
        <v>178</v>
      </c>
      <c r="F56" s="3" t="s">
        <v>281</v>
      </c>
      <c r="G56" s="3" t="s">
        <v>282</v>
      </c>
      <c r="H56" s="3" t="s">
        <v>283</v>
      </c>
      <c r="I56" s="3" t="s">
        <v>284</v>
      </c>
      <c r="J56" s="3" t="s">
        <v>285</v>
      </c>
      <c r="K56" s="3" t="s">
        <v>286</v>
      </c>
      <c r="L56" s="3" t="s">
        <v>287</v>
      </c>
      <c r="M56" s="3" t="s">
        <v>288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4CAA-E040-47C8-9E92-54066F3559C8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289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290</v>
      </c>
      <c r="D12" s="3" t="s">
        <v>291</v>
      </c>
      <c r="E12" s="3" t="s">
        <v>292</v>
      </c>
      <c r="F12" s="3" t="s">
        <v>293</v>
      </c>
      <c r="G12" s="3" t="s">
        <v>294</v>
      </c>
      <c r="H12" s="3" t="s">
        <v>295</v>
      </c>
      <c r="I12" s="3" t="s">
        <v>296</v>
      </c>
      <c r="J12" s="3" t="s">
        <v>297</v>
      </c>
      <c r="K12" s="3" t="s">
        <v>298</v>
      </c>
      <c r="L12" s="3" t="s">
        <v>299</v>
      </c>
      <c r="M12" s="3" t="s">
        <v>300</v>
      </c>
    </row>
    <row r="13" spans="3:13" x14ac:dyDescent="0.2">
      <c r="C13" s="3" t="s">
        <v>301</v>
      </c>
      <c r="D13" s="3" t="s">
        <v>302</v>
      </c>
      <c r="E13" s="3" t="s">
        <v>303</v>
      </c>
      <c r="F13" s="3" t="s">
        <v>304</v>
      </c>
      <c r="G13" s="3" t="s">
        <v>305</v>
      </c>
      <c r="H13" s="3" t="s">
        <v>306</v>
      </c>
      <c r="I13" s="3" t="s">
        <v>307</v>
      </c>
      <c r="J13" s="3" t="s">
        <v>308</v>
      </c>
      <c r="K13" s="3" t="s">
        <v>309</v>
      </c>
      <c r="L13" s="3" t="s">
        <v>310</v>
      </c>
      <c r="M13" s="3" t="s">
        <v>311</v>
      </c>
    </row>
    <row r="15" spans="3:13" x14ac:dyDescent="0.2">
      <c r="C15" s="3" t="s">
        <v>312</v>
      </c>
      <c r="D15" s="3" t="s">
        <v>313</v>
      </c>
      <c r="E15" s="3" t="s">
        <v>314</v>
      </c>
      <c r="F15" s="3" t="s">
        <v>315</v>
      </c>
      <c r="G15" s="3" t="s">
        <v>316</v>
      </c>
      <c r="H15" s="3" t="s">
        <v>317</v>
      </c>
      <c r="I15" s="3" t="s">
        <v>318</v>
      </c>
      <c r="J15" s="3" t="s">
        <v>319</v>
      </c>
      <c r="K15" s="3" t="s">
        <v>320</v>
      </c>
      <c r="L15" s="3" t="s">
        <v>321</v>
      </c>
      <c r="M15" s="3" t="s">
        <v>322</v>
      </c>
    </row>
    <row r="16" spans="3:13" x14ac:dyDescent="0.2">
      <c r="C16" s="3" t="s">
        <v>323</v>
      </c>
      <c r="D16" s="3" t="s">
        <v>324</v>
      </c>
      <c r="E16" s="3" t="s">
        <v>325</v>
      </c>
      <c r="F16" s="3" t="s">
        <v>326</v>
      </c>
      <c r="G16" s="3" t="s">
        <v>327</v>
      </c>
      <c r="H16" s="3" t="s">
        <v>328</v>
      </c>
      <c r="I16" s="3" t="s">
        <v>329</v>
      </c>
      <c r="J16" s="3" t="s">
        <v>330</v>
      </c>
      <c r="K16" s="3" t="s">
        <v>331</v>
      </c>
      <c r="L16" s="3" t="s">
        <v>332</v>
      </c>
      <c r="M16" s="3" t="s">
        <v>333</v>
      </c>
    </row>
    <row r="17" spans="3:13" x14ac:dyDescent="0.2">
      <c r="C17" s="3" t="s">
        <v>334</v>
      </c>
      <c r="D17" s="3" t="s">
        <v>335</v>
      </c>
      <c r="E17" s="3" t="s">
        <v>336</v>
      </c>
      <c r="F17" s="3" t="s">
        <v>337</v>
      </c>
      <c r="G17" s="3" t="s">
        <v>338</v>
      </c>
      <c r="H17" s="3" t="s">
        <v>339</v>
      </c>
      <c r="I17" s="3" t="s">
        <v>340</v>
      </c>
      <c r="J17" s="3" t="s">
        <v>341</v>
      </c>
      <c r="K17" s="3" t="s">
        <v>342</v>
      </c>
      <c r="L17" s="3" t="s">
        <v>343</v>
      </c>
      <c r="M17" s="3" t="s">
        <v>344</v>
      </c>
    </row>
    <row r="19" spans="3:13" x14ac:dyDescent="0.2">
      <c r="C19" s="3" t="s">
        <v>345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346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347</v>
      </c>
      <c r="D21" s="3" t="s">
        <v>348</v>
      </c>
      <c r="E21" s="3" t="s">
        <v>349</v>
      </c>
      <c r="F21" s="3" t="s">
        <v>350</v>
      </c>
      <c r="G21" s="3" t="s">
        <v>351</v>
      </c>
      <c r="H21" s="3" t="s">
        <v>352</v>
      </c>
      <c r="I21" s="3" t="s">
        <v>353</v>
      </c>
      <c r="J21" s="3" t="s">
        <v>354</v>
      </c>
      <c r="K21" s="3" t="s">
        <v>355</v>
      </c>
      <c r="L21" s="3" t="s">
        <v>356</v>
      </c>
      <c r="M21" s="3" t="s">
        <v>357</v>
      </c>
    </row>
    <row r="22" spans="3:13" x14ac:dyDescent="0.2">
      <c r="C22" s="3" t="s">
        <v>358</v>
      </c>
      <c r="D22" s="3" t="s">
        <v>359</v>
      </c>
      <c r="E22" s="3" t="s">
        <v>360</v>
      </c>
      <c r="F22" s="3" t="s">
        <v>361</v>
      </c>
      <c r="G22" s="3" t="s">
        <v>362</v>
      </c>
      <c r="H22" s="3" t="s">
        <v>363</v>
      </c>
      <c r="I22" s="3" t="s">
        <v>364</v>
      </c>
      <c r="J22" s="3" t="s">
        <v>365</v>
      </c>
      <c r="K22" s="3" t="s">
        <v>366</v>
      </c>
      <c r="L22" s="3" t="s">
        <v>367</v>
      </c>
      <c r="M22" s="3" t="s">
        <v>368</v>
      </c>
    </row>
    <row r="23" spans="3:13" x14ac:dyDescent="0.2">
      <c r="C23" s="3" t="s">
        <v>369</v>
      </c>
      <c r="D23" s="3" t="s">
        <v>370</v>
      </c>
      <c r="E23" s="3" t="s">
        <v>371</v>
      </c>
      <c r="F23" s="3" t="s">
        <v>372</v>
      </c>
      <c r="G23" s="3" t="s">
        <v>373</v>
      </c>
      <c r="H23" s="3" t="s">
        <v>374</v>
      </c>
      <c r="I23" s="3" t="s">
        <v>375</v>
      </c>
      <c r="J23" s="3" t="s">
        <v>376</v>
      </c>
      <c r="K23" s="3" t="s">
        <v>377</v>
      </c>
      <c r="L23" s="3" t="s">
        <v>378</v>
      </c>
      <c r="M23" s="3" t="s">
        <v>379</v>
      </c>
    </row>
    <row r="24" spans="3:13" x14ac:dyDescent="0.2">
      <c r="C24" s="3" t="s">
        <v>380</v>
      </c>
      <c r="D24" s="3" t="s">
        <v>381</v>
      </c>
      <c r="E24" s="3" t="s">
        <v>382</v>
      </c>
      <c r="F24" s="3" t="s">
        <v>383</v>
      </c>
      <c r="G24" s="3" t="s">
        <v>384</v>
      </c>
      <c r="H24" s="3" t="s">
        <v>385</v>
      </c>
      <c r="I24" s="3" t="s">
        <v>386</v>
      </c>
      <c r="J24" s="3" t="s">
        <v>387</v>
      </c>
      <c r="K24" s="3" t="s">
        <v>388</v>
      </c>
      <c r="L24" s="3" t="s">
        <v>389</v>
      </c>
      <c r="M24" s="3" t="s">
        <v>390</v>
      </c>
    </row>
    <row r="26" spans="3:13" x14ac:dyDescent="0.2">
      <c r="C26" s="3" t="s">
        <v>391</v>
      </c>
      <c r="D26" s="3" t="s">
        <v>392</v>
      </c>
      <c r="E26" s="3" t="s">
        <v>393</v>
      </c>
      <c r="F26" s="3" t="s">
        <v>394</v>
      </c>
      <c r="G26" s="3" t="s">
        <v>395</v>
      </c>
      <c r="H26" s="3" t="s">
        <v>396</v>
      </c>
      <c r="I26" s="3" t="s">
        <v>397</v>
      </c>
      <c r="J26" s="3" t="s">
        <v>398</v>
      </c>
      <c r="K26" s="3" t="s">
        <v>399</v>
      </c>
      <c r="L26" s="3" t="s">
        <v>400</v>
      </c>
      <c r="M26" s="3" t="s">
        <v>401</v>
      </c>
    </row>
    <row r="27" spans="3:13" x14ac:dyDescent="0.2">
      <c r="C27" s="3" t="s">
        <v>402</v>
      </c>
      <c r="D27" s="3" t="s">
        <v>403</v>
      </c>
      <c r="E27" s="3" t="s">
        <v>404</v>
      </c>
      <c r="F27" s="3" t="s">
        <v>405</v>
      </c>
      <c r="G27" s="3" t="s">
        <v>406</v>
      </c>
      <c r="H27" s="3" t="s">
        <v>407</v>
      </c>
      <c r="I27" s="3" t="s">
        <v>408</v>
      </c>
      <c r="J27" s="3" t="s">
        <v>409</v>
      </c>
      <c r="K27" s="3" t="s">
        <v>410</v>
      </c>
      <c r="L27" s="3" t="s">
        <v>411</v>
      </c>
      <c r="M27" s="3" t="s">
        <v>412</v>
      </c>
    </row>
    <row r="28" spans="3:13" x14ac:dyDescent="0.2">
      <c r="C28" s="3" t="s">
        <v>413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414</v>
      </c>
      <c r="D29" s="3" t="s">
        <v>415</v>
      </c>
      <c r="E29" s="3" t="s">
        <v>416</v>
      </c>
      <c r="F29" s="3" t="s">
        <v>417</v>
      </c>
      <c r="G29" s="3" t="s">
        <v>418</v>
      </c>
      <c r="H29" s="3" t="s">
        <v>419</v>
      </c>
      <c r="I29" s="3" t="s">
        <v>420</v>
      </c>
      <c r="J29" s="3" t="s">
        <v>421</v>
      </c>
      <c r="K29" s="3" t="s">
        <v>422</v>
      </c>
      <c r="L29" s="3" t="s">
        <v>423</v>
      </c>
      <c r="M29" s="3" t="s">
        <v>424</v>
      </c>
    </row>
    <row r="30" spans="3:13" x14ac:dyDescent="0.2">
      <c r="C30" s="3" t="s">
        <v>425</v>
      </c>
      <c r="D30" s="3" t="s">
        <v>426</v>
      </c>
      <c r="E30" s="3" t="s">
        <v>427</v>
      </c>
      <c r="F30" s="3" t="s">
        <v>428</v>
      </c>
      <c r="G30" s="3" t="s">
        <v>429</v>
      </c>
      <c r="H30" s="3" t="s">
        <v>430</v>
      </c>
      <c r="I30" s="3" t="s">
        <v>431</v>
      </c>
      <c r="J30" s="3" t="s">
        <v>432</v>
      </c>
      <c r="K30" s="3" t="s">
        <v>433</v>
      </c>
      <c r="L30" s="3" t="s">
        <v>434</v>
      </c>
      <c r="M30" s="3" t="s">
        <v>435</v>
      </c>
    </row>
    <row r="32" spans="3:13" x14ac:dyDescent="0.2">
      <c r="C32" s="3" t="s">
        <v>436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437</v>
      </c>
      <c r="D33" s="3" t="s">
        <v>426</v>
      </c>
      <c r="E33" s="3" t="s">
        <v>427</v>
      </c>
      <c r="F33" s="3" t="s">
        <v>428</v>
      </c>
      <c r="G33" s="3" t="s">
        <v>429</v>
      </c>
      <c r="H33" s="3" t="s">
        <v>430</v>
      </c>
      <c r="I33" s="3" t="s">
        <v>431</v>
      </c>
      <c r="J33" s="3" t="s">
        <v>432</v>
      </c>
      <c r="K33" s="3" t="s">
        <v>433</v>
      </c>
      <c r="L33" s="3" t="s">
        <v>434</v>
      </c>
      <c r="M33" s="3" t="s">
        <v>435</v>
      </c>
    </row>
    <row r="35" spans="3:13" x14ac:dyDescent="0.2">
      <c r="C35" s="3" t="s">
        <v>438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439</v>
      </c>
      <c r="D36" s="3" t="s">
        <v>426</v>
      </c>
      <c r="E36" s="3" t="s">
        <v>427</v>
      </c>
      <c r="F36" s="3" t="s">
        <v>428</v>
      </c>
      <c r="G36" s="3" t="s">
        <v>429</v>
      </c>
      <c r="H36" s="3" t="s">
        <v>430</v>
      </c>
      <c r="I36" s="3" t="s">
        <v>431</v>
      </c>
      <c r="J36" s="3" t="s">
        <v>432</v>
      </c>
      <c r="K36" s="3" t="s">
        <v>433</v>
      </c>
      <c r="L36" s="3" t="s">
        <v>434</v>
      </c>
      <c r="M36" s="3" t="s">
        <v>435</v>
      </c>
    </row>
    <row r="38" spans="3:13" x14ac:dyDescent="0.2">
      <c r="C38" s="3" t="s">
        <v>440</v>
      </c>
      <c r="D38" s="3">
        <v>3.24</v>
      </c>
      <c r="E38" s="3">
        <v>2.5499999999999998</v>
      </c>
      <c r="F38" s="3">
        <v>-1.98</v>
      </c>
      <c r="G38" s="3">
        <v>-1.38</v>
      </c>
      <c r="H38" s="3">
        <v>0.52</v>
      </c>
      <c r="I38" s="3">
        <v>1.93</v>
      </c>
      <c r="J38" s="3">
        <v>0.21</v>
      </c>
      <c r="K38" s="3">
        <v>-9.61</v>
      </c>
      <c r="L38" s="3">
        <v>7.13</v>
      </c>
      <c r="M38" s="3">
        <v>8.0299999999999994</v>
      </c>
    </row>
    <row r="39" spans="3:13" x14ac:dyDescent="0.2">
      <c r="C39" s="3" t="s">
        <v>441</v>
      </c>
      <c r="D39" s="3">
        <v>3.2</v>
      </c>
      <c r="E39" s="3">
        <v>2.5099999999999998</v>
      </c>
      <c r="F39" s="3">
        <v>-1.98</v>
      </c>
      <c r="G39" s="3">
        <v>-1.38</v>
      </c>
      <c r="H39" s="3">
        <v>0.51</v>
      </c>
      <c r="I39" s="3">
        <v>1.91</v>
      </c>
      <c r="J39" s="3">
        <v>0.21</v>
      </c>
      <c r="K39" s="3">
        <v>-9.61</v>
      </c>
      <c r="L39" s="3">
        <v>6.97</v>
      </c>
      <c r="M39" s="3">
        <v>7.8</v>
      </c>
    </row>
    <row r="40" spans="3:13" x14ac:dyDescent="0.2">
      <c r="C40" s="3" t="s">
        <v>442</v>
      </c>
      <c r="D40" s="3" t="s">
        <v>443</v>
      </c>
      <c r="E40" s="3" t="s">
        <v>444</v>
      </c>
      <c r="F40" s="3" t="s">
        <v>445</v>
      </c>
      <c r="G40" s="3" t="s">
        <v>446</v>
      </c>
      <c r="H40" s="3" t="s">
        <v>447</v>
      </c>
      <c r="I40" s="3" t="s">
        <v>448</v>
      </c>
      <c r="J40" s="3" t="s">
        <v>449</v>
      </c>
      <c r="K40" s="3" t="s">
        <v>450</v>
      </c>
      <c r="L40" s="3" t="s">
        <v>451</v>
      </c>
      <c r="M40" s="3" t="s">
        <v>452</v>
      </c>
    </row>
    <row r="41" spans="3:13" x14ac:dyDescent="0.2">
      <c r="C41" s="3" t="s">
        <v>453</v>
      </c>
      <c r="D41" s="3" t="s">
        <v>454</v>
      </c>
      <c r="E41" s="3" t="s">
        <v>455</v>
      </c>
      <c r="F41" s="3" t="s">
        <v>445</v>
      </c>
      <c r="G41" s="3" t="s">
        <v>446</v>
      </c>
      <c r="H41" s="3" t="s">
        <v>456</v>
      </c>
      <c r="I41" s="3" t="s">
        <v>457</v>
      </c>
      <c r="J41" s="3" t="s">
        <v>458</v>
      </c>
      <c r="K41" s="3" t="s">
        <v>450</v>
      </c>
      <c r="L41" s="3" t="s">
        <v>459</v>
      </c>
      <c r="M41" s="3" t="s">
        <v>460</v>
      </c>
    </row>
    <row r="43" spans="3:13" x14ac:dyDescent="0.2">
      <c r="C43" s="3" t="s">
        <v>461</v>
      </c>
      <c r="D43" s="3" t="s">
        <v>462</v>
      </c>
      <c r="E43" s="3" t="s">
        <v>463</v>
      </c>
      <c r="F43" s="3" t="s">
        <v>464</v>
      </c>
      <c r="G43" s="3" t="s">
        <v>465</v>
      </c>
      <c r="H43" s="3" t="s">
        <v>466</v>
      </c>
      <c r="I43" s="3" t="s">
        <v>467</v>
      </c>
      <c r="J43" s="3" t="s">
        <v>468</v>
      </c>
      <c r="K43" s="3" t="s">
        <v>469</v>
      </c>
      <c r="L43" s="3" t="s">
        <v>470</v>
      </c>
      <c r="M43" s="3" t="s">
        <v>471</v>
      </c>
    </row>
    <row r="44" spans="3:13" x14ac:dyDescent="0.2">
      <c r="C44" s="3" t="s">
        <v>472</v>
      </c>
      <c r="D44" s="3" t="s">
        <v>473</v>
      </c>
      <c r="E44" s="3" t="s">
        <v>474</v>
      </c>
      <c r="F44" s="3" t="s">
        <v>475</v>
      </c>
      <c r="G44" s="3" t="s">
        <v>476</v>
      </c>
      <c r="H44" s="3" t="s">
        <v>477</v>
      </c>
      <c r="I44" s="3" t="s">
        <v>478</v>
      </c>
      <c r="J44" s="3" t="s">
        <v>479</v>
      </c>
      <c r="K44" s="3" t="s">
        <v>480</v>
      </c>
      <c r="L44" s="3" t="s">
        <v>481</v>
      </c>
      <c r="M44" s="3" t="s">
        <v>482</v>
      </c>
    </row>
    <row r="46" spans="3:13" x14ac:dyDescent="0.2">
      <c r="C46" s="3" t="s">
        <v>483</v>
      </c>
      <c r="D46" s="3" t="s">
        <v>291</v>
      </c>
      <c r="E46" s="3" t="s">
        <v>292</v>
      </c>
      <c r="F46" s="3" t="s">
        <v>293</v>
      </c>
      <c r="G46" s="3" t="s">
        <v>294</v>
      </c>
      <c r="H46" s="3" t="s">
        <v>295</v>
      </c>
      <c r="I46" s="3" t="s">
        <v>296</v>
      </c>
      <c r="J46" s="3" t="s">
        <v>484</v>
      </c>
      <c r="K46" s="3" t="s">
        <v>485</v>
      </c>
      <c r="L46" s="3" t="s">
        <v>299</v>
      </c>
      <c r="M46" s="3" t="s">
        <v>300</v>
      </c>
    </row>
    <row r="47" spans="3:13" x14ac:dyDescent="0.2">
      <c r="C47" s="3" t="s">
        <v>486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487</v>
      </c>
      <c r="D48" s="3" t="s">
        <v>473</v>
      </c>
      <c r="E48" s="3" t="s">
        <v>474</v>
      </c>
      <c r="F48" s="3" t="s">
        <v>475</v>
      </c>
      <c r="G48" s="3" t="s">
        <v>476</v>
      </c>
      <c r="H48" s="3" t="s">
        <v>477</v>
      </c>
      <c r="I48" s="3" t="s">
        <v>478</v>
      </c>
      <c r="J48" s="3" t="s">
        <v>479</v>
      </c>
      <c r="K48" s="3" t="s">
        <v>480</v>
      </c>
      <c r="L48" s="3" t="s">
        <v>481</v>
      </c>
      <c r="M48" s="3" t="s">
        <v>482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43DF-7C9D-4633-A2DA-C85EA37E9F34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488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437</v>
      </c>
      <c r="D12" s="3" t="s">
        <v>426</v>
      </c>
      <c r="E12" s="3" t="s">
        <v>427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 t="s">
        <v>434</v>
      </c>
      <c r="M12" s="3" t="s">
        <v>435</v>
      </c>
    </row>
    <row r="13" spans="3:13" x14ac:dyDescent="0.2">
      <c r="C13" s="3" t="s">
        <v>489</v>
      </c>
      <c r="D13" s="3" t="s">
        <v>490</v>
      </c>
      <c r="E13" s="3" t="s">
        <v>491</v>
      </c>
      <c r="F13" s="3" t="s">
        <v>492</v>
      </c>
      <c r="G13" s="3" t="s">
        <v>493</v>
      </c>
      <c r="H13" s="3" t="s">
        <v>494</v>
      </c>
      <c r="I13" s="3" t="s">
        <v>495</v>
      </c>
      <c r="J13" s="3" t="s">
        <v>496</v>
      </c>
      <c r="K13" s="3" t="s">
        <v>497</v>
      </c>
      <c r="L13" s="3" t="s">
        <v>498</v>
      </c>
      <c r="M13" s="3" t="s">
        <v>499</v>
      </c>
    </row>
    <row r="14" spans="3:13" x14ac:dyDescent="0.2">
      <c r="C14" s="3" t="s">
        <v>500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501</v>
      </c>
      <c r="D15" s="3" t="s">
        <v>502</v>
      </c>
      <c r="E15" s="3" t="s">
        <v>503</v>
      </c>
      <c r="F15" s="3" t="s">
        <v>504</v>
      </c>
      <c r="G15" s="3" t="s">
        <v>505</v>
      </c>
      <c r="H15" s="3" t="s">
        <v>506</v>
      </c>
      <c r="I15" s="3" t="s">
        <v>507</v>
      </c>
      <c r="J15" s="3" t="s">
        <v>508</v>
      </c>
      <c r="K15" s="3" t="s">
        <v>509</v>
      </c>
      <c r="L15" s="3" t="s">
        <v>510</v>
      </c>
      <c r="M15" s="3" t="s">
        <v>511</v>
      </c>
    </row>
    <row r="16" spans="3:13" x14ac:dyDescent="0.2">
      <c r="C16" s="3" t="s">
        <v>512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513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514</v>
      </c>
      <c r="D18" s="3" t="s">
        <v>515</v>
      </c>
      <c r="E18" s="3" t="s">
        <v>516</v>
      </c>
      <c r="F18" s="3" t="s">
        <v>517</v>
      </c>
      <c r="G18" s="3" t="s">
        <v>518</v>
      </c>
      <c r="H18" s="3">
        <v>665</v>
      </c>
      <c r="I18" s="3" t="s">
        <v>519</v>
      </c>
      <c r="J18" s="3" t="s">
        <v>520</v>
      </c>
      <c r="K18" s="3" t="s">
        <v>521</v>
      </c>
      <c r="L18" s="3" t="s">
        <v>522</v>
      </c>
      <c r="M18" s="3" t="s">
        <v>523</v>
      </c>
    </row>
    <row r="19" spans="3:13" x14ac:dyDescent="0.2">
      <c r="C19" s="3" t="s">
        <v>524</v>
      </c>
      <c r="D19" s="3" t="s">
        <v>525</v>
      </c>
      <c r="E19" s="3" t="s">
        <v>526</v>
      </c>
      <c r="F19" s="3" t="s">
        <v>527</v>
      </c>
      <c r="G19" s="3" t="s">
        <v>528</v>
      </c>
      <c r="H19" s="3" t="s">
        <v>529</v>
      </c>
      <c r="I19" s="3" t="s">
        <v>530</v>
      </c>
      <c r="J19" s="3" t="s">
        <v>531</v>
      </c>
      <c r="K19" s="3" t="s">
        <v>532</v>
      </c>
      <c r="L19" s="3" t="s">
        <v>533</v>
      </c>
      <c r="M19" s="3" t="s">
        <v>534</v>
      </c>
    </row>
    <row r="20" spans="3:13" x14ac:dyDescent="0.2">
      <c r="C20" s="3" t="s">
        <v>535</v>
      </c>
      <c r="D20" s="3" t="s">
        <v>536</v>
      </c>
      <c r="E20" s="3" t="s">
        <v>537</v>
      </c>
      <c r="F20" s="3" t="s">
        <v>538</v>
      </c>
      <c r="G20" s="3" t="s">
        <v>539</v>
      </c>
      <c r="H20" s="3" t="s">
        <v>540</v>
      </c>
      <c r="I20" s="3" t="s">
        <v>541</v>
      </c>
      <c r="J20" s="3" t="s">
        <v>542</v>
      </c>
      <c r="K20" s="3" t="s">
        <v>543</v>
      </c>
      <c r="L20" s="3" t="s">
        <v>544</v>
      </c>
      <c r="M20" s="3" t="s">
        <v>545</v>
      </c>
    </row>
    <row r="22" spans="3:13" x14ac:dyDescent="0.2">
      <c r="C22" s="3" t="s">
        <v>546</v>
      </c>
      <c r="D22" s="3" t="s">
        <v>547</v>
      </c>
      <c r="E22" s="3" t="s">
        <v>548</v>
      </c>
      <c r="F22" s="3" t="s">
        <v>549</v>
      </c>
      <c r="G22" s="3" t="s">
        <v>550</v>
      </c>
      <c r="H22" s="3" t="s">
        <v>551</v>
      </c>
      <c r="I22" s="3" t="s">
        <v>552</v>
      </c>
      <c r="J22" s="3" t="s">
        <v>553</v>
      </c>
      <c r="K22" s="3" t="s">
        <v>554</v>
      </c>
      <c r="L22" s="3" t="s">
        <v>555</v>
      </c>
      <c r="M22" s="3" t="s">
        <v>556</v>
      </c>
    </row>
    <row r="23" spans="3:13" x14ac:dyDescent="0.2">
      <c r="C23" s="3" t="s">
        <v>557</v>
      </c>
      <c r="D23" s="3" t="s">
        <v>558</v>
      </c>
      <c r="E23" s="3" t="s">
        <v>559</v>
      </c>
      <c r="F23" s="3" t="s">
        <v>3</v>
      </c>
      <c r="G23" s="3" t="s">
        <v>560</v>
      </c>
      <c r="H23" s="3" t="s">
        <v>3</v>
      </c>
      <c r="I23" s="3" t="s">
        <v>561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562</v>
      </c>
      <c r="D24" s="3" t="s">
        <v>563</v>
      </c>
      <c r="E24" s="3" t="s">
        <v>521</v>
      </c>
      <c r="F24" s="3" t="s">
        <v>564</v>
      </c>
      <c r="G24" s="3" t="s">
        <v>565</v>
      </c>
      <c r="H24" s="3">
        <v>407</v>
      </c>
      <c r="I24" s="3" t="s">
        <v>566</v>
      </c>
      <c r="J24" s="3" t="s">
        <v>567</v>
      </c>
      <c r="K24" s="3" t="s">
        <v>568</v>
      </c>
      <c r="L24" s="3" t="s">
        <v>569</v>
      </c>
      <c r="M24" s="3" t="s">
        <v>570</v>
      </c>
    </row>
    <row r="25" spans="3:13" x14ac:dyDescent="0.2">
      <c r="C25" s="3" t="s">
        <v>571</v>
      </c>
      <c r="D25" s="3" t="s">
        <v>572</v>
      </c>
      <c r="E25" s="3" t="s">
        <v>573</v>
      </c>
      <c r="F25" s="3" t="s">
        <v>574</v>
      </c>
      <c r="G25" s="3" t="s">
        <v>575</v>
      </c>
      <c r="H25" s="3" t="s">
        <v>576</v>
      </c>
      <c r="I25" s="3" t="s">
        <v>577</v>
      </c>
      <c r="J25" s="3" t="s">
        <v>578</v>
      </c>
      <c r="K25" s="3" t="s">
        <v>579</v>
      </c>
      <c r="L25" s="3" t="s">
        <v>580</v>
      </c>
      <c r="M25" s="3" t="s">
        <v>581</v>
      </c>
    </row>
    <row r="27" spans="3:13" x14ac:dyDescent="0.2">
      <c r="C27" s="3" t="s">
        <v>582</v>
      </c>
      <c r="D27" s="3" t="s">
        <v>583</v>
      </c>
      <c r="E27" s="3" t="s">
        <v>584</v>
      </c>
      <c r="F27" s="3" t="s">
        <v>585</v>
      </c>
      <c r="G27" s="3" t="s">
        <v>586</v>
      </c>
      <c r="H27" s="3" t="s">
        <v>587</v>
      </c>
      <c r="I27" s="3" t="s">
        <v>588</v>
      </c>
      <c r="J27" s="3" t="s">
        <v>589</v>
      </c>
      <c r="K27" s="3" t="s">
        <v>590</v>
      </c>
      <c r="L27" s="3" t="s">
        <v>3</v>
      </c>
      <c r="M27" s="3" t="s">
        <v>591</v>
      </c>
    </row>
    <row r="28" spans="3:13" x14ac:dyDescent="0.2">
      <c r="C28" s="3" t="s">
        <v>592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593</v>
      </c>
      <c r="D29" s="3" t="s">
        <v>594</v>
      </c>
      <c r="E29" s="3" t="s">
        <v>595</v>
      </c>
      <c r="F29" s="3" t="s">
        <v>596</v>
      </c>
      <c r="G29" s="3" t="s">
        <v>597</v>
      </c>
      <c r="H29" s="3" t="s">
        <v>598</v>
      </c>
      <c r="I29" s="3" t="s">
        <v>599</v>
      </c>
      <c r="J29" s="3" t="s">
        <v>600</v>
      </c>
      <c r="K29" s="3" t="s">
        <v>601</v>
      </c>
      <c r="L29" s="3" t="s">
        <v>3</v>
      </c>
      <c r="M29" s="3" t="s">
        <v>602</v>
      </c>
    </row>
    <row r="30" spans="3:13" x14ac:dyDescent="0.2">
      <c r="C30" s="3" t="s">
        <v>603</v>
      </c>
      <c r="D30" s="3" t="s">
        <v>3</v>
      </c>
      <c r="E30" s="3" t="s">
        <v>3</v>
      </c>
      <c r="F30" s="3" t="s">
        <v>604</v>
      </c>
      <c r="G30" s="3" t="s">
        <v>605</v>
      </c>
      <c r="H30" s="3" t="s">
        <v>606</v>
      </c>
      <c r="I30" s="3" t="s">
        <v>607</v>
      </c>
      <c r="J30" s="3" t="s">
        <v>608</v>
      </c>
      <c r="K30" s="3" t="s">
        <v>609</v>
      </c>
      <c r="L30" s="3" t="s">
        <v>610</v>
      </c>
      <c r="M30" s="3" t="s">
        <v>611</v>
      </c>
    </row>
    <row r="31" spans="3:13" x14ac:dyDescent="0.2">
      <c r="C31" s="3" t="s">
        <v>612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613</v>
      </c>
    </row>
    <row r="32" spans="3:13" x14ac:dyDescent="0.2">
      <c r="C32" s="3" t="s">
        <v>614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3:13" x14ac:dyDescent="0.2">
      <c r="C33" s="3" t="s">
        <v>615</v>
      </c>
      <c r="D33" s="3" t="s">
        <v>616</v>
      </c>
      <c r="E33" s="3" t="s">
        <v>617</v>
      </c>
      <c r="F33" s="3" t="s">
        <v>618</v>
      </c>
      <c r="G33" s="3" t="s">
        <v>619</v>
      </c>
      <c r="H33" s="3" t="s">
        <v>620</v>
      </c>
      <c r="I33" s="3" t="s">
        <v>621</v>
      </c>
      <c r="J33" s="3" t="s">
        <v>622</v>
      </c>
      <c r="K33" s="3" t="s">
        <v>623</v>
      </c>
      <c r="L33" s="3" t="s">
        <v>610</v>
      </c>
      <c r="M33" s="3" t="s">
        <v>624</v>
      </c>
    </row>
    <row r="35" spans="3:13" x14ac:dyDescent="0.2">
      <c r="C35" s="3" t="s">
        <v>625</v>
      </c>
      <c r="D35" s="3" t="s">
        <v>626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627</v>
      </c>
      <c r="D36" s="3" t="s">
        <v>628</v>
      </c>
      <c r="E36" s="3" t="s">
        <v>629</v>
      </c>
      <c r="F36" s="3" t="s">
        <v>630</v>
      </c>
      <c r="G36" s="3" t="s">
        <v>631</v>
      </c>
      <c r="H36" s="3" t="s">
        <v>632</v>
      </c>
      <c r="I36" s="3" t="s">
        <v>633</v>
      </c>
      <c r="J36" s="3">
        <v>470</v>
      </c>
      <c r="K36" s="3">
        <v>-240</v>
      </c>
      <c r="L36" s="3" t="s">
        <v>634</v>
      </c>
      <c r="M36" s="3" t="s">
        <v>635</v>
      </c>
    </row>
    <row r="37" spans="3:13" x14ac:dyDescent="0.2">
      <c r="C37" s="3" t="s">
        <v>636</v>
      </c>
      <c r="D37" s="3" t="s">
        <v>637</v>
      </c>
      <c r="E37" s="3" t="s">
        <v>638</v>
      </c>
      <c r="F37" s="3" t="s">
        <v>639</v>
      </c>
      <c r="G37" s="3" t="s">
        <v>640</v>
      </c>
      <c r="H37" s="3" t="s">
        <v>641</v>
      </c>
      <c r="I37" s="3" t="s">
        <v>642</v>
      </c>
      <c r="J37" s="3" t="s">
        <v>643</v>
      </c>
      <c r="K37" s="3" t="s">
        <v>644</v>
      </c>
      <c r="L37" s="3" t="s">
        <v>645</v>
      </c>
      <c r="M37" s="3" t="s">
        <v>646</v>
      </c>
    </row>
    <row r="38" spans="3:13" x14ac:dyDescent="0.2">
      <c r="C38" s="3" t="s">
        <v>647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648</v>
      </c>
      <c r="D40" s="3" t="s">
        <v>649</v>
      </c>
      <c r="E40" s="3" t="s">
        <v>650</v>
      </c>
      <c r="F40" s="3" t="s">
        <v>651</v>
      </c>
      <c r="G40" s="3" t="s">
        <v>652</v>
      </c>
      <c r="H40" s="3" t="s">
        <v>653</v>
      </c>
      <c r="I40" s="3" t="s">
        <v>654</v>
      </c>
      <c r="J40" s="3" t="s">
        <v>655</v>
      </c>
      <c r="K40" s="3" t="s">
        <v>656</v>
      </c>
      <c r="L40" s="3" t="s">
        <v>657</v>
      </c>
      <c r="M40" s="3" t="s">
        <v>658</v>
      </c>
    </row>
    <row r="41" spans="3:13" x14ac:dyDescent="0.2">
      <c r="C41" s="3" t="s">
        <v>659</v>
      </c>
      <c r="D41" s="3" t="s">
        <v>660</v>
      </c>
      <c r="E41" s="3" t="s">
        <v>661</v>
      </c>
      <c r="F41" s="3" t="s">
        <v>662</v>
      </c>
      <c r="G41" s="3" t="s">
        <v>663</v>
      </c>
      <c r="H41" s="3" t="s">
        <v>664</v>
      </c>
      <c r="I41" s="3" t="s">
        <v>665</v>
      </c>
      <c r="J41" s="3" t="s">
        <v>666</v>
      </c>
      <c r="K41" s="3" t="s">
        <v>667</v>
      </c>
      <c r="L41" s="3" t="s">
        <v>668</v>
      </c>
      <c r="M41" s="3" t="s">
        <v>669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8D11-41F1-4C7A-B4DC-BD67299F5266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670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671</v>
      </c>
      <c r="D12" s="3">
        <v>62.35</v>
      </c>
      <c r="E12" s="3">
        <v>57</v>
      </c>
      <c r="F12" s="3">
        <v>37.61</v>
      </c>
      <c r="G12" s="3">
        <v>56.49</v>
      </c>
      <c r="H12" s="3">
        <v>45.68</v>
      </c>
      <c r="I12" s="3">
        <v>28.76</v>
      </c>
      <c r="J12" s="3">
        <v>21.23</v>
      </c>
      <c r="K12" s="3">
        <v>5.68</v>
      </c>
      <c r="L12" s="3">
        <v>15.9</v>
      </c>
      <c r="M12" s="3">
        <v>23.97</v>
      </c>
    </row>
    <row r="13" spans="3:13" ht="12.75" x14ac:dyDescent="0.2">
      <c r="C13" s="3" t="s">
        <v>672</v>
      </c>
      <c r="D13" s="3" t="s">
        <v>673</v>
      </c>
      <c r="E13" s="3" t="s">
        <v>674</v>
      </c>
      <c r="F13" s="3" t="s">
        <v>675</v>
      </c>
      <c r="G13" s="3" t="s">
        <v>676</v>
      </c>
      <c r="H13" s="3" t="s">
        <v>677</v>
      </c>
      <c r="I13" s="3" t="s">
        <v>678</v>
      </c>
      <c r="J13" s="3" t="s">
        <v>679</v>
      </c>
      <c r="K13" s="3" t="s">
        <v>680</v>
      </c>
      <c r="L13" s="3" t="s">
        <v>681</v>
      </c>
      <c r="M13" s="3" t="s">
        <v>682</v>
      </c>
    </row>
    <row r="14" spans="3:13" ht="12.75" x14ac:dyDescent="0.2"/>
    <row r="15" spans="3:13" ht="12.75" x14ac:dyDescent="0.2">
      <c r="C15" s="3" t="s">
        <v>683</v>
      </c>
      <c r="D15" s="3" t="s">
        <v>684</v>
      </c>
      <c r="E15" s="3" t="s">
        <v>685</v>
      </c>
      <c r="F15" s="3" t="s">
        <v>686</v>
      </c>
      <c r="G15" s="3" t="s">
        <v>687</v>
      </c>
      <c r="H15" s="3" t="s">
        <v>688</v>
      </c>
      <c r="I15" s="3" t="s">
        <v>689</v>
      </c>
      <c r="J15" s="3" t="s">
        <v>690</v>
      </c>
      <c r="K15" s="3" t="s">
        <v>691</v>
      </c>
      <c r="L15" s="3" t="s">
        <v>692</v>
      </c>
      <c r="M15" s="3" t="s">
        <v>693</v>
      </c>
    </row>
    <row r="16" spans="3:13" ht="12.75" x14ac:dyDescent="0.2">
      <c r="C16" s="3" t="s">
        <v>694</v>
      </c>
      <c r="D16" s="3" t="s">
        <v>684</v>
      </c>
      <c r="E16" s="3" t="s">
        <v>685</v>
      </c>
      <c r="F16" s="3" t="s">
        <v>686</v>
      </c>
      <c r="G16" s="3" t="s">
        <v>687</v>
      </c>
      <c r="H16" s="3" t="s">
        <v>688</v>
      </c>
      <c r="I16" s="3" t="s">
        <v>689</v>
      </c>
      <c r="J16" s="3" t="s">
        <v>690</v>
      </c>
      <c r="K16" s="3" t="s">
        <v>691</v>
      </c>
      <c r="L16" s="3" t="s">
        <v>692</v>
      </c>
      <c r="M16" s="3" t="s">
        <v>695</v>
      </c>
    </row>
    <row r="17" spans="3:13" ht="12.75" x14ac:dyDescent="0.2">
      <c r="C17" s="3" t="s">
        <v>696</v>
      </c>
      <c r="D17" s="3" t="s">
        <v>697</v>
      </c>
      <c r="E17" s="3" t="s">
        <v>698</v>
      </c>
      <c r="F17" s="3" t="s">
        <v>699</v>
      </c>
      <c r="G17" s="3" t="s">
        <v>700</v>
      </c>
      <c r="H17" s="3" t="s">
        <v>701</v>
      </c>
      <c r="I17" s="3" t="s">
        <v>702</v>
      </c>
      <c r="J17" s="3" t="s">
        <v>703</v>
      </c>
      <c r="K17" s="3" t="s">
        <v>704</v>
      </c>
      <c r="L17" s="3" t="s">
        <v>705</v>
      </c>
      <c r="M17" s="3" t="s">
        <v>706</v>
      </c>
    </row>
    <row r="18" spans="3:13" ht="12.75" x14ac:dyDescent="0.2">
      <c r="C18" s="3" t="s">
        <v>707</v>
      </c>
      <c r="D18" s="3" t="s">
        <v>708</v>
      </c>
      <c r="E18" s="3" t="s">
        <v>709</v>
      </c>
      <c r="F18" s="3" t="s">
        <v>710</v>
      </c>
      <c r="G18" s="3" t="s">
        <v>711</v>
      </c>
      <c r="H18" s="3" t="s">
        <v>712</v>
      </c>
      <c r="I18" s="3" t="s">
        <v>713</v>
      </c>
      <c r="J18" s="3" t="s">
        <v>714</v>
      </c>
      <c r="K18" s="3" t="s">
        <v>715</v>
      </c>
      <c r="L18" s="3" t="s">
        <v>703</v>
      </c>
      <c r="M18" s="3" t="s">
        <v>716</v>
      </c>
    </row>
    <row r="19" spans="3:13" ht="12.75" x14ac:dyDescent="0.2">
      <c r="C19" s="3" t="s">
        <v>717</v>
      </c>
      <c r="D19" s="3" t="s">
        <v>718</v>
      </c>
      <c r="E19" s="3" t="s">
        <v>719</v>
      </c>
      <c r="F19" s="3" t="s">
        <v>720</v>
      </c>
      <c r="G19" s="3" t="s">
        <v>721</v>
      </c>
      <c r="H19" s="3" t="s">
        <v>722</v>
      </c>
      <c r="I19" s="3" t="s">
        <v>723</v>
      </c>
      <c r="J19" s="3" t="s">
        <v>724</v>
      </c>
      <c r="K19" s="3" t="s">
        <v>725</v>
      </c>
      <c r="L19" s="3" t="s">
        <v>726</v>
      </c>
      <c r="M19" s="3" t="s">
        <v>727</v>
      </c>
    </row>
    <row r="20" spans="3:13" ht="12.75" x14ac:dyDescent="0.2">
      <c r="C20" s="3" t="s">
        <v>728</v>
      </c>
      <c r="D20" s="3" t="s">
        <v>729</v>
      </c>
      <c r="E20" s="3" t="s">
        <v>730</v>
      </c>
      <c r="F20" s="3" t="s">
        <v>731</v>
      </c>
      <c r="G20" s="3" t="s">
        <v>732</v>
      </c>
      <c r="H20" s="3" t="s">
        <v>733</v>
      </c>
      <c r="I20" s="3" t="s">
        <v>734</v>
      </c>
      <c r="J20" s="3" t="s">
        <v>735</v>
      </c>
      <c r="K20" s="3" t="s">
        <v>720</v>
      </c>
      <c r="L20" s="3" t="s">
        <v>736</v>
      </c>
      <c r="M20" s="3" t="s">
        <v>737</v>
      </c>
    </row>
    <row r="21" spans="3:13" ht="12.75" x14ac:dyDescent="0.2">
      <c r="C21" s="3" t="s">
        <v>738</v>
      </c>
      <c r="D21" s="3" t="s">
        <v>739</v>
      </c>
      <c r="E21" s="3" t="s">
        <v>740</v>
      </c>
      <c r="F21" s="3" t="s">
        <v>716</v>
      </c>
      <c r="G21" s="3" t="s">
        <v>705</v>
      </c>
      <c r="H21" s="3" t="s">
        <v>741</v>
      </c>
      <c r="I21" s="3" t="s">
        <v>706</v>
      </c>
      <c r="J21" s="3" t="s">
        <v>742</v>
      </c>
      <c r="K21" s="3" t="s">
        <v>743</v>
      </c>
      <c r="L21" s="3" t="s">
        <v>742</v>
      </c>
      <c r="M21" s="3" t="s">
        <v>744</v>
      </c>
    </row>
    <row r="22" spans="3:13" ht="12.75" x14ac:dyDescent="0.2">
      <c r="C22" s="3" t="s">
        <v>745</v>
      </c>
      <c r="D22" s="3" t="s">
        <v>746</v>
      </c>
      <c r="E22" s="3" t="s">
        <v>747</v>
      </c>
      <c r="F22" s="3" t="s">
        <v>748</v>
      </c>
      <c r="G22" s="3" t="s">
        <v>749</v>
      </c>
      <c r="H22" s="3" t="s">
        <v>750</v>
      </c>
      <c r="I22" s="3" t="s">
        <v>703</v>
      </c>
      <c r="J22" s="3" t="s">
        <v>751</v>
      </c>
      <c r="K22" s="3" t="s">
        <v>752</v>
      </c>
      <c r="L22" s="3" t="s">
        <v>753</v>
      </c>
      <c r="M22" s="3" t="s">
        <v>754</v>
      </c>
    </row>
    <row r="23" spans="3:13" ht="12.75" x14ac:dyDescent="0.2"/>
    <row r="24" spans="3:13" ht="12.75" x14ac:dyDescent="0.2">
      <c r="C24" s="3" t="s">
        <v>755</v>
      </c>
      <c r="D24" s="3" t="s">
        <v>756</v>
      </c>
      <c r="E24" s="3" t="s">
        <v>757</v>
      </c>
      <c r="F24" s="3" t="s">
        <v>758</v>
      </c>
      <c r="G24" s="3" t="s">
        <v>759</v>
      </c>
      <c r="H24" s="3" t="s">
        <v>760</v>
      </c>
      <c r="I24" s="3" t="s">
        <v>761</v>
      </c>
      <c r="J24" s="3" t="s">
        <v>762</v>
      </c>
      <c r="K24" s="3" t="s">
        <v>763</v>
      </c>
      <c r="L24" s="3" t="s">
        <v>764</v>
      </c>
      <c r="M24" s="3" t="s">
        <v>765</v>
      </c>
    </row>
    <row r="25" spans="3:13" ht="12.75" x14ac:dyDescent="0.2">
      <c r="C25" s="3" t="s">
        <v>766</v>
      </c>
      <c r="D25" s="3" t="s">
        <v>767</v>
      </c>
      <c r="E25" s="3" t="s">
        <v>753</v>
      </c>
      <c r="F25" s="3" t="s">
        <v>768</v>
      </c>
      <c r="G25" s="3" t="s">
        <v>767</v>
      </c>
      <c r="H25" s="3" t="s">
        <v>726</v>
      </c>
      <c r="I25" s="3" t="s">
        <v>769</v>
      </c>
      <c r="J25" s="3" t="s">
        <v>770</v>
      </c>
      <c r="K25" s="3" t="s">
        <v>771</v>
      </c>
      <c r="L25" s="3" t="s">
        <v>772</v>
      </c>
      <c r="M25" s="3" t="s">
        <v>773</v>
      </c>
    </row>
    <row r="26" spans="3:13" ht="12.75" x14ac:dyDescent="0.2">
      <c r="C26" s="3" t="s">
        <v>774</v>
      </c>
      <c r="D26" s="3" t="s">
        <v>775</v>
      </c>
      <c r="E26" s="3" t="s">
        <v>776</v>
      </c>
      <c r="F26" s="3" t="s">
        <v>776</v>
      </c>
      <c r="G26" s="3" t="s">
        <v>777</v>
      </c>
      <c r="H26" s="3" t="s">
        <v>778</v>
      </c>
      <c r="I26" s="3" t="s">
        <v>779</v>
      </c>
      <c r="J26" s="3" t="s">
        <v>780</v>
      </c>
      <c r="K26" s="3" t="s">
        <v>772</v>
      </c>
      <c r="L26" s="3" t="s">
        <v>726</v>
      </c>
      <c r="M26" s="3" t="s">
        <v>706</v>
      </c>
    </row>
    <row r="27" spans="3:13" ht="12.75" x14ac:dyDescent="0.2">
      <c r="C27" s="3" t="s">
        <v>781</v>
      </c>
      <c r="D27" s="3" t="s">
        <v>779</v>
      </c>
      <c r="E27" s="3" t="s">
        <v>782</v>
      </c>
      <c r="F27" s="3" t="s">
        <v>783</v>
      </c>
      <c r="G27" s="3" t="s">
        <v>784</v>
      </c>
      <c r="H27" s="3" t="s">
        <v>785</v>
      </c>
      <c r="I27" s="3" t="s">
        <v>786</v>
      </c>
      <c r="J27" s="3" t="s">
        <v>768</v>
      </c>
      <c r="K27" s="3" t="s">
        <v>744</v>
      </c>
      <c r="L27" s="3" t="s">
        <v>787</v>
      </c>
      <c r="M27" s="3" t="s">
        <v>773</v>
      </c>
    </row>
    <row r="28" spans="3:13" ht="12.75" x14ac:dyDescent="0.2"/>
    <row r="29" spans="3:13" ht="12.75" x14ac:dyDescent="0.2">
      <c r="C29" s="3" t="s">
        <v>788</v>
      </c>
      <c r="D29" s="3">
        <v>5.6</v>
      </c>
      <c r="E29" s="3">
        <v>4.9000000000000004</v>
      </c>
      <c r="F29" s="3">
        <v>3</v>
      </c>
      <c r="G29" s="3">
        <v>2.7</v>
      </c>
      <c r="H29" s="3">
        <v>2.9</v>
      </c>
      <c r="I29" s="3">
        <v>3.6</v>
      </c>
      <c r="J29" s="3">
        <v>3.2</v>
      </c>
      <c r="K29" s="3">
        <v>0.3</v>
      </c>
      <c r="L29" s="3">
        <v>4</v>
      </c>
      <c r="M29" s="3">
        <v>5.7</v>
      </c>
    </row>
    <row r="30" spans="3:13" ht="12.75" x14ac:dyDescent="0.2">
      <c r="C30" s="3" t="s">
        <v>789</v>
      </c>
      <c r="D30" s="3">
        <v>6</v>
      </c>
      <c r="E30" s="3">
        <v>3</v>
      </c>
      <c r="F30" s="3">
        <v>2</v>
      </c>
      <c r="G30" s="3">
        <v>4</v>
      </c>
      <c r="H30" s="3">
        <v>7</v>
      </c>
      <c r="I30" s="3">
        <v>7</v>
      </c>
      <c r="J30" s="3">
        <v>6</v>
      </c>
      <c r="K30" s="3">
        <v>2</v>
      </c>
      <c r="L30" s="3">
        <v>8</v>
      </c>
      <c r="M30" s="3">
        <v>8</v>
      </c>
    </row>
    <row r="31" spans="3:13" ht="12.75" x14ac:dyDescent="0.2">
      <c r="C31" s="3" t="s">
        <v>790</v>
      </c>
      <c r="D31" s="3">
        <v>1.4</v>
      </c>
      <c r="E31" s="3">
        <v>2.58</v>
      </c>
      <c r="F31" s="3">
        <v>2.58</v>
      </c>
      <c r="G31" s="3">
        <v>2.58</v>
      </c>
      <c r="H31" s="3">
        <v>2.58</v>
      </c>
      <c r="I31" s="3">
        <v>2.76</v>
      </c>
      <c r="J31" s="3">
        <v>2.76</v>
      </c>
      <c r="K31" s="3">
        <v>1.38</v>
      </c>
      <c r="L31" s="3">
        <v>0</v>
      </c>
      <c r="M31" s="3">
        <v>0.32</v>
      </c>
    </row>
    <row r="32" spans="3:13" ht="12.75" x14ac:dyDescent="0.2">
      <c r="C32" s="3" t="s">
        <v>791</v>
      </c>
      <c r="D32" s="3" t="s">
        <v>792</v>
      </c>
      <c r="E32" s="3" t="s">
        <v>793</v>
      </c>
      <c r="F32" s="3" t="s">
        <v>794</v>
      </c>
      <c r="G32" s="3" t="s">
        <v>795</v>
      </c>
      <c r="H32" s="3" t="s">
        <v>796</v>
      </c>
      <c r="I32" s="3" t="s">
        <v>797</v>
      </c>
      <c r="J32" s="3" t="s">
        <v>798</v>
      </c>
      <c r="K32" s="3" t="s">
        <v>799</v>
      </c>
      <c r="L32" s="3" t="s">
        <v>308</v>
      </c>
      <c r="M32" s="3" t="s">
        <v>800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B135-AF77-4E96-B81A-494654C2E92D}">
  <dimension ref="A3:BJ22"/>
  <sheetViews>
    <sheetView showGridLines="0" tabSelected="1" topLeftCell="Y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801</v>
      </c>
      <c r="C3" s="37"/>
      <c r="D3" s="37"/>
      <c r="E3" s="37"/>
      <c r="F3" s="37"/>
      <c r="H3" s="37" t="s">
        <v>802</v>
      </c>
      <c r="I3" s="37"/>
      <c r="J3" s="37"/>
      <c r="K3" s="37"/>
      <c r="L3" s="37"/>
      <c r="N3" s="38" t="s">
        <v>803</v>
      </c>
      <c r="O3" s="38"/>
      <c r="P3" s="38"/>
      <c r="Q3" s="38"/>
      <c r="R3" s="38"/>
      <c r="S3" s="38"/>
      <c r="T3" s="38"/>
      <c r="V3" s="37" t="s">
        <v>804</v>
      </c>
      <c r="W3" s="37"/>
      <c r="X3" s="37"/>
      <c r="Y3" s="37"/>
      <c r="AA3" s="37" t="s">
        <v>805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806</v>
      </c>
      <c r="C4" s="9" t="s">
        <v>807</v>
      </c>
      <c r="D4" s="8" t="s">
        <v>808</v>
      </c>
      <c r="E4" s="9" t="s">
        <v>809</v>
      </c>
      <c r="F4" s="8" t="s">
        <v>810</v>
      </c>
      <c r="H4" s="10" t="s">
        <v>811</v>
      </c>
      <c r="I4" s="11" t="s">
        <v>812</v>
      </c>
      <c r="J4" s="10" t="s">
        <v>813</v>
      </c>
      <c r="K4" s="11" t="s">
        <v>814</v>
      </c>
      <c r="L4" s="10" t="s">
        <v>815</v>
      </c>
      <c r="N4" s="12" t="s">
        <v>816</v>
      </c>
      <c r="O4" s="13" t="s">
        <v>817</v>
      </c>
      <c r="P4" s="12" t="s">
        <v>818</v>
      </c>
      <c r="Q4" s="13" t="s">
        <v>819</v>
      </c>
      <c r="R4" s="12" t="s">
        <v>820</v>
      </c>
      <c r="S4" s="13" t="s">
        <v>821</v>
      </c>
      <c r="T4" s="12" t="s">
        <v>822</v>
      </c>
      <c r="V4" s="13" t="s">
        <v>823</v>
      </c>
      <c r="W4" s="12" t="s">
        <v>824</v>
      </c>
      <c r="X4" s="13" t="s">
        <v>825</v>
      </c>
      <c r="Y4" s="12" t="s">
        <v>826</v>
      </c>
      <c r="AA4" s="14" t="s">
        <v>461</v>
      </c>
      <c r="AB4" s="15" t="s">
        <v>696</v>
      </c>
      <c r="AC4" s="14" t="s">
        <v>707</v>
      </c>
      <c r="AD4" s="15" t="s">
        <v>728</v>
      </c>
      <c r="AE4" s="14" t="s">
        <v>738</v>
      </c>
      <c r="AF4" s="15" t="s">
        <v>745</v>
      </c>
      <c r="AG4" s="14" t="s">
        <v>755</v>
      </c>
      <c r="AH4" s="15" t="s">
        <v>766</v>
      </c>
      <c r="AI4" s="14" t="s">
        <v>790</v>
      </c>
      <c r="AJ4" s="16"/>
      <c r="AK4" s="15" t="s">
        <v>788</v>
      </c>
      <c r="AL4" s="14" t="s">
        <v>789</v>
      </c>
    </row>
    <row r="5" spans="1:62" ht="63" x14ac:dyDescent="0.2">
      <c r="A5" s="17" t="s">
        <v>827</v>
      </c>
      <c r="B5" s="12" t="s">
        <v>828</v>
      </c>
      <c r="C5" s="18" t="s">
        <v>829</v>
      </c>
      <c r="D5" s="19" t="s">
        <v>830</v>
      </c>
      <c r="E5" s="13" t="s">
        <v>831</v>
      </c>
      <c r="F5" s="12" t="s">
        <v>828</v>
      </c>
      <c r="H5" s="13" t="s">
        <v>832</v>
      </c>
      <c r="I5" s="12" t="s">
        <v>833</v>
      </c>
      <c r="J5" s="13" t="s">
        <v>834</v>
      </c>
      <c r="K5" s="12" t="s">
        <v>835</v>
      </c>
      <c r="L5" s="13" t="s">
        <v>836</v>
      </c>
      <c r="N5" s="12" t="s">
        <v>837</v>
      </c>
      <c r="O5" s="13" t="s">
        <v>838</v>
      </c>
      <c r="P5" s="12" t="s">
        <v>839</v>
      </c>
      <c r="Q5" s="13" t="s">
        <v>840</v>
      </c>
      <c r="R5" s="12" t="s">
        <v>841</v>
      </c>
      <c r="S5" s="13" t="s">
        <v>842</v>
      </c>
      <c r="T5" s="12" t="s">
        <v>843</v>
      </c>
      <c r="V5" s="13" t="s">
        <v>844</v>
      </c>
      <c r="W5" s="12" t="s">
        <v>845</v>
      </c>
      <c r="X5" s="13" t="s">
        <v>846</v>
      </c>
      <c r="Y5" s="12" t="s">
        <v>847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[1]sheet!D18/[1]sheet!D35</f>
        <v>3.7920782339237245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2023-05-04T12:54:10Z</dcterms:created>
  <dcterms:modified xsi:type="dcterms:W3CDTF">2023-05-09T21:03:14Z</dcterms:modified>
  <cp:category/>
  <dc:identifier/>
  <cp:version/>
</cp:coreProperties>
</file>