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5"/>
  <workbookPr defaultThemeVersion="124226"/>
  <mc:AlternateContent xmlns:mc="http://schemas.openxmlformats.org/markup-compatibility/2006">
    <mc:Choice Requires="x15">
      <x15ac:absPath xmlns:x15ac="http://schemas.microsoft.com/office/spreadsheetml/2010/11/ac" url="C:\Users\alija\Documents\Projects\"/>
    </mc:Choice>
  </mc:AlternateContent>
  <xr:revisionPtr revIDLastSave="0" documentId="8_{CFA36D0F-579A-4899-9717-A1F0DAE7BB3D}" xr6:coauthVersionLast="36" xr6:coauthVersionMax="36" xr10:uidLastSave="{00000000-0000-0000-0000-000000000000}"/>
  <bookViews>
    <workbookView xWindow="240" yWindow="15" windowWidth="16095" windowHeight="9660" xr2:uid="{00000000-000D-0000-FFFF-FFFF00000000}"/>
  </bookViews>
  <sheets>
    <sheet name="Budget Table" sheetId="1" r:id="rId1"/>
    <sheet name="Piviot Table" sheetId="2" r:id="rId2"/>
    <sheet name="Dash Board" sheetId="3" r:id="rId3"/>
  </sheets>
  <definedNames>
    <definedName name="Slicer_Category">#N/A</definedName>
    <definedName name="Slicer_Month">#N/A</definedName>
    <definedName name="Slicer_Payment_Method">#N/A</definedName>
  </definedNames>
  <calcPr calcId="124519"/>
  <pivotCaches>
    <pivotCache cacheId="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<sst xmlns="http://schemas.openxmlformats.org/spreadsheetml/2006/main" count="219" uniqueCount="33">
  <si>
    <t>Category</t>
  </si>
  <si>
    <t>Month</t>
  </si>
  <si>
    <t>Planned_Amount</t>
  </si>
  <si>
    <t>Actual_Amount</t>
  </si>
  <si>
    <t>Variance</t>
  </si>
  <si>
    <t>Payment_Method</t>
  </si>
  <si>
    <t>Rent/Mortgage</t>
  </si>
  <si>
    <t>Utilities</t>
  </si>
  <si>
    <t>Groceries</t>
  </si>
  <si>
    <t>Transportation</t>
  </si>
  <si>
    <t>Entertainment</t>
  </si>
  <si>
    <t>Healthcare</t>
  </si>
  <si>
    <t>Insurance</t>
  </si>
  <si>
    <t>Savings</t>
  </si>
  <si>
    <t>Investments</t>
  </si>
  <si>
    <t>Education</t>
  </si>
  <si>
    <t>Debt Repayment</t>
  </si>
  <si>
    <t>Miscellaneous</t>
  </si>
  <si>
    <t>January</t>
  </si>
  <si>
    <t>February</t>
  </si>
  <si>
    <t>March</t>
  </si>
  <si>
    <t>April</t>
  </si>
  <si>
    <t>May</t>
  </si>
  <si>
    <t>Bank Transfer</t>
  </si>
  <si>
    <t>Credit Card</t>
  </si>
  <si>
    <t>Cash</t>
  </si>
  <si>
    <t>Debit Card</t>
  </si>
  <si>
    <t>Investment Account</t>
  </si>
  <si>
    <t>Row Labels</t>
  </si>
  <si>
    <t>Grand Total</t>
  </si>
  <si>
    <t>Sum of Actual_Amount</t>
  </si>
  <si>
    <t>Sum of Planned_Amount</t>
  </si>
  <si>
    <t>Budget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</si>
</sst>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48"/>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4"/>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3" borderId="0" xfId="0" applyFill="1"/>
    <xf numFmtId="0" fontId="2" fillId="3" borderId="0" xfId="0" applyFont="1" applyFill="1" applyAlignment="1">
      <alignment vertical="center"/>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Budget_Planning.xlsx]Piviot Table!PivotTable1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Planned Vs Actual Expenses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1">
              <a:alpha val="85000"/>
            </a:schemeClr>
          </a:solidFill>
          <a:ln w="9525" cap="flat" cmpd="sng" algn="ctr">
            <a:solidFill>
              <a:schemeClr val="lt1">
                <a:alpha val="50000"/>
              </a:schemeClr>
            </a:solidFill>
            <a:round/>
          </a:ln>
          <a:effectLst/>
        </c:spPr>
        <c:marker>
          <c:symbol val="none"/>
        </c:marker>
      </c:pivotFmt>
      <c:pivotFmt>
        <c:idx val="3"/>
        <c:spPr>
          <a:solidFill>
            <a:schemeClr val="accent1">
              <a:alpha val="85000"/>
            </a:schemeClr>
          </a:solidFill>
          <a:ln w="9525" cap="flat" cmpd="sng" algn="ctr">
            <a:solidFill>
              <a:schemeClr val="lt1">
                <a:alpha val="50000"/>
              </a:schemeClr>
            </a:solidFill>
            <a:round/>
          </a:ln>
          <a:effectLst/>
        </c:spPr>
        <c:marker>
          <c:symbol val="none"/>
        </c:marker>
      </c:pivotFmt>
      <c:pivotFmt>
        <c:idx val="4"/>
        <c:spPr>
          <a:solidFill>
            <a:schemeClr val="accent1">
              <a:alpha val="85000"/>
            </a:schemeClr>
          </a:solidFill>
          <a:ln w="9525" cap="flat" cmpd="sng" algn="ctr">
            <a:solidFill>
              <a:schemeClr val="lt1">
                <a:alpha val="50000"/>
              </a:schemeClr>
            </a:solidFill>
            <a:round/>
          </a:ln>
          <a:effectLst/>
        </c:spPr>
        <c:marker>
          <c:symbol val="none"/>
        </c:marker>
      </c:pivotFmt>
      <c:pivotFmt>
        <c:idx val="5"/>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col"/>
        <c:grouping val="clustered"/>
        <c:varyColors val="0"/>
        <c:ser>
          <c:idx val="0"/>
          <c:order val="0"/>
          <c:tx>
            <c:strRef>
              <c:f>'Piviot Table'!$B$3</c:f>
              <c:strCache>
                <c:ptCount val="1"/>
                <c:pt idx="0">
                  <c:v>Sum of Actual_Amount</c:v>
                </c:pt>
              </c:strCache>
            </c:strRef>
          </c:tx>
          <c:spPr>
            <a:solidFill>
              <a:schemeClr val="accent1">
                <a:alpha val="85000"/>
              </a:schemeClr>
            </a:solidFill>
            <a:ln w="9525" cap="flat" cmpd="sng" algn="ctr">
              <a:solidFill>
                <a:schemeClr val="lt1">
                  <a:alpha val="50000"/>
                </a:schemeClr>
              </a:solidFill>
              <a:round/>
            </a:ln>
            <a:effectLst/>
          </c:spPr>
          <c:invertIfNegative val="0"/>
          <c:cat>
            <c:strRef>
              <c:f>'Piviot Table'!$A$4:$A$9</c:f>
              <c:strCache>
                <c:ptCount val="5"/>
                <c:pt idx="0">
                  <c:v>January</c:v>
                </c:pt>
                <c:pt idx="1">
                  <c:v>February</c:v>
                </c:pt>
                <c:pt idx="2">
                  <c:v>March</c:v>
                </c:pt>
                <c:pt idx="3">
                  <c:v>April</c:v>
                </c:pt>
                <c:pt idx="4">
                  <c:v>May</c:v>
                </c:pt>
              </c:strCache>
            </c:strRef>
          </c:cat>
          <c:val>
            <c:numRef>
              <c:f>'Piviot Table'!$B$4:$B$9</c:f>
              <c:numCache>
                <c:formatCode>General</c:formatCode>
                <c:ptCount val="5"/>
                <c:pt idx="0">
                  <c:v>4020</c:v>
                </c:pt>
                <c:pt idx="1">
                  <c:v>4020</c:v>
                </c:pt>
                <c:pt idx="2">
                  <c:v>4020</c:v>
                </c:pt>
                <c:pt idx="3">
                  <c:v>4020</c:v>
                </c:pt>
                <c:pt idx="4">
                  <c:v>4020</c:v>
                </c:pt>
              </c:numCache>
            </c:numRef>
          </c:val>
          <c:extLst>
            <c:ext xmlns:c16="http://schemas.microsoft.com/office/drawing/2014/chart" uri="{C3380CC4-5D6E-409C-BE32-E72D297353CC}">
              <c16:uniqueId val="{00000000-7838-4283-B503-A0D3E91955B5}"/>
            </c:ext>
          </c:extLst>
        </c:ser>
        <c:ser>
          <c:idx val="1"/>
          <c:order val="1"/>
          <c:tx>
            <c:strRef>
              <c:f>'Piviot Table'!$C$3</c:f>
              <c:strCache>
                <c:ptCount val="1"/>
                <c:pt idx="0">
                  <c:v>Sum of Planned_Amount</c:v>
                </c:pt>
              </c:strCache>
            </c:strRef>
          </c:tx>
          <c:spPr>
            <a:solidFill>
              <a:schemeClr val="accent2">
                <a:alpha val="85000"/>
              </a:schemeClr>
            </a:solidFill>
            <a:ln w="9525" cap="flat" cmpd="sng" algn="ctr">
              <a:solidFill>
                <a:schemeClr val="lt1">
                  <a:alpha val="50000"/>
                </a:schemeClr>
              </a:solidFill>
              <a:round/>
            </a:ln>
            <a:effectLst/>
          </c:spPr>
          <c:invertIfNegative val="0"/>
          <c:cat>
            <c:strRef>
              <c:f>'Piviot Table'!$A$4:$A$9</c:f>
              <c:strCache>
                <c:ptCount val="5"/>
                <c:pt idx="0">
                  <c:v>January</c:v>
                </c:pt>
                <c:pt idx="1">
                  <c:v>February</c:v>
                </c:pt>
                <c:pt idx="2">
                  <c:v>March</c:v>
                </c:pt>
                <c:pt idx="3">
                  <c:v>April</c:v>
                </c:pt>
                <c:pt idx="4">
                  <c:v>May</c:v>
                </c:pt>
              </c:strCache>
            </c:strRef>
          </c:cat>
          <c:val>
            <c:numRef>
              <c:f>'Piviot Table'!$C$4:$C$9</c:f>
              <c:numCache>
                <c:formatCode>General</c:formatCode>
                <c:ptCount val="5"/>
                <c:pt idx="0">
                  <c:v>3900</c:v>
                </c:pt>
                <c:pt idx="1">
                  <c:v>3900</c:v>
                </c:pt>
                <c:pt idx="2">
                  <c:v>3900</c:v>
                </c:pt>
                <c:pt idx="3">
                  <c:v>3900</c:v>
                </c:pt>
                <c:pt idx="4">
                  <c:v>3900</c:v>
                </c:pt>
              </c:numCache>
            </c:numRef>
          </c:val>
          <c:extLst>
            <c:ext xmlns:c16="http://schemas.microsoft.com/office/drawing/2014/chart" uri="{C3380CC4-5D6E-409C-BE32-E72D297353CC}">
              <c16:uniqueId val="{00000001-7838-4283-B503-A0D3E91955B5}"/>
            </c:ext>
          </c:extLst>
        </c:ser>
        <c:dLbls>
          <c:showLegendKey val="0"/>
          <c:showVal val="0"/>
          <c:showCatName val="0"/>
          <c:showSerName val="0"/>
          <c:showPercent val="0"/>
          <c:showBubbleSize val="0"/>
        </c:dLbls>
        <c:gapWidth val="65"/>
        <c:axId val="79383471"/>
        <c:axId val="72587151"/>
      </c:barChart>
      <c:catAx>
        <c:axId val="7938347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2587151"/>
        <c:crosses val="autoZero"/>
        <c:auto val="1"/>
        <c:lblAlgn val="ctr"/>
        <c:lblOffset val="100"/>
        <c:noMultiLvlLbl val="0"/>
      </c:catAx>
      <c:valAx>
        <c:axId val="7258715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938347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Budget_Planning.xlsx]Piviot Table!PivotTable2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Category-Wise Spending</a:t>
            </a:r>
          </a:p>
        </c:rich>
      </c:tx>
      <c:layout>
        <c:manualLayout>
          <c:xMode val="edge"/>
          <c:yMode val="edge"/>
          <c:x val="0.28105555555555556"/>
          <c:y val="7.768299795858850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marker>
          <c:symbol val="none"/>
        </c:marker>
      </c:pivotFmt>
      <c:pivotFmt>
        <c:idx val="15"/>
        <c:spPr>
          <a:solidFill>
            <a:schemeClr val="accent1"/>
          </a:solidFill>
          <a:ln>
            <a:noFill/>
          </a:ln>
          <a:effectLst>
            <a:outerShdw blurRad="254000" sx="102000" sy="102000" algn="ctr" rotWithShape="0">
              <a:prstClr val="black">
                <a:alpha val="20000"/>
              </a:prstClr>
            </a:outerShdw>
          </a:effectLst>
          <a:sp3d/>
        </c:spPr>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
        <c:idx val="23"/>
        <c:spPr>
          <a:solidFill>
            <a:schemeClr val="accent1"/>
          </a:solidFill>
          <a:ln>
            <a:noFill/>
          </a:ln>
          <a:effectLst>
            <a:outerShdw blurRad="254000" sx="102000" sy="102000" algn="ctr" rotWithShape="0">
              <a:prstClr val="black">
                <a:alpha val="20000"/>
              </a:prstClr>
            </a:outerShdw>
          </a:effectLst>
          <a:sp3d/>
        </c:spPr>
      </c:pivotFmt>
      <c:pivotFmt>
        <c:idx val="24"/>
        <c:spPr>
          <a:solidFill>
            <a:schemeClr val="accent1"/>
          </a:solidFill>
          <a:ln>
            <a:noFill/>
          </a:ln>
          <a:effectLst>
            <a:outerShdw blurRad="254000" sx="102000" sy="102000" algn="ctr" rotWithShape="0">
              <a:prstClr val="black">
                <a:alpha val="20000"/>
              </a:prstClr>
            </a:outerShdw>
          </a:effectLst>
          <a:sp3d/>
        </c:spPr>
      </c:pivotFmt>
      <c:pivotFmt>
        <c:idx val="25"/>
        <c:spPr>
          <a:solidFill>
            <a:schemeClr val="accent1"/>
          </a:solidFill>
          <a:ln>
            <a:noFill/>
          </a:ln>
          <a:effectLst>
            <a:outerShdw blurRad="254000" sx="102000" sy="102000" algn="ctr" rotWithShape="0">
              <a:prstClr val="black">
                <a:alpha val="20000"/>
              </a:prstClr>
            </a:outerShdw>
          </a:effectLst>
          <a:sp3d/>
        </c:spPr>
      </c:pivotFmt>
      <c:pivotFmt>
        <c:idx val="26"/>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'Piviot Table'!$B$12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A53-4406-82EC-15DDE438AA0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A53-4406-82EC-15DDE438AA0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A53-4406-82EC-15DDE438AA0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A53-4406-82EC-15DDE438AA0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A53-4406-82EC-15DDE438AA0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A53-4406-82EC-15DDE438AA0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9A53-4406-82EC-15DDE438AA0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9A53-4406-82EC-15DDE438AA08}"/>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9A53-4406-82EC-15DDE438AA08}"/>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9A53-4406-82EC-15DDE438AA08}"/>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9A53-4406-82EC-15DDE438AA08}"/>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9A53-4406-82EC-15DDE438AA08}"/>
              </c:ext>
            </c:extLst>
          </c:dPt>
          <c:dLbls>
            <c:delete val="1"/>
          </c:dLbls>
          <c:cat>
            <c:strRef>
              <c:f>'Piviot Table'!$A$13:$A$25</c:f>
              <c:strCache>
                <c:ptCount val="12"/>
                <c:pt idx="0">
                  <c:v>Debt Repayment</c:v>
                </c:pt>
                <c:pt idx="1">
                  <c:v>Education</c:v>
                </c:pt>
                <c:pt idx="2">
                  <c:v>Entertainment</c:v>
                </c:pt>
                <c:pt idx="3">
                  <c:v>Groceries</c:v>
                </c:pt>
                <c:pt idx="4">
                  <c:v>Healthcare</c:v>
                </c:pt>
                <c:pt idx="5">
                  <c:v>Insurance</c:v>
                </c:pt>
                <c:pt idx="6">
                  <c:v>Investments</c:v>
                </c:pt>
                <c:pt idx="7">
                  <c:v>Miscellaneous</c:v>
                </c:pt>
                <c:pt idx="8">
                  <c:v>Rent/Mortgage</c:v>
                </c:pt>
                <c:pt idx="9">
                  <c:v>Savings</c:v>
                </c:pt>
                <c:pt idx="10">
                  <c:v>Transportation</c:v>
                </c:pt>
                <c:pt idx="11">
                  <c:v>Utilities</c:v>
                </c:pt>
              </c:strCache>
            </c:strRef>
          </c:cat>
          <c:val>
            <c:numRef>
              <c:f>'Piviot Table'!$B$13:$B$25</c:f>
              <c:numCache>
                <c:formatCode>General</c:formatCode>
                <c:ptCount val="12"/>
                <c:pt idx="0">
                  <c:v>1850</c:v>
                </c:pt>
                <c:pt idx="1">
                  <c:v>900</c:v>
                </c:pt>
                <c:pt idx="2">
                  <c:v>900</c:v>
                </c:pt>
                <c:pt idx="3">
                  <c:v>2400</c:v>
                </c:pt>
                <c:pt idx="4">
                  <c:v>600</c:v>
                </c:pt>
                <c:pt idx="5">
                  <c:v>1300</c:v>
                </c:pt>
                <c:pt idx="6">
                  <c:v>2250</c:v>
                </c:pt>
                <c:pt idx="7">
                  <c:v>600</c:v>
                </c:pt>
                <c:pt idx="8">
                  <c:v>6250</c:v>
                </c:pt>
                <c:pt idx="9">
                  <c:v>1250</c:v>
                </c:pt>
                <c:pt idx="10">
                  <c:v>1100</c:v>
                </c:pt>
                <c:pt idx="11">
                  <c:v>700</c:v>
                </c:pt>
              </c:numCache>
            </c:numRef>
          </c:val>
          <c:extLst>
            <c:ext xmlns:c16="http://schemas.microsoft.com/office/drawing/2014/chart" uri="{C3380CC4-5D6E-409C-BE32-E72D297353CC}">
              <c16:uniqueId val="{00000018-9A53-4406-82EC-15DDE438AA08}"/>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Budget_Planning.xlsx]Piviot Table!PivotTable3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Spending By Payment Method</a:t>
            </a:r>
          </a:p>
        </c:rich>
      </c:tx>
      <c:layout>
        <c:manualLayout>
          <c:xMode val="edge"/>
          <c:yMode val="edge"/>
          <c:x val="0.23974300087489064"/>
          <c:y val="0.10083114610673666"/>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'Piviot Table'!$B$29</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'Piviot Table'!$A$30:$A$35</c:f>
              <c:strCache>
                <c:ptCount val="5"/>
                <c:pt idx="0">
                  <c:v>Bank Transfer</c:v>
                </c:pt>
                <c:pt idx="1">
                  <c:v>Cash</c:v>
                </c:pt>
                <c:pt idx="2">
                  <c:v>Credit Card</c:v>
                </c:pt>
                <c:pt idx="3">
                  <c:v>Debit Card</c:v>
                </c:pt>
                <c:pt idx="4">
                  <c:v>Investment Account</c:v>
                </c:pt>
              </c:strCache>
            </c:strRef>
          </c:cat>
          <c:val>
            <c:numRef>
              <c:f>'Piviot Table'!$B$30:$B$35</c:f>
              <c:numCache>
                <c:formatCode>General</c:formatCode>
                <c:ptCount val="5"/>
                <c:pt idx="0">
                  <c:v>9050</c:v>
                </c:pt>
                <c:pt idx="1">
                  <c:v>3000</c:v>
                </c:pt>
                <c:pt idx="2">
                  <c:v>3450</c:v>
                </c:pt>
                <c:pt idx="3">
                  <c:v>2350</c:v>
                </c:pt>
                <c:pt idx="4">
                  <c:v>2250</c:v>
                </c:pt>
              </c:numCache>
            </c:numRef>
          </c:val>
          <c:extLst>
            <c:ext xmlns:c16="http://schemas.microsoft.com/office/drawing/2014/chart" uri="{C3380CC4-5D6E-409C-BE32-E72D297353CC}">
              <c16:uniqueId val="{00000000-39A1-4EF0-9A5E-3514CF46C3BE}"/>
            </c:ext>
          </c:extLst>
        </c:ser>
        <c:dLbls>
          <c:dLblPos val="inEnd"/>
          <c:showLegendKey val="0"/>
          <c:showVal val="1"/>
          <c:showCatName val="0"/>
          <c:showSerName val="0"/>
          <c:showPercent val="0"/>
          <c:showBubbleSize val="0"/>
        </c:dLbls>
        <c:gapWidth val="65"/>
        <c:axId val="146063663"/>
        <c:axId val="141762255"/>
      </c:barChart>
      <c:catAx>
        <c:axId val="14606366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1762255"/>
        <c:crosses val="autoZero"/>
        <c:auto val="1"/>
        <c:lblAlgn val="ctr"/>
        <c:lblOffset val="100"/>
        <c:noMultiLvlLbl val="0"/>
      </c:catAx>
      <c:valAx>
        <c:axId val="14176225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606366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585454</xdr:colOff>
      <xdr:row>2</xdr:row>
      <xdr:rowOff>772190</xdr:rowOff>
    </xdr:from>
    <xdr:to>
      <xdr:col>11</xdr:col>
      <xdr:colOff>99679</xdr:colOff>
      <xdr:row>19</xdr:row>
      <xdr:rowOff>155058</xdr:rowOff>
    </xdr:to>
    <xdr:graphicFrame macro="">
      <xdr:nvGraphicFramePr>
        <xdr:cNvPr id="3" name="Chart 2">
          <a:extLst>
            <a:ext uri="{FF2B5EF4-FFF2-40B4-BE49-F238E27FC236}">
              <a16:creationId xmlns:a16="http://schemas.microsoft.com/office/drawing/2014/main" id="{C96C6338-2E75-4D65-B44F-CDD364B013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110755</xdr:colOff>
      <xdr:row>3</xdr:row>
      <xdr:rowOff>11077</xdr:rowOff>
    </xdr:from>
    <xdr:to>
      <xdr:col>18</xdr:col>
      <xdr:colOff>609155</xdr:colOff>
      <xdr:row>19</xdr:row>
      <xdr:rowOff>166135</xdr:rowOff>
    </xdr:to>
    <xdr:graphicFrame macro="">
      <xdr:nvGraphicFramePr>
        <xdr:cNvPr id="4" name="Chart 3">
          <a:extLst>
            <a:ext uri="{FF2B5EF4-FFF2-40B4-BE49-F238E27FC236}">
              <a16:creationId xmlns:a16="http://schemas.microsoft.com/office/drawing/2014/main" id="{3413664B-DC98-430A-B994-D7DDABAD4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598082</xdr:colOff>
      <xdr:row>19</xdr:row>
      <xdr:rowOff>166133</xdr:rowOff>
    </xdr:from>
    <xdr:to>
      <xdr:col>19</xdr:col>
      <xdr:colOff>11075</xdr:colOff>
      <xdr:row>34</xdr:row>
      <xdr:rowOff>88605</xdr:rowOff>
    </xdr:to>
    <xdr:graphicFrame macro="">
      <xdr:nvGraphicFramePr>
        <xdr:cNvPr id="5" name="Chart 4">
          <a:extLst>
            <a:ext uri="{FF2B5EF4-FFF2-40B4-BE49-F238E27FC236}">
              <a16:creationId xmlns:a16="http://schemas.microsoft.com/office/drawing/2014/main" id="{D8B6AEA7-3DC4-4979-9C1A-10CB9B84E0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12</xdr:row>
      <xdr:rowOff>33227</xdr:rowOff>
    </xdr:from>
    <xdr:to>
      <xdr:col>2</xdr:col>
      <xdr:colOff>587006</xdr:colOff>
      <xdr:row>21</xdr:row>
      <xdr:rowOff>66453</xdr:rowOff>
    </xdr:to>
    <mc:AlternateContent xmlns:mc="http://schemas.openxmlformats.org/markup-compatibility/2006">
      <mc:Choice xmlns:a14="http://schemas.microsoft.com/office/drawing/2010/main" Requires="a14">
        <xdr:graphicFrame macro="">
          <xdr:nvGraphicFramePr>
            <xdr:cNvPr id="7" name="Payment_Method">
              <a:extLst>
                <a:ext uri="{FF2B5EF4-FFF2-40B4-BE49-F238E27FC236}">
                  <a16:creationId xmlns:a16="http://schemas.microsoft.com/office/drawing/2014/main" id="{EF2DEBA4-AE63-48F1-99AB-6FDDF18293C3}"/>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dr:sp macro="" textlink="">
          <xdr:nvSpPr>
            <xdr:cNvPr id="0" name=""/>
            <xdr:cNvSpPr>
              <a:spLocks noTextEdit="1"/>
            </xdr:cNvSpPr>
          </xdr:nvSpPr>
          <xdr:spPr>
            <a:xfrm>
              <a:off x="0" y="2890727"/>
              <a:ext cx="1805320" cy="17277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77529</xdr:rowOff>
    </xdr:from>
    <xdr:to>
      <xdr:col>2</xdr:col>
      <xdr:colOff>587006</xdr:colOff>
      <xdr:row>34</xdr:row>
      <xdr:rowOff>117180</xdr:rowOff>
    </xdr:to>
    <mc:AlternateContent xmlns:mc="http://schemas.openxmlformats.org/markup-compatibility/2006">
      <mc:Choice xmlns:a14="http://schemas.microsoft.com/office/drawing/2010/main" Requires="a14">
        <xdr:graphicFrame macro="">
          <xdr:nvGraphicFramePr>
            <xdr:cNvPr id="8" name="Category">
              <a:extLst>
                <a:ext uri="{FF2B5EF4-FFF2-40B4-BE49-F238E27FC236}">
                  <a16:creationId xmlns:a16="http://schemas.microsoft.com/office/drawing/2014/main" id="{6F050030-C92E-4F61-AAC2-7E965119D2E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0" y="4629593"/>
              <a:ext cx="1805320" cy="24873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775291</xdr:rowOff>
    </xdr:from>
    <xdr:to>
      <xdr:col>2</xdr:col>
      <xdr:colOff>587006</xdr:colOff>
      <xdr:row>12</xdr:row>
      <xdr:rowOff>33227</xdr:rowOff>
    </xdr:to>
    <mc:AlternateContent xmlns:mc="http://schemas.openxmlformats.org/markup-compatibility/2006">
      <mc:Choice xmlns:a14="http://schemas.microsoft.com/office/drawing/2010/main" Requires="a14">
        <xdr:graphicFrame macro="">
          <xdr:nvGraphicFramePr>
            <xdr:cNvPr id="9" name="Month">
              <a:extLst>
                <a:ext uri="{FF2B5EF4-FFF2-40B4-BE49-F238E27FC236}">
                  <a16:creationId xmlns:a16="http://schemas.microsoft.com/office/drawing/2014/main" id="{8086C0DD-1F44-43DA-985F-A8398BD1C40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0" y="1151861"/>
              <a:ext cx="1805320" cy="17388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 JASIM" refreshedDate="45737.593775000001" createdVersion="6" refreshedVersion="6" minRefreshableVersion="3" recordCount="60" xr:uid="{39D1A14A-D4AD-49B8-AFBE-551A432A5D2E}">
  <cacheSource type="worksheet">
    <worksheetSource name="Table1"/>
  </cacheSource>
  <cacheFields count="6">
    <cacheField name="Category" numFmtId="0">
      <sharedItems count="12">
        <s v="Rent/Mortgage"/>
        <s v="Utilities"/>
        <s v="Groceries"/>
        <s v="Transportation"/>
        <s v="Entertainment"/>
        <s v="Healthcare"/>
        <s v="Insurance"/>
        <s v="Savings"/>
        <s v="Investments"/>
        <s v="Education"/>
        <s v="Debt Repayment"/>
        <s v="Miscellaneous"/>
      </sharedItems>
    </cacheField>
    <cacheField name="Month" numFmtId="0">
      <sharedItems count="5">
        <s v="January"/>
        <s v="February"/>
        <s v="March"/>
        <s v="April"/>
        <s v="May"/>
      </sharedItems>
    </cacheField>
    <cacheField name="Planned_Amount" numFmtId="0">
      <sharedItems containsSemiMixedTypes="0" containsString="0" containsNumber="1" containsInteger="1" minValue="100" maxValue="1200"/>
    </cacheField>
    <cacheField name="Actual_Amount" numFmtId="0">
      <sharedItems containsSemiMixedTypes="0" containsString="0" containsNumber="1" containsInteger="1" minValue="120" maxValue="1250"/>
    </cacheField>
    <cacheField name="Variance" numFmtId="0">
      <sharedItems containsSemiMixedTypes="0" containsString="0" containsNumber="1" containsInteger="1" minValue="-50" maxValue="50"/>
    </cacheField>
    <cacheField name="Payment_Method" numFmtId="0">
      <sharedItems count="5">
        <s v="Bank Transfer"/>
        <s v="Credit Card"/>
        <s v="Cash"/>
        <s v="Debit Card"/>
        <s v="Investment Account"/>
      </sharedItems>
    </cacheField>
  </cacheFields>
  <extLst>
    <ext xmlns:x14="http://schemas.microsoft.com/office/spreadsheetml/2009/9/main" uri="{725AE2AE-9491-48be-B2B4-4EB974FC3084}">
      <x14:pivotCacheDefinition pivotCacheId="18711179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n v="1200"/>
    <n v="1250"/>
    <n v="50"/>
    <x v="0"/>
  </r>
  <r>
    <x v="1"/>
    <x v="0"/>
    <n v="150"/>
    <n v="140"/>
    <n v="-10"/>
    <x v="1"/>
  </r>
  <r>
    <x v="2"/>
    <x v="0"/>
    <n v="500"/>
    <n v="480"/>
    <n v="-20"/>
    <x v="2"/>
  </r>
  <r>
    <x v="3"/>
    <x v="0"/>
    <n v="200"/>
    <n v="220"/>
    <n v="20"/>
    <x v="3"/>
  </r>
  <r>
    <x v="4"/>
    <x v="0"/>
    <n v="150"/>
    <n v="180"/>
    <n v="30"/>
    <x v="1"/>
  </r>
  <r>
    <x v="5"/>
    <x v="0"/>
    <n v="100"/>
    <n v="120"/>
    <n v="20"/>
    <x v="0"/>
  </r>
  <r>
    <x v="6"/>
    <x v="0"/>
    <n v="250"/>
    <n v="260"/>
    <n v="10"/>
    <x v="0"/>
  </r>
  <r>
    <x v="7"/>
    <x v="0"/>
    <n v="300"/>
    <n v="250"/>
    <n v="-50"/>
    <x v="3"/>
  </r>
  <r>
    <x v="8"/>
    <x v="0"/>
    <n v="400"/>
    <n v="450"/>
    <n v="50"/>
    <x v="4"/>
  </r>
  <r>
    <x v="9"/>
    <x v="0"/>
    <n v="200"/>
    <n v="180"/>
    <n v="-20"/>
    <x v="0"/>
  </r>
  <r>
    <x v="10"/>
    <x v="0"/>
    <n v="350"/>
    <n v="370"/>
    <n v="20"/>
    <x v="1"/>
  </r>
  <r>
    <x v="11"/>
    <x v="0"/>
    <n v="100"/>
    <n v="120"/>
    <n v="20"/>
    <x v="2"/>
  </r>
  <r>
    <x v="0"/>
    <x v="1"/>
    <n v="1200"/>
    <n v="1250"/>
    <n v="50"/>
    <x v="0"/>
  </r>
  <r>
    <x v="1"/>
    <x v="1"/>
    <n v="150"/>
    <n v="140"/>
    <n v="-10"/>
    <x v="1"/>
  </r>
  <r>
    <x v="2"/>
    <x v="1"/>
    <n v="500"/>
    <n v="480"/>
    <n v="-20"/>
    <x v="2"/>
  </r>
  <r>
    <x v="3"/>
    <x v="1"/>
    <n v="200"/>
    <n v="220"/>
    <n v="20"/>
    <x v="3"/>
  </r>
  <r>
    <x v="4"/>
    <x v="1"/>
    <n v="150"/>
    <n v="180"/>
    <n v="30"/>
    <x v="1"/>
  </r>
  <r>
    <x v="5"/>
    <x v="1"/>
    <n v="100"/>
    <n v="120"/>
    <n v="20"/>
    <x v="0"/>
  </r>
  <r>
    <x v="6"/>
    <x v="1"/>
    <n v="250"/>
    <n v="260"/>
    <n v="10"/>
    <x v="0"/>
  </r>
  <r>
    <x v="7"/>
    <x v="1"/>
    <n v="300"/>
    <n v="250"/>
    <n v="-50"/>
    <x v="3"/>
  </r>
  <r>
    <x v="8"/>
    <x v="1"/>
    <n v="400"/>
    <n v="450"/>
    <n v="50"/>
    <x v="4"/>
  </r>
  <r>
    <x v="9"/>
    <x v="1"/>
    <n v="200"/>
    <n v="180"/>
    <n v="-20"/>
    <x v="0"/>
  </r>
  <r>
    <x v="10"/>
    <x v="1"/>
    <n v="350"/>
    <n v="370"/>
    <n v="20"/>
    <x v="1"/>
  </r>
  <r>
    <x v="11"/>
    <x v="1"/>
    <n v="100"/>
    <n v="120"/>
    <n v="20"/>
    <x v="2"/>
  </r>
  <r>
    <x v="0"/>
    <x v="2"/>
    <n v="1200"/>
    <n v="1250"/>
    <n v="50"/>
    <x v="0"/>
  </r>
  <r>
    <x v="1"/>
    <x v="2"/>
    <n v="150"/>
    <n v="140"/>
    <n v="-10"/>
    <x v="1"/>
  </r>
  <r>
    <x v="2"/>
    <x v="2"/>
    <n v="500"/>
    <n v="480"/>
    <n v="-20"/>
    <x v="2"/>
  </r>
  <r>
    <x v="3"/>
    <x v="2"/>
    <n v="200"/>
    <n v="220"/>
    <n v="20"/>
    <x v="3"/>
  </r>
  <r>
    <x v="4"/>
    <x v="2"/>
    <n v="150"/>
    <n v="180"/>
    <n v="30"/>
    <x v="1"/>
  </r>
  <r>
    <x v="5"/>
    <x v="2"/>
    <n v="100"/>
    <n v="120"/>
    <n v="20"/>
    <x v="0"/>
  </r>
  <r>
    <x v="6"/>
    <x v="2"/>
    <n v="250"/>
    <n v="260"/>
    <n v="10"/>
    <x v="0"/>
  </r>
  <r>
    <x v="7"/>
    <x v="2"/>
    <n v="300"/>
    <n v="250"/>
    <n v="-50"/>
    <x v="3"/>
  </r>
  <r>
    <x v="8"/>
    <x v="2"/>
    <n v="400"/>
    <n v="450"/>
    <n v="50"/>
    <x v="4"/>
  </r>
  <r>
    <x v="9"/>
    <x v="2"/>
    <n v="200"/>
    <n v="180"/>
    <n v="-20"/>
    <x v="0"/>
  </r>
  <r>
    <x v="10"/>
    <x v="2"/>
    <n v="350"/>
    <n v="370"/>
    <n v="20"/>
    <x v="1"/>
  </r>
  <r>
    <x v="11"/>
    <x v="2"/>
    <n v="100"/>
    <n v="120"/>
    <n v="20"/>
    <x v="2"/>
  </r>
  <r>
    <x v="0"/>
    <x v="3"/>
    <n v="1200"/>
    <n v="1250"/>
    <n v="50"/>
    <x v="0"/>
  </r>
  <r>
    <x v="1"/>
    <x v="3"/>
    <n v="150"/>
    <n v="140"/>
    <n v="-10"/>
    <x v="1"/>
  </r>
  <r>
    <x v="2"/>
    <x v="3"/>
    <n v="500"/>
    <n v="480"/>
    <n v="-20"/>
    <x v="2"/>
  </r>
  <r>
    <x v="3"/>
    <x v="3"/>
    <n v="200"/>
    <n v="220"/>
    <n v="20"/>
    <x v="3"/>
  </r>
  <r>
    <x v="4"/>
    <x v="3"/>
    <n v="150"/>
    <n v="180"/>
    <n v="30"/>
    <x v="1"/>
  </r>
  <r>
    <x v="5"/>
    <x v="3"/>
    <n v="100"/>
    <n v="120"/>
    <n v="20"/>
    <x v="0"/>
  </r>
  <r>
    <x v="6"/>
    <x v="3"/>
    <n v="250"/>
    <n v="260"/>
    <n v="10"/>
    <x v="0"/>
  </r>
  <r>
    <x v="7"/>
    <x v="3"/>
    <n v="300"/>
    <n v="250"/>
    <n v="-50"/>
    <x v="3"/>
  </r>
  <r>
    <x v="8"/>
    <x v="3"/>
    <n v="400"/>
    <n v="450"/>
    <n v="50"/>
    <x v="4"/>
  </r>
  <r>
    <x v="9"/>
    <x v="3"/>
    <n v="200"/>
    <n v="180"/>
    <n v="-20"/>
    <x v="0"/>
  </r>
  <r>
    <x v="10"/>
    <x v="3"/>
    <n v="350"/>
    <n v="370"/>
    <n v="20"/>
    <x v="1"/>
  </r>
  <r>
    <x v="11"/>
    <x v="3"/>
    <n v="100"/>
    <n v="120"/>
    <n v="20"/>
    <x v="2"/>
  </r>
  <r>
    <x v="0"/>
    <x v="4"/>
    <n v="1200"/>
    <n v="1250"/>
    <n v="50"/>
    <x v="0"/>
  </r>
  <r>
    <x v="1"/>
    <x v="4"/>
    <n v="150"/>
    <n v="140"/>
    <n v="-10"/>
    <x v="1"/>
  </r>
  <r>
    <x v="2"/>
    <x v="4"/>
    <n v="500"/>
    <n v="480"/>
    <n v="-20"/>
    <x v="2"/>
  </r>
  <r>
    <x v="3"/>
    <x v="4"/>
    <n v="200"/>
    <n v="220"/>
    <n v="20"/>
    <x v="3"/>
  </r>
  <r>
    <x v="4"/>
    <x v="4"/>
    <n v="150"/>
    <n v="180"/>
    <n v="30"/>
    <x v="1"/>
  </r>
  <r>
    <x v="5"/>
    <x v="4"/>
    <n v="100"/>
    <n v="120"/>
    <n v="20"/>
    <x v="0"/>
  </r>
  <r>
    <x v="6"/>
    <x v="4"/>
    <n v="250"/>
    <n v="260"/>
    <n v="10"/>
    <x v="0"/>
  </r>
  <r>
    <x v="7"/>
    <x v="4"/>
    <n v="300"/>
    <n v="250"/>
    <n v="-50"/>
    <x v="3"/>
  </r>
  <r>
    <x v="8"/>
    <x v="4"/>
    <n v="400"/>
    <n v="450"/>
    <n v="50"/>
    <x v="4"/>
  </r>
  <r>
    <x v="9"/>
    <x v="4"/>
    <n v="200"/>
    <n v="180"/>
    <n v="-20"/>
    <x v="0"/>
  </r>
  <r>
    <x v="10"/>
    <x v="4"/>
    <n v="350"/>
    <n v="370"/>
    <n v="20"/>
    <x v="1"/>
  </r>
  <r>
    <x v="11"/>
    <x v="4"/>
    <n v="100"/>
    <n v="120"/>
    <n v="2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65E8FC-371A-4D82-8D6D-9892C7173089}" name="PivotTable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9:B35" firstHeaderRow="1" firstDataRow="1" firstDataCol="1"/>
  <pivotFields count="6">
    <pivotField showAll="0"/>
    <pivotField showAll="0"/>
    <pivotField showAll="0"/>
    <pivotField dataField="1" showAll="0"/>
    <pivotField showAll="0"/>
    <pivotField axis="axisRow" showAll="0">
      <items count="6">
        <item x="0"/>
        <item x="2"/>
        <item x="1"/>
        <item x="3"/>
        <item x="4"/>
        <item t="default"/>
      </items>
    </pivotField>
  </pivotFields>
  <rowFields count="1">
    <field x="5"/>
  </rowFields>
  <rowItems count="6">
    <i>
      <x/>
    </i>
    <i>
      <x v="1"/>
    </i>
    <i>
      <x v="2"/>
    </i>
    <i>
      <x v="3"/>
    </i>
    <i>
      <x v="4"/>
    </i>
    <i t="grand">
      <x/>
    </i>
  </rowItems>
  <colItems count="1">
    <i/>
  </colItems>
  <dataFields count="1">
    <dataField name="Sum of Actual_Amount" fld="3"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D4B341-527A-4388-87FC-806FA8850A8E}" name="PivotTable2"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2:B25" firstHeaderRow="1" firstDataRow="1" firstDataCol="1"/>
  <pivotFields count="6">
    <pivotField axis="axisRow" showAll="0">
      <items count="13">
        <item x="10"/>
        <item x="9"/>
        <item x="4"/>
        <item x="2"/>
        <item x="5"/>
        <item x="6"/>
        <item x="8"/>
        <item x="11"/>
        <item x="0"/>
        <item x="7"/>
        <item x="3"/>
        <item x="1"/>
        <item t="default"/>
      </items>
    </pivotField>
    <pivotField showAll="0"/>
    <pivotField showAll="0"/>
    <pivotField dataField="1" showAll="0"/>
    <pivotField showAll="0"/>
    <pivotField showAll="0"/>
  </pivotFields>
  <rowFields count="1">
    <field x="0"/>
  </rowFields>
  <rowItems count="13">
    <i>
      <x/>
    </i>
    <i>
      <x v="1"/>
    </i>
    <i>
      <x v="2"/>
    </i>
    <i>
      <x v="3"/>
    </i>
    <i>
      <x v="4"/>
    </i>
    <i>
      <x v="5"/>
    </i>
    <i>
      <x v="6"/>
    </i>
    <i>
      <x v="7"/>
    </i>
    <i>
      <x v="8"/>
    </i>
    <i>
      <x v="9"/>
    </i>
    <i>
      <x v="10"/>
    </i>
    <i>
      <x v="11"/>
    </i>
    <i t="grand">
      <x/>
    </i>
  </rowItems>
  <colItems count="1">
    <i/>
  </colItems>
  <dataFields count="1">
    <dataField name="Sum of Actual_Amount" fld="3" baseField="0" baseItem="0"/>
  </dataFields>
  <chartFormats count="14">
    <chartFormat chart="0" format="0"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0" count="1" selected="0">
            <x v="0"/>
          </reference>
        </references>
      </pivotArea>
    </chartFormat>
    <chartFormat chart="2" format="16">
      <pivotArea type="data" outline="0" fieldPosition="0">
        <references count="2">
          <reference field="4294967294" count="1" selected="0">
            <x v="0"/>
          </reference>
          <reference field="0" count="1" selected="0">
            <x v="1"/>
          </reference>
        </references>
      </pivotArea>
    </chartFormat>
    <chartFormat chart="2" format="17">
      <pivotArea type="data" outline="0" fieldPosition="0">
        <references count="2">
          <reference field="4294967294" count="1" selected="0">
            <x v="0"/>
          </reference>
          <reference field="0" count="1" selected="0">
            <x v="2"/>
          </reference>
        </references>
      </pivotArea>
    </chartFormat>
    <chartFormat chart="2" format="18">
      <pivotArea type="data" outline="0" fieldPosition="0">
        <references count="2">
          <reference field="4294967294" count="1" selected="0">
            <x v="0"/>
          </reference>
          <reference field="0" count="1" selected="0">
            <x v="3"/>
          </reference>
        </references>
      </pivotArea>
    </chartFormat>
    <chartFormat chart="2" format="19">
      <pivotArea type="data" outline="0" fieldPosition="0">
        <references count="2">
          <reference field="4294967294" count="1" selected="0">
            <x v="0"/>
          </reference>
          <reference field="0" count="1" selected="0">
            <x v="4"/>
          </reference>
        </references>
      </pivotArea>
    </chartFormat>
    <chartFormat chart="2" format="20">
      <pivotArea type="data" outline="0" fieldPosition="0">
        <references count="2">
          <reference field="4294967294" count="1" selected="0">
            <x v="0"/>
          </reference>
          <reference field="0" count="1" selected="0">
            <x v="5"/>
          </reference>
        </references>
      </pivotArea>
    </chartFormat>
    <chartFormat chart="2" format="21">
      <pivotArea type="data" outline="0" fieldPosition="0">
        <references count="2">
          <reference field="4294967294" count="1" selected="0">
            <x v="0"/>
          </reference>
          <reference field="0" count="1" selected="0">
            <x v="6"/>
          </reference>
        </references>
      </pivotArea>
    </chartFormat>
    <chartFormat chart="2" format="22">
      <pivotArea type="data" outline="0" fieldPosition="0">
        <references count="2">
          <reference field="4294967294" count="1" selected="0">
            <x v="0"/>
          </reference>
          <reference field="0" count="1" selected="0">
            <x v="7"/>
          </reference>
        </references>
      </pivotArea>
    </chartFormat>
    <chartFormat chart="2" format="23">
      <pivotArea type="data" outline="0" fieldPosition="0">
        <references count="2">
          <reference field="4294967294" count="1" selected="0">
            <x v="0"/>
          </reference>
          <reference field="0" count="1" selected="0">
            <x v="8"/>
          </reference>
        </references>
      </pivotArea>
    </chartFormat>
    <chartFormat chart="2" format="24">
      <pivotArea type="data" outline="0" fieldPosition="0">
        <references count="2">
          <reference field="4294967294" count="1" selected="0">
            <x v="0"/>
          </reference>
          <reference field="0" count="1" selected="0">
            <x v="9"/>
          </reference>
        </references>
      </pivotArea>
    </chartFormat>
    <chartFormat chart="2" format="25">
      <pivotArea type="data" outline="0" fieldPosition="0">
        <references count="2">
          <reference field="4294967294" count="1" selected="0">
            <x v="0"/>
          </reference>
          <reference field="0" count="1" selected="0">
            <x v="10"/>
          </reference>
        </references>
      </pivotArea>
    </chartFormat>
    <chartFormat chart="2" format="26">
      <pivotArea type="data" outline="0" fieldPosition="0">
        <references count="2">
          <reference field="4294967294" count="1" selected="0">
            <x v="0"/>
          </reference>
          <reference field="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3C6CA8-60D3-418D-BB2F-CAD18349ED2B}"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9" firstHeaderRow="0" firstDataRow="1" firstDataCol="1"/>
  <pivotFields count="6">
    <pivotField showAll="0">
      <items count="13">
        <item x="10"/>
        <item x="9"/>
        <item x="4"/>
        <item x="2"/>
        <item x="5"/>
        <item x="6"/>
        <item x="8"/>
        <item x="11"/>
        <item x="0"/>
        <item x="7"/>
        <item x="3"/>
        <item x="1"/>
        <item t="default"/>
      </items>
    </pivotField>
    <pivotField axis="axisRow" showAll="0">
      <items count="6">
        <item x="0"/>
        <item x="1"/>
        <item x="2"/>
        <item x="3"/>
        <item x="4"/>
        <item t="default"/>
      </items>
    </pivotField>
    <pivotField dataField="1" showAll="0"/>
    <pivotField dataField="1" showAll="0"/>
    <pivotField showAll="0"/>
    <pivotField showAll="0">
      <items count="6">
        <item x="0"/>
        <item x="2"/>
        <item x="1"/>
        <item x="3"/>
        <item x="4"/>
        <item t="default"/>
      </items>
    </pivotField>
  </pivotFields>
  <rowFields count="1">
    <field x="1"/>
  </rowFields>
  <rowItems count="6">
    <i>
      <x/>
    </i>
    <i>
      <x v="1"/>
    </i>
    <i>
      <x v="2"/>
    </i>
    <i>
      <x v="3"/>
    </i>
    <i>
      <x v="4"/>
    </i>
    <i t="grand">
      <x/>
    </i>
  </rowItems>
  <colFields count="1">
    <field x="-2"/>
  </colFields>
  <colItems count="2">
    <i>
      <x/>
    </i>
    <i i="1">
      <x v="1"/>
    </i>
  </colItems>
  <dataFields count="2">
    <dataField name="Sum of Actual_Amount" fld="3" baseField="0" baseItem="0"/>
    <dataField name="Sum of Planned_Amount" fld="2"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1B3215DA-9AE1-4D50-94AC-A1866A7F844A}" sourceName="Payment_Method">
  <pivotTables>
    <pivotTable tabId="2" name="PivotTable1"/>
  </pivotTables>
  <data>
    <tabular pivotCacheId="1871117946">
      <items count="5">
        <i x="0"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EBD4F2D-E677-4DD4-A5CD-5247D55411C5}" sourceName="Category">
  <pivotTables>
    <pivotTable tabId="2" name="PivotTable1"/>
  </pivotTables>
  <data>
    <tabular pivotCacheId="1871117946">
      <items count="12">
        <i x="10" s="1"/>
        <i x="9" s="1"/>
        <i x="4" s="1"/>
        <i x="2" s="1"/>
        <i x="5" s="1"/>
        <i x="6" s="1"/>
        <i x="8" s="1"/>
        <i x="11" s="1"/>
        <i x="0" s="1"/>
        <i x="7"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D0DE292-3CD9-4186-AF62-2F909776DCD9}" sourceName="Month">
  <pivotTables>
    <pivotTable tabId="2" name="PivotTable1"/>
  </pivotTables>
  <data>
    <tabular pivotCacheId="1871117946">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_Method" xr10:uid="{B4F3B82F-B894-4C09-853B-C464759274AD}" cache="Slicer_Payment_Method" caption="Payment_Method" rowHeight="241300"/>
  <slicer name="Category" xr10:uid="{A9EC29DA-FB25-4247-A2AC-D3C5AC210EFB}" cache="Slicer_Category" caption="Category" rowHeight="241300"/>
  <slicer name="Month" xr10:uid="{66F660E2-C0DE-4A1D-8319-E7D43014FFB5}" cache="Slicer_Month"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AFBEB4-3BD1-49A6-8F97-B1E2148793F1}" name="Table1" displayName="Table1" ref="A1:F61" totalsRowShown="0" headerRowDxfId="0" headerRowBorderDxfId="1" tableBorderDxfId="2">
  <autoFilter ref="A1:F61" xr:uid="{ECDAC2FC-170D-47D1-8456-F2072E4120FF}"/>
  <tableColumns count="6">
    <tableColumn id="1" xr3:uid="{85715F22-4306-44B9-8551-2E9A221223E0}" name="Category"/>
    <tableColumn id="2" xr3:uid="{D2A772A1-8DE1-4C68-8F57-0F5A8B6CC9E5}" name="Month"/>
    <tableColumn id="3" xr3:uid="{7D4E71B1-5920-4040-A88D-C0E4C762358E}" name="Planned_Amount"/>
    <tableColumn id="4" xr3:uid="{83388AF5-102E-4BDA-BB30-6D0261FA8A86}" name="Actual_Amount"/>
    <tableColumn id="5" xr3:uid="{B95C0763-86A9-4A1F-86CD-B4B990521C1D}" name="Variance"/>
    <tableColumn id="6" xr3:uid="{858DCE7F-0DF7-4D26-88C4-9392E7B073F5}" name="Payment_Metho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selection activeCell="G17" sqref="G17"/>
    </sheetView>
  </sheetViews>
  <sheetFormatPr defaultRowHeight="15" x14ac:dyDescent="0.25"/>
  <cols>
    <col min="1" max="1" width="14.7109375" customWidth="1"/>
    <col min="2" max="2" width="12.5703125" customWidth="1"/>
    <col min="3" max="3" width="21.7109375" customWidth="1"/>
    <col min="4" max="4" width="18.85546875" customWidth="1"/>
    <col min="5" max="5" width="15.140625" customWidth="1"/>
    <col min="6" max="6" width="23.42578125" customWidth="1"/>
  </cols>
  <sheetData>
    <row r="1" spans="1:6" x14ac:dyDescent="0.25">
      <c r="A1" s="1" t="s">
        <v>0</v>
      </c>
      <c r="B1" s="1" t="s">
        <v>1</v>
      </c>
      <c r="C1" s="1" t="s">
        <v>2</v>
      </c>
      <c r="D1" s="1" t="s">
        <v>3</v>
      </c>
      <c r="E1" s="1" t="s">
        <v>4</v>
      </c>
      <c r="F1" s="1" t="s">
        <v>5</v>
      </c>
    </row>
    <row r="2" spans="1:6" x14ac:dyDescent="0.25">
      <c r="A2" t="s">
        <v>6</v>
      </c>
      <c r="B2" t="s">
        <v>18</v>
      </c>
      <c r="C2">
        <v>1200</v>
      </c>
      <c r="D2">
        <v>1250</v>
      </c>
      <c r="E2">
        <v>50</v>
      </c>
      <c r="F2" t="s">
        <v>23</v>
      </c>
    </row>
    <row r="3" spans="1:6" x14ac:dyDescent="0.25">
      <c r="A3" t="s">
        <v>7</v>
      </c>
      <c r="B3" t="s">
        <v>18</v>
      </c>
      <c r="C3">
        <v>150</v>
      </c>
      <c r="D3">
        <v>140</v>
      </c>
      <c r="E3">
        <v>-10</v>
      </c>
      <c r="F3" t="s">
        <v>24</v>
      </c>
    </row>
    <row r="4" spans="1:6" x14ac:dyDescent="0.25">
      <c r="A4" t="s">
        <v>8</v>
      </c>
      <c r="B4" t="s">
        <v>18</v>
      </c>
      <c r="C4">
        <v>500</v>
      </c>
      <c r="D4">
        <v>480</v>
      </c>
      <c r="E4">
        <v>-20</v>
      </c>
      <c r="F4" t="s">
        <v>25</v>
      </c>
    </row>
    <row r="5" spans="1:6" x14ac:dyDescent="0.25">
      <c r="A5" t="s">
        <v>9</v>
      </c>
      <c r="B5" t="s">
        <v>18</v>
      </c>
      <c r="C5">
        <v>200</v>
      </c>
      <c r="D5">
        <v>220</v>
      </c>
      <c r="E5">
        <v>20</v>
      </c>
      <c r="F5" t="s">
        <v>26</v>
      </c>
    </row>
    <row r="6" spans="1:6" x14ac:dyDescent="0.25">
      <c r="A6" t="s">
        <v>10</v>
      </c>
      <c r="B6" t="s">
        <v>18</v>
      </c>
      <c r="C6">
        <v>150</v>
      </c>
      <c r="D6">
        <v>180</v>
      </c>
      <c r="E6">
        <v>30</v>
      </c>
      <c r="F6" t="s">
        <v>24</v>
      </c>
    </row>
    <row r="7" spans="1:6" x14ac:dyDescent="0.25">
      <c r="A7" t="s">
        <v>11</v>
      </c>
      <c r="B7" t="s">
        <v>18</v>
      </c>
      <c r="C7">
        <v>100</v>
      </c>
      <c r="D7">
        <v>120</v>
      </c>
      <c r="E7">
        <v>20</v>
      </c>
      <c r="F7" t="s">
        <v>23</v>
      </c>
    </row>
    <row r="8" spans="1:6" x14ac:dyDescent="0.25">
      <c r="A8" t="s">
        <v>12</v>
      </c>
      <c r="B8" t="s">
        <v>18</v>
      </c>
      <c r="C8">
        <v>250</v>
      </c>
      <c r="D8">
        <v>260</v>
      </c>
      <c r="E8">
        <v>10</v>
      </c>
      <c r="F8" t="s">
        <v>23</v>
      </c>
    </row>
    <row r="9" spans="1:6" x14ac:dyDescent="0.25">
      <c r="A9" t="s">
        <v>13</v>
      </c>
      <c r="B9" t="s">
        <v>18</v>
      </c>
      <c r="C9">
        <v>300</v>
      </c>
      <c r="D9">
        <v>250</v>
      </c>
      <c r="E9">
        <v>-50</v>
      </c>
      <c r="F9" t="s">
        <v>26</v>
      </c>
    </row>
    <row r="10" spans="1:6" x14ac:dyDescent="0.25">
      <c r="A10" t="s">
        <v>14</v>
      </c>
      <c r="B10" t="s">
        <v>18</v>
      </c>
      <c r="C10">
        <v>400</v>
      </c>
      <c r="D10">
        <v>450</v>
      </c>
      <c r="E10">
        <v>50</v>
      </c>
      <c r="F10" t="s">
        <v>27</v>
      </c>
    </row>
    <row r="11" spans="1:6" x14ac:dyDescent="0.25">
      <c r="A11" t="s">
        <v>15</v>
      </c>
      <c r="B11" t="s">
        <v>18</v>
      </c>
      <c r="C11">
        <v>200</v>
      </c>
      <c r="D11">
        <v>180</v>
      </c>
      <c r="E11">
        <v>-20</v>
      </c>
      <c r="F11" t="s">
        <v>23</v>
      </c>
    </row>
    <row r="12" spans="1:6" x14ac:dyDescent="0.25">
      <c r="A12" t="s">
        <v>16</v>
      </c>
      <c r="B12" t="s">
        <v>18</v>
      </c>
      <c r="C12">
        <v>350</v>
      </c>
      <c r="D12">
        <v>370</v>
      </c>
      <c r="E12">
        <v>20</v>
      </c>
      <c r="F12" t="s">
        <v>24</v>
      </c>
    </row>
    <row r="13" spans="1:6" x14ac:dyDescent="0.25">
      <c r="A13" t="s">
        <v>17</v>
      </c>
      <c r="B13" t="s">
        <v>18</v>
      </c>
      <c r="C13">
        <v>100</v>
      </c>
      <c r="D13">
        <v>120</v>
      </c>
      <c r="E13">
        <v>20</v>
      </c>
      <c r="F13" t="s">
        <v>25</v>
      </c>
    </row>
    <row r="14" spans="1:6" x14ac:dyDescent="0.25">
      <c r="A14" t="s">
        <v>6</v>
      </c>
      <c r="B14" t="s">
        <v>19</v>
      </c>
      <c r="C14">
        <v>1200</v>
      </c>
      <c r="D14">
        <v>1250</v>
      </c>
      <c r="E14">
        <v>50</v>
      </c>
      <c r="F14" t="s">
        <v>23</v>
      </c>
    </row>
    <row r="15" spans="1:6" x14ac:dyDescent="0.25">
      <c r="A15" t="s">
        <v>7</v>
      </c>
      <c r="B15" t="s">
        <v>19</v>
      </c>
      <c r="C15">
        <v>150</v>
      </c>
      <c r="D15">
        <v>140</v>
      </c>
      <c r="E15">
        <v>-10</v>
      </c>
      <c r="F15" t="s">
        <v>24</v>
      </c>
    </row>
    <row r="16" spans="1:6" x14ac:dyDescent="0.25">
      <c r="A16" t="s">
        <v>8</v>
      </c>
      <c r="B16" t="s">
        <v>19</v>
      </c>
      <c r="C16">
        <v>500</v>
      </c>
      <c r="D16">
        <v>480</v>
      </c>
      <c r="E16">
        <v>-20</v>
      </c>
      <c r="F16" t="s">
        <v>25</v>
      </c>
    </row>
    <row r="17" spans="1:6" x14ac:dyDescent="0.25">
      <c r="A17" t="s">
        <v>9</v>
      </c>
      <c r="B17" t="s">
        <v>19</v>
      </c>
      <c r="C17">
        <v>200</v>
      </c>
      <c r="D17">
        <v>220</v>
      </c>
      <c r="E17">
        <v>20</v>
      </c>
      <c r="F17" t="s">
        <v>26</v>
      </c>
    </row>
    <row r="18" spans="1:6" x14ac:dyDescent="0.25">
      <c r="A18" t="s">
        <v>10</v>
      </c>
      <c r="B18" t="s">
        <v>19</v>
      </c>
      <c r="C18">
        <v>150</v>
      </c>
      <c r="D18">
        <v>180</v>
      </c>
      <c r="E18">
        <v>30</v>
      </c>
      <c r="F18" t="s">
        <v>24</v>
      </c>
    </row>
    <row r="19" spans="1:6" x14ac:dyDescent="0.25">
      <c r="A19" t="s">
        <v>11</v>
      </c>
      <c r="B19" t="s">
        <v>19</v>
      </c>
      <c r="C19">
        <v>100</v>
      </c>
      <c r="D19">
        <v>120</v>
      </c>
      <c r="E19">
        <v>20</v>
      </c>
      <c r="F19" t="s">
        <v>23</v>
      </c>
    </row>
    <row r="20" spans="1:6" x14ac:dyDescent="0.25">
      <c r="A20" t="s">
        <v>12</v>
      </c>
      <c r="B20" t="s">
        <v>19</v>
      </c>
      <c r="C20">
        <v>250</v>
      </c>
      <c r="D20">
        <v>260</v>
      </c>
      <c r="E20">
        <v>10</v>
      </c>
      <c r="F20" t="s">
        <v>23</v>
      </c>
    </row>
    <row r="21" spans="1:6" x14ac:dyDescent="0.25">
      <c r="A21" t="s">
        <v>13</v>
      </c>
      <c r="B21" t="s">
        <v>19</v>
      </c>
      <c r="C21">
        <v>300</v>
      </c>
      <c r="D21">
        <v>250</v>
      </c>
      <c r="E21">
        <v>-50</v>
      </c>
      <c r="F21" t="s">
        <v>26</v>
      </c>
    </row>
    <row r="22" spans="1:6" x14ac:dyDescent="0.25">
      <c r="A22" t="s">
        <v>14</v>
      </c>
      <c r="B22" t="s">
        <v>19</v>
      </c>
      <c r="C22">
        <v>400</v>
      </c>
      <c r="D22">
        <v>450</v>
      </c>
      <c r="E22">
        <v>50</v>
      </c>
      <c r="F22" t="s">
        <v>27</v>
      </c>
    </row>
    <row r="23" spans="1:6" x14ac:dyDescent="0.25">
      <c r="A23" t="s">
        <v>15</v>
      </c>
      <c r="B23" t="s">
        <v>19</v>
      </c>
      <c r="C23">
        <v>200</v>
      </c>
      <c r="D23">
        <v>180</v>
      </c>
      <c r="E23">
        <v>-20</v>
      </c>
      <c r="F23" t="s">
        <v>23</v>
      </c>
    </row>
    <row r="24" spans="1:6" x14ac:dyDescent="0.25">
      <c r="A24" t="s">
        <v>16</v>
      </c>
      <c r="B24" t="s">
        <v>19</v>
      </c>
      <c r="C24">
        <v>350</v>
      </c>
      <c r="D24">
        <v>370</v>
      </c>
      <c r="E24">
        <v>20</v>
      </c>
      <c r="F24" t="s">
        <v>24</v>
      </c>
    </row>
    <row r="25" spans="1:6" x14ac:dyDescent="0.25">
      <c r="A25" t="s">
        <v>17</v>
      </c>
      <c r="B25" t="s">
        <v>19</v>
      </c>
      <c r="C25">
        <v>100</v>
      </c>
      <c r="D25">
        <v>120</v>
      </c>
      <c r="E25">
        <v>20</v>
      </c>
      <c r="F25" t="s">
        <v>25</v>
      </c>
    </row>
    <row r="26" spans="1:6" x14ac:dyDescent="0.25">
      <c r="A26" t="s">
        <v>6</v>
      </c>
      <c r="B26" t="s">
        <v>20</v>
      </c>
      <c r="C26">
        <v>1200</v>
      </c>
      <c r="D26">
        <v>1250</v>
      </c>
      <c r="E26">
        <v>50</v>
      </c>
      <c r="F26" t="s">
        <v>23</v>
      </c>
    </row>
    <row r="27" spans="1:6" x14ac:dyDescent="0.25">
      <c r="A27" t="s">
        <v>7</v>
      </c>
      <c r="B27" t="s">
        <v>20</v>
      </c>
      <c r="C27">
        <v>150</v>
      </c>
      <c r="D27">
        <v>140</v>
      </c>
      <c r="E27">
        <v>-10</v>
      </c>
      <c r="F27" t="s">
        <v>24</v>
      </c>
    </row>
    <row r="28" spans="1:6" x14ac:dyDescent="0.25">
      <c r="A28" t="s">
        <v>8</v>
      </c>
      <c r="B28" t="s">
        <v>20</v>
      </c>
      <c r="C28">
        <v>500</v>
      </c>
      <c r="D28">
        <v>480</v>
      </c>
      <c r="E28">
        <v>-20</v>
      </c>
      <c r="F28" t="s">
        <v>25</v>
      </c>
    </row>
    <row r="29" spans="1:6" x14ac:dyDescent="0.25">
      <c r="A29" t="s">
        <v>9</v>
      </c>
      <c r="B29" t="s">
        <v>20</v>
      </c>
      <c r="C29">
        <v>200</v>
      </c>
      <c r="D29">
        <v>220</v>
      </c>
      <c r="E29">
        <v>20</v>
      </c>
      <c r="F29" t="s">
        <v>26</v>
      </c>
    </row>
    <row r="30" spans="1:6" x14ac:dyDescent="0.25">
      <c r="A30" t="s">
        <v>10</v>
      </c>
      <c r="B30" t="s">
        <v>20</v>
      </c>
      <c r="C30">
        <v>150</v>
      </c>
      <c r="D30">
        <v>180</v>
      </c>
      <c r="E30">
        <v>30</v>
      </c>
      <c r="F30" t="s">
        <v>24</v>
      </c>
    </row>
    <row r="31" spans="1:6" x14ac:dyDescent="0.25">
      <c r="A31" t="s">
        <v>11</v>
      </c>
      <c r="B31" t="s">
        <v>20</v>
      </c>
      <c r="C31">
        <v>100</v>
      </c>
      <c r="D31">
        <v>120</v>
      </c>
      <c r="E31">
        <v>20</v>
      </c>
      <c r="F31" t="s">
        <v>23</v>
      </c>
    </row>
    <row r="32" spans="1:6" x14ac:dyDescent="0.25">
      <c r="A32" t="s">
        <v>12</v>
      </c>
      <c r="B32" t="s">
        <v>20</v>
      </c>
      <c r="C32">
        <v>250</v>
      </c>
      <c r="D32">
        <v>260</v>
      </c>
      <c r="E32">
        <v>10</v>
      </c>
      <c r="F32" t="s">
        <v>23</v>
      </c>
    </row>
    <row r="33" spans="1:6" x14ac:dyDescent="0.25">
      <c r="A33" t="s">
        <v>13</v>
      </c>
      <c r="B33" t="s">
        <v>20</v>
      </c>
      <c r="C33">
        <v>300</v>
      </c>
      <c r="D33">
        <v>250</v>
      </c>
      <c r="E33">
        <v>-50</v>
      </c>
      <c r="F33" t="s">
        <v>26</v>
      </c>
    </row>
    <row r="34" spans="1:6" x14ac:dyDescent="0.25">
      <c r="A34" t="s">
        <v>14</v>
      </c>
      <c r="B34" t="s">
        <v>20</v>
      </c>
      <c r="C34">
        <v>400</v>
      </c>
      <c r="D34">
        <v>450</v>
      </c>
      <c r="E34">
        <v>50</v>
      </c>
      <c r="F34" t="s">
        <v>27</v>
      </c>
    </row>
    <row r="35" spans="1:6" x14ac:dyDescent="0.25">
      <c r="A35" t="s">
        <v>15</v>
      </c>
      <c r="B35" t="s">
        <v>20</v>
      </c>
      <c r="C35">
        <v>200</v>
      </c>
      <c r="D35">
        <v>180</v>
      </c>
      <c r="E35">
        <v>-20</v>
      </c>
      <c r="F35" t="s">
        <v>23</v>
      </c>
    </row>
    <row r="36" spans="1:6" x14ac:dyDescent="0.25">
      <c r="A36" t="s">
        <v>16</v>
      </c>
      <c r="B36" t="s">
        <v>20</v>
      </c>
      <c r="C36">
        <v>350</v>
      </c>
      <c r="D36">
        <v>370</v>
      </c>
      <c r="E36">
        <v>20</v>
      </c>
      <c r="F36" t="s">
        <v>24</v>
      </c>
    </row>
    <row r="37" spans="1:6" x14ac:dyDescent="0.25">
      <c r="A37" t="s">
        <v>17</v>
      </c>
      <c r="B37" t="s">
        <v>20</v>
      </c>
      <c r="C37">
        <v>100</v>
      </c>
      <c r="D37">
        <v>120</v>
      </c>
      <c r="E37">
        <v>20</v>
      </c>
      <c r="F37" t="s">
        <v>25</v>
      </c>
    </row>
    <row r="38" spans="1:6" x14ac:dyDescent="0.25">
      <c r="A38" t="s">
        <v>6</v>
      </c>
      <c r="B38" t="s">
        <v>21</v>
      </c>
      <c r="C38">
        <v>1200</v>
      </c>
      <c r="D38">
        <v>1250</v>
      </c>
      <c r="E38">
        <v>50</v>
      </c>
      <c r="F38" t="s">
        <v>23</v>
      </c>
    </row>
    <row r="39" spans="1:6" x14ac:dyDescent="0.25">
      <c r="A39" t="s">
        <v>7</v>
      </c>
      <c r="B39" t="s">
        <v>21</v>
      </c>
      <c r="C39">
        <v>150</v>
      </c>
      <c r="D39">
        <v>140</v>
      </c>
      <c r="E39">
        <v>-10</v>
      </c>
      <c r="F39" t="s">
        <v>24</v>
      </c>
    </row>
    <row r="40" spans="1:6" x14ac:dyDescent="0.25">
      <c r="A40" t="s">
        <v>8</v>
      </c>
      <c r="B40" t="s">
        <v>21</v>
      </c>
      <c r="C40">
        <v>500</v>
      </c>
      <c r="D40">
        <v>480</v>
      </c>
      <c r="E40">
        <v>-20</v>
      </c>
      <c r="F40" t="s">
        <v>25</v>
      </c>
    </row>
    <row r="41" spans="1:6" x14ac:dyDescent="0.25">
      <c r="A41" t="s">
        <v>9</v>
      </c>
      <c r="B41" t="s">
        <v>21</v>
      </c>
      <c r="C41">
        <v>200</v>
      </c>
      <c r="D41">
        <v>220</v>
      </c>
      <c r="E41">
        <v>20</v>
      </c>
      <c r="F41" t="s">
        <v>26</v>
      </c>
    </row>
    <row r="42" spans="1:6" x14ac:dyDescent="0.25">
      <c r="A42" t="s">
        <v>10</v>
      </c>
      <c r="B42" t="s">
        <v>21</v>
      </c>
      <c r="C42">
        <v>150</v>
      </c>
      <c r="D42">
        <v>180</v>
      </c>
      <c r="E42">
        <v>30</v>
      </c>
      <c r="F42" t="s">
        <v>24</v>
      </c>
    </row>
    <row r="43" spans="1:6" x14ac:dyDescent="0.25">
      <c r="A43" t="s">
        <v>11</v>
      </c>
      <c r="B43" t="s">
        <v>21</v>
      </c>
      <c r="C43">
        <v>100</v>
      </c>
      <c r="D43">
        <v>120</v>
      </c>
      <c r="E43">
        <v>20</v>
      </c>
      <c r="F43" t="s">
        <v>23</v>
      </c>
    </row>
    <row r="44" spans="1:6" x14ac:dyDescent="0.25">
      <c r="A44" t="s">
        <v>12</v>
      </c>
      <c r="B44" t="s">
        <v>21</v>
      </c>
      <c r="C44">
        <v>250</v>
      </c>
      <c r="D44">
        <v>260</v>
      </c>
      <c r="E44">
        <v>10</v>
      </c>
      <c r="F44" t="s">
        <v>23</v>
      </c>
    </row>
    <row r="45" spans="1:6" x14ac:dyDescent="0.25">
      <c r="A45" t="s">
        <v>13</v>
      </c>
      <c r="B45" t="s">
        <v>21</v>
      </c>
      <c r="C45">
        <v>300</v>
      </c>
      <c r="D45">
        <v>250</v>
      </c>
      <c r="E45">
        <v>-50</v>
      </c>
      <c r="F45" t="s">
        <v>26</v>
      </c>
    </row>
    <row r="46" spans="1:6" x14ac:dyDescent="0.25">
      <c r="A46" t="s">
        <v>14</v>
      </c>
      <c r="B46" t="s">
        <v>21</v>
      </c>
      <c r="C46">
        <v>400</v>
      </c>
      <c r="D46">
        <v>450</v>
      </c>
      <c r="E46">
        <v>50</v>
      </c>
      <c r="F46" t="s">
        <v>27</v>
      </c>
    </row>
    <row r="47" spans="1:6" x14ac:dyDescent="0.25">
      <c r="A47" t="s">
        <v>15</v>
      </c>
      <c r="B47" t="s">
        <v>21</v>
      </c>
      <c r="C47">
        <v>200</v>
      </c>
      <c r="D47">
        <v>180</v>
      </c>
      <c r="E47">
        <v>-20</v>
      </c>
      <c r="F47" t="s">
        <v>23</v>
      </c>
    </row>
    <row r="48" spans="1:6" x14ac:dyDescent="0.25">
      <c r="A48" t="s">
        <v>16</v>
      </c>
      <c r="B48" t="s">
        <v>21</v>
      </c>
      <c r="C48">
        <v>350</v>
      </c>
      <c r="D48">
        <v>370</v>
      </c>
      <c r="E48">
        <v>20</v>
      </c>
      <c r="F48" t="s">
        <v>24</v>
      </c>
    </row>
    <row r="49" spans="1:6" x14ac:dyDescent="0.25">
      <c r="A49" t="s">
        <v>17</v>
      </c>
      <c r="B49" t="s">
        <v>21</v>
      </c>
      <c r="C49">
        <v>100</v>
      </c>
      <c r="D49">
        <v>120</v>
      </c>
      <c r="E49">
        <v>20</v>
      </c>
      <c r="F49" t="s">
        <v>25</v>
      </c>
    </row>
    <row r="50" spans="1:6" x14ac:dyDescent="0.25">
      <c r="A50" t="s">
        <v>6</v>
      </c>
      <c r="B50" t="s">
        <v>22</v>
      </c>
      <c r="C50">
        <v>1200</v>
      </c>
      <c r="D50">
        <v>1250</v>
      </c>
      <c r="E50">
        <v>50</v>
      </c>
      <c r="F50" t="s">
        <v>23</v>
      </c>
    </row>
    <row r="51" spans="1:6" x14ac:dyDescent="0.25">
      <c r="A51" t="s">
        <v>7</v>
      </c>
      <c r="B51" t="s">
        <v>22</v>
      </c>
      <c r="C51">
        <v>150</v>
      </c>
      <c r="D51">
        <v>140</v>
      </c>
      <c r="E51">
        <v>-10</v>
      </c>
      <c r="F51" t="s">
        <v>24</v>
      </c>
    </row>
    <row r="52" spans="1:6" x14ac:dyDescent="0.25">
      <c r="A52" t="s">
        <v>8</v>
      </c>
      <c r="B52" t="s">
        <v>22</v>
      </c>
      <c r="C52">
        <v>500</v>
      </c>
      <c r="D52">
        <v>480</v>
      </c>
      <c r="E52">
        <v>-20</v>
      </c>
      <c r="F52" t="s">
        <v>25</v>
      </c>
    </row>
    <row r="53" spans="1:6" x14ac:dyDescent="0.25">
      <c r="A53" t="s">
        <v>9</v>
      </c>
      <c r="B53" t="s">
        <v>22</v>
      </c>
      <c r="C53">
        <v>200</v>
      </c>
      <c r="D53">
        <v>220</v>
      </c>
      <c r="E53">
        <v>20</v>
      </c>
      <c r="F53" t="s">
        <v>26</v>
      </c>
    </row>
    <row r="54" spans="1:6" x14ac:dyDescent="0.25">
      <c r="A54" t="s">
        <v>10</v>
      </c>
      <c r="B54" t="s">
        <v>22</v>
      </c>
      <c r="C54">
        <v>150</v>
      </c>
      <c r="D54">
        <v>180</v>
      </c>
      <c r="E54">
        <v>30</v>
      </c>
      <c r="F54" t="s">
        <v>24</v>
      </c>
    </row>
    <row r="55" spans="1:6" x14ac:dyDescent="0.25">
      <c r="A55" t="s">
        <v>11</v>
      </c>
      <c r="B55" t="s">
        <v>22</v>
      </c>
      <c r="C55">
        <v>100</v>
      </c>
      <c r="D55">
        <v>120</v>
      </c>
      <c r="E55">
        <v>20</v>
      </c>
      <c r="F55" t="s">
        <v>23</v>
      </c>
    </row>
    <row r="56" spans="1:6" x14ac:dyDescent="0.25">
      <c r="A56" t="s">
        <v>12</v>
      </c>
      <c r="B56" t="s">
        <v>22</v>
      </c>
      <c r="C56">
        <v>250</v>
      </c>
      <c r="D56">
        <v>260</v>
      </c>
      <c r="E56">
        <v>10</v>
      </c>
      <c r="F56" t="s">
        <v>23</v>
      </c>
    </row>
    <row r="57" spans="1:6" x14ac:dyDescent="0.25">
      <c r="A57" t="s">
        <v>13</v>
      </c>
      <c r="B57" t="s">
        <v>22</v>
      </c>
      <c r="C57">
        <v>300</v>
      </c>
      <c r="D57">
        <v>250</v>
      </c>
      <c r="E57">
        <v>-50</v>
      </c>
      <c r="F57" t="s">
        <v>26</v>
      </c>
    </row>
    <row r="58" spans="1:6" x14ac:dyDescent="0.25">
      <c r="A58" t="s">
        <v>14</v>
      </c>
      <c r="B58" t="s">
        <v>22</v>
      </c>
      <c r="C58">
        <v>400</v>
      </c>
      <c r="D58">
        <v>450</v>
      </c>
      <c r="E58">
        <v>50</v>
      </c>
      <c r="F58" t="s">
        <v>27</v>
      </c>
    </row>
    <row r="59" spans="1:6" x14ac:dyDescent="0.25">
      <c r="A59" t="s">
        <v>15</v>
      </c>
      <c r="B59" t="s">
        <v>22</v>
      </c>
      <c r="C59">
        <v>200</v>
      </c>
      <c r="D59">
        <v>180</v>
      </c>
      <c r="E59">
        <v>-20</v>
      </c>
      <c r="F59" t="s">
        <v>23</v>
      </c>
    </row>
    <row r="60" spans="1:6" x14ac:dyDescent="0.25">
      <c r="A60" t="s">
        <v>16</v>
      </c>
      <c r="B60" t="s">
        <v>22</v>
      </c>
      <c r="C60">
        <v>350</v>
      </c>
      <c r="D60">
        <v>370</v>
      </c>
      <c r="E60">
        <v>20</v>
      </c>
      <c r="F60" t="s">
        <v>24</v>
      </c>
    </row>
    <row r="61" spans="1:6" x14ac:dyDescent="0.25">
      <c r="A61" t="s">
        <v>17</v>
      </c>
      <c r="B61" t="s">
        <v>22</v>
      </c>
      <c r="C61">
        <v>100</v>
      </c>
      <c r="D61">
        <v>120</v>
      </c>
      <c r="E61">
        <v>20</v>
      </c>
      <c r="F61"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3F2C4-0071-415D-8144-39C835905114}">
  <dimension ref="A3:C35"/>
  <sheetViews>
    <sheetView workbookViewId="0">
      <selection activeCell="M8" sqref="M8"/>
    </sheetView>
  </sheetViews>
  <sheetFormatPr defaultRowHeight="15" x14ac:dyDescent="0.25"/>
  <cols>
    <col min="1" max="1" width="13.140625" bestFit="1" customWidth="1"/>
    <col min="2" max="2" width="21.7109375" bestFit="1" customWidth="1"/>
    <col min="3" max="3" width="23.42578125" bestFit="1" customWidth="1"/>
  </cols>
  <sheetData>
    <row r="3" spans="1:3" x14ac:dyDescent="0.25">
      <c r="A3" s="2" t="s">
        <v>28</v>
      </c>
      <c r="B3" t="s">
        <v>30</v>
      </c>
      <c r="C3" t="s">
        <v>31</v>
      </c>
    </row>
    <row r="4" spans="1:3" x14ac:dyDescent="0.25">
      <c r="A4" s="3" t="s">
        <v>18</v>
      </c>
      <c r="B4" s="4">
        <v>4020</v>
      </c>
      <c r="C4" s="4">
        <v>3900</v>
      </c>
    </row>
    <row r="5" spans="1:3" x14ac:dyDescent="0.25">
      <c r="A5" s="3" t="s">
        <v>19</v>
      </c>
      <c r="B5" s="4">
        <v>4020</v>
      </c>
      <c r="C5" s="4">
        <v>3900</v>
      </c>
    </row>
    <row r="6" spans="1:3" x14ac:dyDescent="0.25">
      <c r="A6" s="3" t="s">
        <v>20</v>
      </c>
      <c r="B6" s="4">
        <v>4020</v>
      </c>
      <c r="C6" s="4">
        <v>3900</v>
      </c>
    </row>
    <row r="7" spans="1:3" x14ac:dyDescent="0.25">
      <c r="A7" s="3" t="s">
        <v>21</v>
      </c>
      <c r="B7" s="4">
        <v>4020</v>
      </c>
      <c r="C7" s="4">
        <v>3900</v>
      </c>
    </row>
    <row r="8" spans="1:3" x14ac:dyDescent="0.25">
      <c r="A8" s="3" t="s">
        <v>22</v>
      </c>
      <c r="B8" s="4">
        <v>4020</v>
      </c>
      <c r="C8" s="4">
        <v>3900</v>
      </c>
    </row>
    <row r="9" spans="1:3" x14ac:dyDescent="0.25">
      <c r="A9" s="3" t="s">
        <v>29</v>
      </c>
      <c r="B9" s="4">
        <v>20100</v>
      </c>
      <c r="C9" s="4">
        <v>19500</v>
      </c>
    </row>
    <row r="12" spans="1:3" x14ac:dyDescent="0.25">
      <c r="A12" s="2" t="s">
        <v>28</v>
      </c>
      <c r="B12" t="s">
        <v>30</v>
      </c>
    </row>
    <row r="13" spans="1:3" x14ac:dyDescent="0.25">
      <c r="A13" s="3" t="s">
        <v>16</v>
      </c>
      <c r="B13" s="4">
        <v>1850</v>
      </c>
    </row>
    <row r="14" spans="1:3" x14ac:dyDescent="0.25">
      <c r="A14" s="3" t="s">
        <v>15</v>
      </c>
      <c r="B14" s="4">
        <v>900</v>
      </c>
    </row>
    <row r="15" spans="1:3" x14ac:dyDescent="0.25">
      <c r="A15" s="3" t="s">
        <v>10</v>
      </c>
      <c r="B15" s="4">
        <v>900</v>
      </c>
    </row>
    <row r="16" spans="1:3" x14ac:dyDescent="0.25">
      <c r="A16" s="3" t="s">
        <v>8</v>
      </c>
      <c r="B16" s="4">
        <v>2400</v>
      </c>
    </row>
    <row r="17" spans="1:2" x14ac:dyDescent="0.25">
      <c r="A17" s="3" t="s">
        <v>11</v>
      </c>
      <c r="B17" s="4">
        <v>600</v>
      </c>
    </row>
    <row r="18" spans="1:2" x14ac:dyDescent="0.25">
      <c r="A18" s="3" t="s">
        <v>12</v>
      </c>
      <c r="B18" s="4">
        <v>1300</v>
      </c>
    </row>
    <row r="19" spans="1:2" x14ac:dyDescent="0.25">
      <c r="A19" s="3" t="s">
        <v>14</v>
      </c>
      <c r="B19" s="4">
        <v>2250</v>
      </c>
    </row>
    <row r="20" spans="1:2" x14ac:dyDescent="0.25">
      <c r="A20" s="3" t="s">
        <v>17</v>
      </c>
      <c r="B20" s="4">
        <v>600</v>
      </c>
    </row>
    <row r="21" spans="1:2" x14ac:dyDescent="0.25">
      <c r="A21" s="3" t="s">
        <v>6</v>
      </c>
      <c r="B21" s="4">
        <v>6250</v>
      </c>
    </row>
    <row r="22" spans="1:2" x14ac:dyDescent="0.25">
      <c r="A22" s="3" t="s">
        <v>13</v>
      </c>
      <c r="B22" s="4">
        <v>1250</v>
      </c>
    </row>
    <row r="23" spans="1:2" x14ac:dyDescent="0.25">
      <c r="A23" s="3" t="s">
        <v>9</v>
      </c>
      <c r="B23" s="4">
        <v>1100</v>
      </c>
    </row>
    <row r="24" spans="1:2" x14ac:dyDescent="0.25">
      <c r="A24" s="3" t="s">
        <v>7</v>
      </c>
      <c r="B24" s="4">
        <v>700</v>
      </c>
    </row>
    <row r="25" spans="1:2" x14ac:dyDescent="0.25">
      <c r="A25" s="3" t="s">
        <v>29</v>
      </c>
      <c r="B25" s="4">
        <v>20100</v>
      </c>
    </row>
    <row r="29" spans="1:2" x14ac:dyDescent="0.25">
      <c r="A29" s="2" t="s">
        <v>28</v>
      </c>
      <c r="B29" t="s">
        <v>30</v>
      </c>
    </row>
    <row r="30" spans="1:2" x14ac:dyDescent="0.25">
      <c r="A30" s="3" t="s">
        <v>23</v>
      </c>
      <c r="B30" s="4">
        <v>9050</v>
      </c>
    </row>
    <row r="31" spans="1:2" x14ac:dyDescent="0.25">
      <c r="A31" s="3" t="s">
        <v>25</v>
      </c>
      <c r="B31" s="4">
        <v>3000</v>
      </c>
    </row>
    <row r="32" spans="1:2" x14ac:dyDescent="0.25">
      <c r="A32" s="3" t="s">
        <v>24</v>
      </c>
      <c r="B32" s="4">
        <v>3450</v>
      </c>
    </row>
    <row r="33" spans="1:2" x14ac:dyDescent="0.25">
      <c r="A33" s="3" t="s">
        <v>26</v>
      </c>
      <c r="B33" s="4">
        <v>2350</v>
      </c>
    </row>
    <row r="34" spans="1:2" x14ac:dyDescent="0.25">
      <c r="A34" s="3" t="s">
        <v>27</v>
      </c>
      <c r="B34" s="4">
        <v>2250</v>
      </c>
    </row>
    <row r="35" spans="1:2" x14ac:dyDescent="0.25">
      <c r="A35" s="3" t="s">
        <v>29</v>
      </c>
      <c r="B35" s="4">
        <v>20100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C53C5-0434-4D5E-81CF-D0ACAF268674}">
  <dimension ref="A1:S3"/>
  <sheetViews>
    <sheetView topLeftCell="A3" zoomScale="86" zoomScaleNormal="86" workbookViewId="0">
      <selection activeCell="U16" sqref="U16"/>
    </sheetView>
  </sheetViews>
  <sheetFormatPr defaultRowHeight="15" x14ac:dyDescent="0.25"/>
  <cols>
    <col min="1" max="16384" width="9.140625" style="5"/>
  </cols>
  <sheetData>
    <row r="1" spans="1:19" x14ac:dyDescent="0.25">
      <c r="A1" s="6"/>
      <c r="B1" s="6"/>
      <c r="C1" s="6"/>
      <c r="D1" s="6"/>
      <c r="E1" s="6"/>
      <c r="F1" s="6"/>
      <c r="G1" s="6"/>
      <c r="H1" s="6"/>
      <c r="I1" s="6"/>
      <c r="J1" s="6"/>
      <c r="K1" s="6"/>
      <c r="L1" s="6"/>
      <c r="M1" s="6"/>
      <c r="N1" s="6"/>
      <c r="O1" s="6"/>
      <c r="P1" s="6"/>
      <c r="Q1" s="6"/>
      <c r="R1" s="6"/>
      <c r="S1" s="6"/>
    </row>
    <row r="2" spans="1:19" x14ac:dyDescent="0.25">
      <c r="A2" s="6"/>
      <c r="B2" s="6"/>
      <c r="C2" s="6"/>
      <c r="D2" s="6"/>
      <c r="E2" s="6"/>
      <c r="F2" s="6"/>
      <c r="G2" s="6"/>
      <c r="H2" s="6"/>
      <c r="I2" s="6"/>
      <c r="J2" s="6"/>
      <c r="K2" s="6"/>
      <c r="L2" s="6"/>
      <c r="M2" s="6"/>
      <c r="N2" s="6"/>
      <c r="O2" s="6"/>
      <c r="P2" s="6"/>
      <c r="Q2" s="6"/>
      <c r="R2" s="6"/>
      <c r="S2" s="6"/>
    </row>
    <row r="3" spans="1:19" ht="62.25" customHeight="1" x14ac:dyDescent="0.25">
      <c r="A3" s="6"/>
      <c r="B3" s="6"/>
      <c r="C3" s="6"/>
      <c r="D3" s="6"/>
      <c r="E3" s="7" t="s">
        <v>32</v>
      </c>
      <c r="F3" s="6"/>
      <c r="G3" s="6"/>
      <c r="H3" s="6"/>
      <c r="I3" s="6"/>
      <c r="J3" s="6"/>
      <c r="K3" s="6"/>
      <c r="L3" s="6"/>
      <c r="M3" s="6"/>
      <c r="N3" s="6"/>
      <c r="O3" s="6"/>
      <c r="P3" s="6"/>
      <c r="Q3" s="6"/>
      <c r="R3" s="6"/>
      <c r="S3"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Budget Table</vt:lpstr>
      <vt:lpstr>Piviot Table</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JASIM</dc:creator>
  <cp:lastModifiedBy>ALI JASIM</cp:lastModifiedBy>
  <dcterms:created xsi:type="dcterms:W3CDTF">2025-03-21T09:09:07Z</dcterms:created>
  <dcterms:modified xsi:type="dcterms:W3CDTF">2025-03-21T09:35:34Z</dcterms:modified>
</cp:coreProperties>
</file>