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alija\Documents\Projects\"/>
    </mc:Choice>
  </mc:AlternateContent>
  <xr:revisionPtr revIDLastSave="0" documentId="8_{AF42D923-D4EF-4CDD-8D38-D4B47AA1F1CD}" xr6:coauthVersionLast="36" xr6:coauthVersionMax="36" xr10:uidLastSave="{00000000-0000-0000-0000-000000000000}"/>
  <bookViews>
    <workbookView xWindow="-90" yWindow="-90" windowWidth="23235" windowHeight="12690" xr2:uid="{B88C1ED6-C759-4805-8825-A8AAE0CCA8B3}"/>
  </bookViews>
  <sheets>
    <sheet name="Price x Quantity" sheetId="2" r:id="rId1"/>
    <sheet name="Timecard" sheetId="3" r:id="rId2"/>
    <sheet name="SUM and AVERAGE" sheetId="4" r:id="rId3"/>
    <sheet name="XLOOKUP" sheetId="6" r:id="rId4"/>
    <sheet name="Candle Sales" sheetId="8" r:id="rId5"/>
    <sheet name="CandleTable" sheetId="11" r:id="rId6"/>
    <sheet name="Dashboard" sheetId="14" r:id="rId7"/>
  </sheets>
  <definedNames>
    <definedName name="_xlchart.v5.0" hidden="1">CandleTable!$F$36</definedName>
    <definedName name="_xlchart.v5.1" hidden="1">CandleTable!$F$37:$F$81</definedName>
    <definedName name="_xlchart.v5.2" hidden="1">CandleTable!$G$36</definedName>
    <definedName name="_xlchart.v5.3" hidden="1">CandleTable!$G$37:$G$81</definedName>
    <definedName name="_xlchart.v5.4" hidden="1">CandleTable!$F$36</definedName>
    <definedName name="_xlchart.v5.5" hidden="1">CandleTable!$F$37:$F$81</definedName>
    <definedName name="_xlchart.v5.6" hidden="1">CandleTable!$G$36</definedName>
    <definedName name="_xlchart.v5.7" hidden="1">CandleTable!$G$37:$G$81</definedName>
    <definedName name="Slicer_Category">#N/A</definedName>
    <definedName name="Slicer_Month_Name">#N/A</definedName>
    <definedName name="Slicer_Year">#N/A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4" l="1"/>
  <c r="N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V34" i="14" l="1"/>
  <c r="V35" i="14"/>
  <c r="V36" i="14"/>
  <c r="V37" i="14"/>
  <c r="V38" i="14"/>
  <c r="V39" i="14"/>
  <c r="V40" i="14"/>
  <c r="V41" i="14"/>
  <c r="V42" i="14"/>
  <c r="V43" i="14"/>
  <c r="U43" i="14"/>
  <c r="U34" i="14"/>
  <c r="U35" i="14"/>
  <c r="U36" i="14"/>
  <c r="U37" i="14"/>
  <c r="U38" i="14"/>
  <c r="U39" i="14"/>
  <c r="U40" i="14"/>
  <c r="U41" i="14"/>
  <c r="U42" i="14"/>
  <c r="V33" i="14"/>
  <c r="U33" i="14"/>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4" i="6"/>
  <c r="H12" i="4"/>
  <c r="H11" i="4"/>
  <c r="H10" i="4"/>
  <c r="H9" i="4"/>
  <c r="H8" i="4"/>
  <c r="K7" i="4"/>
  <c r="H7" i="4"/>
  <c r="H6" i="4"/>
  <c r="K5" i="4"/>
  <c r="H5" i="4"/>
  <c r="H4" i="4"/>
  <c r="H3" i="4"/>
  <c r="D7" i="3"/>
  <c r="D6" i="3"/>
  <c r="D5" i="3"/>
  <c r="D4" i="3"/>
  <c r="D3" i="3"/>
  <c r="E6" i="2"/>
  <c r="E5" i="2"/>
  <c r="E4" i="2"/>
  <c r="E3" i="2"/>
  <c r="H4" i="14"/>
  <c r="T4" i="14"/>
  <c r="P4" i="14"/>
  <c r="L4"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0E216D-BE54-4E65-A1D3-255A2FB695CF}" keepAlive="1" name="Query - CandleTable" description="Connection to the 'CandleTable' query in the workbook." type="5" refreshedVersion="8" background="1" saveData="1">
    <dbPr connection="Provider=Microsoft.Mashup.OleDb.1;Data Source=$Workbook$;Location=CandleTable;Extended Properties=&quot;&quot;" command="SELECT * FROM [CandleTable]"/>
  </connection>
</connections>
</file>

<file path=xl/sharedStrings.xml><?xml version="1.0" encoding="utf-8"?>
<sst xmlns="http://schemas.openxmlformats.org/spreadsheetml/2006/main" count="955" uniqueCount="425">
  <si>
    <t>Product#</t>
  </si>
  <si>
    <t>Unit Cost</t>
  </si>
  <si>
    <t>Qty</t>
  </si>
  <si>
    <t>Total Due</t>
  </si>
  <si>
    <t>Bag of Coffee Beans</t>
  </si>
  <si>
    <t>Coffee Mug</t>
  </si>
  <si>
    <t>Coffee Bean Grinder</t>
  </si>
  <si>
    <t>Espresso Machine</t>
  </si>
  <si>
    <t>Day</t>
  </si>
  <si>
    <t>Hours</t>
  </si>
  <si>
    <t>Pay</t>
  </si>
  <si>
    <t>Rate:</t>
  </si>
  <si>
    <t>Monday</t>
  </si>
  <si>
    <t>Tuesday</t>
  </si>
  <si>
    <t>Wednesday</t>
  </si>
  <si>
    <t>Thursday</t>
  </si>
  <si>
    <t>Friday</t>
  </si>
  <si>
    <t>Plant Name</t>
  </si>
  <si>
    <t>Type</t>
  </si>
  <si>
    <t>Height</t>
  </si>
  <si>
    <t>Watering Frequency</t>
  </si>
  <si>
    <t>Cost</t>
  </si>
  <si>
    <t>Quantity</t>
  </si>
  <si>
    <t>Total</t>
  </si>
  <si>
    <t>Rose</t>
  </si>
  <si>
    <t>Flowering</t>
  </si>
  <si>
    <t>Moderate</t>
  </si>
  <si>
    <t xml:space="preserve">Total Plant Cost: </t>
  </si>
  <si>
    <t>Fern</t>
  </si>
  <si>
    <t>High</t>
  </si>
  <si>
    <t>Snake Plant</t>
  </si>
  <si>
    <t>Succulent</t>
  </si>
  <si>
    <t>Low</t>
  </si>
  <si>
    <t xml:space="preserve">Average Individual Plant Cost: </t>
  </si>
  <si>
    <t>Sunflower</t>
  </si>
  <si>
    <t>Regular</t>
  </si>
  <si>
    <t>Aloe Vera</t>
  </si>
  <si>
    <t>Count of Plants</t>
  </si>
  <si>
    <t>Orchid</t>
  </si>
  <si>
    <t>Basil</t>
  </si>
  <si>
    <t>Herb</t>
  </si>
  <si>
    <t>Spider Plant</t>
  </si>
  <si>
    <t>Indoor</t>
  </si>
  <si>
    <t>Money Plant</t>
  </si>
  <si>
    <t>Cactus</t>
  </si>
  <si>
    <t>Employee ID</t>
  </si>
  <si>
    <t>Employee Name</t>
  </si>
  <si>
    <t>Salary</t>
  </si>
  <si>
    <t>John Doe</t>
  </si>
  <si>
    <t>Search ID:</t>
  </si>
  <si>
    <t>Jane Smith</t>
  </si>
  <si>
    <t>Employee Salary:</t>
  </si>
  <si>
    <t>Bob Johnson</t>
  </si>
  <si>
    <t>Alice Williams</t>
  </si>
  <si>
    <t xml:space="preserve"> Order ID</t>
  </si>
  <si>
    <t xml:space="preserve">Date </t>
  </si>
  <si>
    <t>Product</t>
  </si>
  <si>
    <t>Category</t>
  </si>
  <si>
    <t>Unit Price ($)</t>
  </si>
  <si>
    <t>Total Sales ($)</t>
  </si>
  <si>
    <t>Customer First Name</t>
  </si>
  <si>
    <t>Customer Last Name</t>
  </si>
  <si>
    <t>Customer Full Name</t>
  </si>
  <si>
    <t xml:space="preserve"> City          </t>
  </si>
  <si>
    <t xml:space="preserve"> State       </t>
  </si>
  <si>
    <t>Vanilla Candle</t>
  </si>
  <si>
    <t>Scented</t>
  </si>
  <si>
    <t>John</t>
  </si>
  <si>
    <t>Smith</t>
  </si>
  <si>
    <t>John Smith</t>
  </si>
  <si>
    <t xml:space="preserve"> Springfield</t>
  </si>
  <si>
    <t xml:space="preserve"> Illinois</t>
  </si>
  <si>
    <t>Lavender Candle</t>
  </si>
  <si>
    <t>Emily</t>
  </si>
  <si>
    <t>Johnson</t>
  </si>
  <si>
    <t>Emily Johnson</t>
  </si>
  <si>
    <t xml:space="preserve"> Albany</t>
  </si>
  <si>
    <t xml:space="preserve"> New York</t>
  </si>
  <si>
    <t>Pumpkin Candle</t>
  </si>
  <si>
    <t>Seasonal</t>
  </si>
  <si>
    <t>David</t>
  </si>
  <si>
    <t>Williams</t>
  </si>
  <si>
    <t>David Williams</t>
  </si>
  <si>
    <t xml:space="preserve"> Phoenix</t>
  </si>
  <si>
    <t xml:space="preserve"> Arizona</t>
  </si>
  <si>
    <t>Citrus Candle</t>
  </si>
  <si>
    <t>Susan</t>
  </si>
  <si>
    <t>Jones</t>
  </si>
  <si>
    <t>Susan Jones</t>
  </si>
  <si>
    <t xml:space="preserve"> Seattle</t>
  </si>
  <si>
    <t xml:space="preserve"> Washington</t>
  </si>
  <si>
    <t>Beeswax Candle</t>
  </si>
  <si>
    <t>Natural</t>
  </si>
  <si>
    <t>Brian</t>
  </si>
  <si>
    <t>Brown</t>
  </si>
  <si>
    <t>Brian Brown</t>
  </si>
  <si>
    <t xml:space="preserve"> Miami</t>
  </si>
  <si>
    <t xml:space="preserve"> Florida</t>
  </si>
  <si>
    <t>Floating Candle</t>
  </si>
  <si>
    <t>Decorative</t>
  </si>
  <si>
    <t>Jessica</t>
  </si>
  <si>
    <t>Davis</t>
  </si>
  <si>
    <t>Jessica Davis</t>
  </si>
  <si>
    <t xml:space="preserve"> Denver</t>
  </si>
  <si>
    <t xml:space="preserve"> Colorado</t>
  </si>
  <si>
    <t>Jasmine Candle</t>
  </si>
  <si>
    <t>Michael</t>
  </si>
  <si>
    <t>Miller</t>
  </si>
  <si>
    <t>Michael Miller</t>
  </si>
  <si>
    <t xml:space="preserve"> Austin</t>
  </si>
  <si>
    <t xml:space="preserve"> Texas</t>
  </si>
  <si>
    <t>Apple Candle</t>
  </si>
  <si>
    <t>Ashley</t>
  </si>
  <si>
    <t>Wilson</t>
  </si>
  <si>
    <t>Ashley Wilson</t>
  </si>
  <si>
    <t xml:space="preserve"> Nashville</t>
  </si>
  <si>
    <t xml:space="preserve"> Tennessee</t>
  </si>
  <si>
    <t>Rose Candle</t>
  </si>
  <si>
    <t>Olivia</t>
  </si>
  <si>
    <t>Moore</t>
  </si>
  <si>
    <t>Olivia Moore</t>
  </si>
  <si>
    <t xml:space="preserve"> Portland</t>
  </si>
  <si>
    <t xml:space="preserve"> Oregon</t>
  </si>
  <si>
    <t>Ocean Candle</t>
  </si>
  <si>
    <t>Daniel</t>
  </si>
  <si>
    <t>Taylor</t>
  </si>
  <si>
    <t>Daniel Taylor</t>
  </si>
  <si>
    <t xml:space="preserve"> Raleigh</t>
  </si>
  <si>
    <t xml:space="preserve"> North Carolina</t>
  </si>
  <si>
    <t>Jen</t>
  </si>
  <si>
    <t>Anderson</t>
  </si>
  <si>
    <t>Jen Anderson</t>
  </si>
  <si>
    <t xml:space="preserve"> Orlando</t>
  </si>
  <si>
    <t>Thomas</t>
  </si>
  <si>
    <t>Olivia Thomas</t>
  </si>
  <si>
    <t xml:space="preserve"> Boise</t>
  </si>
  <si>
    <t xml:space="preserve"> Idaho</t>
  </si>
  <si>
    <t>Ethan</t>
  </si>
  <si>
    <t>Jackson</t>
  </si>
  <si>
    <t>Ethan Jackson</t>
  </si>
  <si>
    <t xml:space="preserve"> Columbus</t>
  </si>
  <si>
    <t xml:space="preserve"> Ohio</t>
  </si>
  <si>
    <t>Sophia</t>
  </si>
  <si>
    <t>White</t>
  </si>
  <si>
    <t>Sophia White</t>
  </si>
  <si>
    <t xml:space="preserve"> Charlotte</t>
  </si>
  <si>
    <t>Mason</t>
  </si>
  <si>
    <t>Harris</t>
  </si>
  <si>
    <t>Mason Harris</t>
  </si>
  <si>
    <t xml:space="preserve"> Albuquerque</t>
  </si>
  <si>
    <t xml:space="preserve"> New Mexico</t>
  </si>
  <si>
    <t>Ava</t>
  </si>
  <si>
    <t>Martin</t>
  </si>
  <si>
    <t>Ava Martin</t>
  </si>
  <si>
    <t xml:space="preserve"> Madison</t>
  </si>
  <si>
    <t xml:space="preserve"> Wisconsin</t>
  </si>
  <si>
    <t>Liam</t>
  </si>
  <si>
    <t>Thompson</t>
  </si>
  <si>
    <t>Liam Thompson</t>
  </si>
  <si>
    <t xml:space="preserve"> Baton Rouge</t>
  </si>
  <si>
    <t xml:space="preserve"> Louisiana</t>
  </si>
  <si>
    <t>Isabella</t>
  </si>
  <si>
    <t>Garcia</t>
  </si>
  <si>
    <t>Isabella Garcia</t>
  </si>
  <si>
    <t xml:space="preserve"> Cheyenne</t>
  </si>
  <si>
    <t xml:space="preserve"> Wyoming</t>
  </si>
  <si>
    <t>Noah</t>
  </si>
  <si>
    <t>Martinez</t>
  </si>
  <si>
    <t>Noah Martinez</t>
  </si>
  <si>
    <t xml:space="preserve"> Sacramento</t>
  </si>
  <si>
    <t xml:space="preserve"> California</t>
  </si>
  <si>
    <t>Emma</t>
  </si>
  <si>
    <t>Robinson</t>
  </si>
  <si>
    <t>Emma Robinson</t>
  </si>
  <si>
    <t xml:space="preserve"> Providence</t>
  </si>
  <si>
    <t xml:space="preserve"> Rhode Island</t>
  </si>
  <si>
    <t>Lucas</t>
  </si>
  <si>
    <t>Clark</t>
  </si>
  <si>
    <t>Lucas Clark</t>
  </si>
  <si>
    <t xml:space="preserve"> Des Moines</t>
  </si>
  <si>
    <t xml:space="preserve"> Iowa</t>
  </si>
  <si>
    <t>Chloe</t>
  </si>
  <si>
    <t>Rodriguez</t>
  </si>
  <si>
    <t>Chloe Rodriguez</t>
  </si>
  <si>
    <t xml:space="preserve"> Little Rock</t>
  </si>
  <si>
    <t xml:space="preserve"> Arkansas</t>
  </si>
  <si>
    <t>Elijah</t>
  </si>
  <si>
    <t>Lewis</t>
  </si>
  <si>
    <t>Elijah Lewis</t>
  </si>
  <si>
    <t xml:space="preserve"> Trenton</t>
  </si>
  <si>
    <t xml:space="preserve"> New Jersey</t>
  </si>
  <si>
    <t>Amelia</t>
  </si>
  <si>
    <t>Lee</t>
  </si>
  <si>
    <t>Amelia Lee</t>
  </si>
  <si>
    <t xml:space="preserve"> Anchorage</t>
  </si>
  <si>
    <t xml:space="preserve"> Alaska</t>
  </si>
  <si>
    <t>Logan</t>
  </si>
  <si>
    <t>Walker</t>
  </si>
  <si>
    <t>Logan Walker</t>
  </si>
  <si>
    <t xml:space="preserve"> Missouri</t>
  </si>
  <si>
    <t>Mia</t>
  </si>
  <si>
    <t>Hall</t>
  </si>
  <si>
    <t>Mia Hall</t>
  </si>
  <si>
    <t xml:space="preserve"> Montpelier</t>
  </si>
  <si>
    <t xml:space="preserve"> Vermont</t>
  </si>
  <si>
    <t>Carter</t>
  </si>
  <si>
    <t>Allen</t>
  </si>
  <si>
    <t>Carter Allen</t>
  </si>
  <si>
    <t xml:space="preserve"> Jackson</t>
  </si>
  <si>
    <t xml:space="preserve"> Mississippi</t>
  </si>
  <si>
    <t>Evelyn</t>
  </si>
  <si>
    <t>Young</t>
  </si>
  <si>
    <t>Evelyn Young</t>
  </si>
  <si>
    <t xml:space="preserve"> Augusta</t>
  </si>
  <si>
    <t xml:space="preserve"> Maine</t>
  </si>
  <si>
    <t>Hernandez</t>
  </si>
  <si>
    <t>Jackson Hernandez</t>
  </si>
  <si>
    <t xml:space="preserve"> Massachusetts</t>
  </si>
  <si>
    <t>Aria</t>
  </si>
  <si>
    <t>King</t>
  </si>
  <si>
    <t>Aria King</t>
  </si>
  <si>
    <t xml:space="preserve"> Topeka</t>
  </si>
  <si>
    <t xml:space="preserve"> Kansas</t>
  </si>
  <si>
    <t>Alexander</t>
  </si>
  <si>
    <t>Wright</t>
  </si>
  <si>
    <t>Alexander Wright</t>
  </si>
  <si>
    <t xml:space="preserve"> Montgomery</t>
  </si>
  <si>
    <t xml:space="preserve"> Alabama</t>
  </si>
  <si>
    <t>Lopez</t>
  </si>
  <si>
    <t>John Lopez</t>
  </si>
  <si>
    <t xml:space="preserve"> Annapolis</t>
  </si>
  <si>
    <t xml:space="preserve"> Maryland</t>
  </si>
  <si>
    <t>Hill</t>
  </si>
  <si>
    <t>Emily Hill</t>
  </si>
  <si>
    <t xml:space="preserve"> Honolulu</t>
  </si>
  <si>
    <t xml:space="preserve"> Hawaii</t>
  </si>
  <si>
    <t>Scott</t>
  </si>
  <si>
    <t>David Scott</t>
  </si>
  <si>
    <t xml:space="preserve"> Fargo</t>
  </si>
  <si>
    <t xml:space="preserve"> North Dakota</t>
  </si>
  <si>
    <t>Green</t>
  </si>
  <si>
    <t>Susan Green</t>
  </si>
  <si>
    <t xml:space="preserve"> Salem</t>
  </si>
  <si>
    <t>Adams</t>
  </si>
  <si>
    <t>Brian Adams</t>
  </si>
  <si>
    <t xml:space="preserve"> Dover</t>
  </si>
  <si>
    <t xml:space="preserve"> Delaware</t>
  </si>
  <si>
    <t>Baker</t>
  </si>
  <si>
    <t>Jessica Baker</t>
  </si>
  <si>
    <t>Nelson</t>
  </si>
  <si>
    <t>Michael Nelson</t>
  </si>
  <si>
    <t xml:space="preserve"> Helena</t>
  </si>
  <si>
    <t xml:space="preserve"> Montana</t>
  </si>
  <si>
    <t>Ashley Carter</t>
  </si>
  <si>
    <t xml:space="preserve"> Concord</t>
  </si>
  <si>
    <t xml:space="preserve"> New Hampshire</t>
  </si>
  <si>
    <t>Mitchell</t>
  </si>
  <si>
    <t>Olivia Mitchell</t>
  </si>
  <si>
    <t xml:space="preserve"> Lansing</t>
  </si>
  <si>
    <t xml:space="preserve"> Michigan</t>
  </si>
  <si>
    <t>Perez</t>
  </si>
  <si>
    <t>Daniel Perez</t>
  </si>
  <si>
    <t xml:space="preserve"> Carson City</t>
  </si>
  <si>
    <t xml:space="preserve"> Nevada</t>
  </si>
  <si>
    <t>Roberts</t>
  </si>
  <si>
    <t>Jen Roberts</t>
  </si>
  <si>
    <t xml:space="preserve"> Georgia</t>
  </si>
  <si>
    <t>Turner</t>
  </si>
  <si>
    <t>Olivia Turner</t>
  </si>
  <si>
    <t xml:space="preserve"> Santa Fe</t>
  </si>
  <si>
    <t>Phillips</t>
  </si>
  <si>
    <t>Ethan Phillips</t>
  </si>
  <si>
    <t xml:space="preserve"> Harrisburg</t>
  </si>
  <si>
    <t xml:space="preserve"> Pennsylvania</t>
  </si>
  <si>
    <t>Campbell</t>
  </si>
  <si>
    <t>Sophia Campbell</t>
  </si>
  <si>
    <t xml:space="preserve"> Pierre</t>
  </si>
  <si>
    <t xml:space="preserve"> South Dakota</t>
  </si>
  <si>
    <t>Parker</t>
  </si>
  <si>
    <t>Mason Parker</t>
  </si>
  <si>
    <t xml:space="preserve"> Olympia</t>
  </si>
  <si>
    <t>Evans</t>
  </si>
  <si>
    <t>Ava Evans</t>
  </si>
  <si>
    <t xml:space="preserve"> Frankfort</t>
  </si>
  <si>
    <t xml:space="preserve"> Kentucky</t>
  </si>
  <si>
    <t>Edwards</t>
  </si>
  <si>
    <t>Liam Edwards</t>
  </si>
  <si>
    <t xml:space="preserve"> Columbia</t>
  </si>
  <si>
    <t xml:space="preserve"> South Carolina</t>
  </si>
  <si>
    <t>Collins</t>
  </si>
  <si>
    <t>Isabella Collins</t>
  </si>
  <si>
    <t>Jacksonville</t>
  </si>
  <si>
    <t>Florida</t>
  </si>
  <si>
    <t>Stewart</t>
  </si>
  <si>
    <t>Noah Stewart</t>
  </si>
  <si>
    <t>Philadelphia</t>
  </si>
  <si>
    <t>Pennsylvania</t>
  </si>
  <si>
    <t>Jessica Allen</t>
  </si>
  <si>
    <t xml:space="preserve"> Tulsa</t>
  </si>
  <si>
    <t xml:space="preserve"> Oklahoma</t>
  </si>
  <si>
    <t>Michael Young</t>
  </si>
  <si>
    <t>Ashley Hernandez</t>
  </si>
  <si>
    <t xml:space="preserve"> Bismarck</t>
  </si>
  <si>
    <t>Olivia King</t>
  </si>
  <si>
    <t>Daniel Wright</t>
  </si>
  <si>
    <t>Jen Hill</t>
  </si>
  <si>
    <t>Olivia Scott</t>
  </si>
  <si>
    <t>Ethan Green</t>
  </si>
  <si>
    <t>Lucas Adams</t>
  </si>
  <si>
    <t>Chloe Roberts</t>
  </si>
  <si>
    <t>Elijah Turner</t>
  </si>
  <si>
    <t>Amelia Phillips</t>
  </si>
  <si>
    <t>Logan Campbell</t>
  </si>
  <si>
    <t>Mia Parker</t>
  </si>
  <si>
    <t>Carter Clark</t>
  </si>
  <si>
    <t xml:space="preserve"> Charleston</t>
  </si>
  <si>
    <t xml:space="preserve"> West Virginia</t>
  </si>
  <si>
    <t>Evelyn Rodriguez</t>
  </si>
  <si>
    <t>Jackson Lewis</t>
  </si>
  <si>
    <t>David Lee</t>
  </si>
  <si>
    <t>Susan Moore</t>
  </si>
  <si>
    <t>Brian Taylor</t>
  </si>
  <si>
    <t>Jessica Anderson</t>
  </si>
  <si>
    <t>Michael Smith</t>
  </si>
  <si>
    <t>Ashley Johnson</t>
  </si>
  <si>
    <t>Olivia Williams</t>
  </si>
  <si>
    <t xml:space="preserve"> Juneau</t>
  </si>
  <si>
    <t>Ava Jones</t>
  </si>
  <si>
    <t>Liam Brown</t>
  </si>
  <si>
    <t>Isabella Davis</t>
  </si>
  <si>
    <t>Noah Nelson</t>
  </si>
  <si>
    <t>Emma Carter</t>
  </si>
  <si>
    <t>Lucas Mitchell</t>
  </si>
  <si>
    <t xml:space="preserve"> Hartford</t>
  </si>
  <si>
    <t xml:space="preserve"> Connecticut</t>
  </si>
  <si>
    <t>John Perez</t>
  </si>
  <si>
    <t>Emily Young</t>
  </si>
  <si>
    <t>David Hernandez</t>
  </si>
  <si>
    <t>Susan King</t>
  </si>
  <si>
    <t>Aria Wright</t>
  </si>
  <si>
    <t>Alexander Hill</t>
  </si>
  <si>
    <t>John Carter</t>
  </si>
  <si>
    <t>Emily Mitchell</t>
  </si>
  <si>
    <t>Emma Johnson</t>
  </si>
  <si>
    <t>Lucas Williams</t>
  </si>
  <si>
    <t>Chloe Jones</t>
  </si>
  <si>
    <t>Elijah Brown</t>
  </si>
  <si>
    <t>Ashley Taylor</t>
  </si>
  <si>
    <t>Olivia Anderson</t>
  </si>
  <si>
    <t>Logan Scott</t>
  </si>
  <si>
    <t>Mia Green</t>
  </si>
  <si>
    <t>Carter Adams</t>
  </si>
  <si>
    <t>Jessica Smith</t>
  </si>
  <si>
    <t>Column Labels</t>
  </si>
  <si>
    <t>Sum of Total Sales ($)</t>
  </si>
  <si>
    <t>Sum of Quantity</t>
  </si>
  <si>
    <t>Total Sum of Total Sales ($)</t>
  </si>
  <si>
    <t>Total Sum of Quantity</t>
  </si>
  <si>
    <t>Row Labels</t>
  </si>
  <si>
    <t>Grand Total</t>
  </si>
  <si>
    <t>Alabama</t>
  </si>
  <si>
    <t>Alaska</t>
  </si>
  <si>
    <t>Arizona</t>
  </si>
  <si>
    <t>Arkansas</t>
  </si>
  <si>
    <t>California</t>
  </si>
  <si>
    <t>Colorado</t>
  </si>
  <si>
    <t>Connecticut</t>
  </si>
  <si>
    <t>Delaware</t>
  </si>
  <si>
    <t>Georgia</t>
  </si>
  <si>
    <t>Hawaii</t>
  </si>
  <si>
    <t>Idaho</t>
  </si>
  <si>
    <t>Illinois</t>
  </si>
  <si>
    <t>Iowa</t>
  </si>
  <si>
    <t>Kansas</t>
  </si>
  <si>
    <t>Kentucky</t>
  </si>
  <si>
    <t>Louisiana</t>
  </si>
  <si>
    <t>Maine</t>
  </si>
  <si>
    <t>Maryland</t>
  </si>
  <si>
    <t>Massachusetts</t>
  </si>
  <si>
    <t>Michigan</t>
  </si>
  <si>
    <t>Mississippi</t>
  </si>
  <si>
    <t>Missouri</t>
  </si>
  <si>
    <t>Montana</t>
  </si>
  <si>
    <t>Nevada</t>
  </si>
  <si>
    <t>New Hampshire</t>
  </si>
  <si>
    <t>New Jersey</t>
  </si>
  <si>
    <t>New Mexico</t>
  </si>
  <si>
    <t>New York</t>
  </si>
  <si>
    <t>North Carolina</t>
  </si>
  <si>
    <t>North Dakota</t>
  </si>
  <si>
    <t>Ohio</t>
  </si>
  <si>
    <t>Oklahoma</t>
  </si>
  <si>
    <t>Oregon</t>
  </si>
  <si>
    <t>Rhode Island</t>
  </si>
  <si>
    <t>South Carolina</t>
  </si>
  <si>
    <t>South Dakota</t>
  </si>
  <si>
    <t>Tennessee</t>
  </si>
  <si>
    <t>Texas</t>
  </si>
  <si>
    <t>Vermont</t>
  </si>
  <si>
    <t>Washington</t>
  </si>
  <si>
    <t>West Virginia</t>
  </si>
  <si>
    <t>Wisconsin</t>
  </si>
  <si>
    <t>Wyoming</t>
  </si>
  <si>
    <t>chart</t>
  </si>
  <si>
    <t>sales by state</t>
  </si>
  <si>
    <t>sales by category</t>
  </si>
  <si>
    <t>Candle</t>
  </si>
  <si>
    <t>Growth</t>
  </si>
  <si>
    <t>TOTAL</t>
  </si>
  <si>
    <t>Months</t>
  </si>
  <si>
    <t>january</t>
  </si>
  <si>
    <t>January</t>
  </si>
  <si>
    <t>Feburary</t>
  </si>
  <si>
    <t>march</t>
  </si>
  <si>
    <t>april</t>
  </si>
  <si>
    <t>may</t>
  </si>
  <si>
    <t>june</t>
  </si>
  <si>
    <t>july</t>
  </si>
  <si>
    <t>august</t>
  </si>
  <si>
    <t>september</t>
  </si>
  <si>
    <t>october</t>
  </si>
  <si>
    <t>november</t>
  </si>
  <si>
    <t>december</t>
  </si>
  <si>
    <t>february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</si>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</sst>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11"/>
      <name val="Century Gothic"/>
      <family val="2"/>
    </font>
    <font>
      <b/>
      <sz val="18"/>
      <color theme="0"/>
      <name val="Calibri"/>
      <family val="2"/>
      <scheme val="minor"/>
    </font>
    <font>
      <sz val="18"/>
      <color theme="1"/>
      <name val="Calibri"/>
      <family val="2"/>
      <scheme val="minor"/>
    </font>
    <font>
      <sz val="10"/>
      <name val="Century Gothic"/>
      <family val="2"/>
    </font>
    <font>
      <b/>
      <sz val="14"/>
      <name val="Calibri Light"/>
      <family val="2"/>
      <scheme val="major"/>
    </font>
    <font>
      <b/>
      <sz val="22"/>
      <color theme="0"/>
      <name val="Calibri"/>
      <family val="2"/>
    </font>
    <font>
      <sz val="18"/>
      <name val="Calibri"/>
      <family val="2"/>
      <scheme val="minor"/>
    </font>
    <font>
      <sz val="8"/>
      <name val="Calibri"/>
      <family val="2"/>
      <scheme val="minor"/>
    </font>
    <font>
      <b/>
      <sz val="18"/>
      <color theme="0"/>
      <name val="Calibri Light"/>
      <family val="2"/>
      <scheme val="major"/>
    </font>
    <font>
      <b/>
      <sz val="22"/>
      <color theme="0"/>
      <name val="Calibri"/>
      <family val="2"/>
      <scheme val="minor"/>
    </font>
    <font>
      <sz val="18"/>
      <color rgb="FF374151"/>
      <name val="Calibri"/>
      <family val="2"/>
      <scheme val="minor"/>
    </font>
    <font>
      <sz val="22"/>
      <color theme="0"/>
      <name val="Calibri"/>
      <family val="2"/>
      <scheme val="minor"/>
    </font>
    <font>
      <sz val="11"/>
      <color indexed="8"/>
      <name val="Calibri"/>
      <family val="2"/>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theme="1"/>
      <name val="Calibri"/>
      <family val="2"/>
      <scheme val="minor"/>
    </font>
    <font>
      <b/>
      <sz val="22"/>
      <color theme="4" tint="-0.499984740745262"/>
      <name val="Calibri"/>
      <family val="2"/>
      <scheme val="minor"/>
    </font>
  </fonts>
  <fills count="15">
    <fill>
      <patternFill patternType="none"/>
    </fill>
    <fill>
      <patternFill patternType="gray125"/>
    </fill>
    <fill>
      <patternFill patternType="solid">
        <fgColor theme="8" tint="-0.49998474074526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bgColor indexed="64"/>
      </patternFill>
    </fill>
    <fill>
      <patternFill patternType="solid">
        <fgColor theme="8" tint="-0.249977111117893"/>
        <bgColor indexed="64"/>
      </patternFill>
    </fill>
    <fill>
      <gradientFill degree="90">
        <stop position="0">
          <color theme="8" tint="0.80001220740379042"/>
        </stop>
        <stop position="1">
          <color theme="8" tint="-0.25098422193060094"/>
        </stop>
      </gradientFill>
    </fill>
    <fill>
      <patternFill patternType="solid">
        <fgColor theme="4" tint="-0.249977111117893"/>
        <bgColor indexed="64"/>
      </patternFill>
    </fill>
    <fill>
      <patternFill patternType="solid">
        <fgColor theme="4" tint="-0.249977111117893"/>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4" fontId="1" fillId="0" borderId="0" applyFont="0" applyFill="0" applyBorder="0" applyAlignment="0" applyProtection="0"/>
    <xf numFmtId="0" fontId="1" fillId="0" borderId="0"/>
    <xf numFmtId="44" fontId="2" fillId="0" borderId="0" applyFont="0" applyFill="0" applyBorder="0" applyAlignment="0" applyProtection="0"/>
    <xf numFmtId="0" fontId="5" fillId="0" borderId="0"/>
    <xf numFmtId="9" fontId="1" fillId="0" borderId="0" applyFont="0" applyFill="0" applyBorder="0" applyAlignment="0" applyProtection="0"/>
    <xf numFmtId="44" fontId="20" fillId="12" borderId="1">
      <alignment horizontal="center" vertical="center"/>
    </xf>
  </cellStyleXfs>
  <cellXfs count="67">
    <xf numFmtId="0" fontId="0" fillId="0" borderId="0" xfId="0"/>
    <xf numFmtId="0" fontId="4" fillId="4" borderId="1" xfId="3" applyNumberFormat="1" applyFont="1" applyFill="1" applyBorder="1" applyAlignment="1">
      <alignment horizontal="center" vertical="center"/>
    </xf>
    <xf numFmtId="44" fontId="4" fillId="3" borderId="1" xfId="3" applyFont="1" applyFill="1" applyBorder="1" applyAlignment="1">
      <alignment horizontal="center" vertical="center"/>
    </xf>
    <xf numFmtId="14" fontId="4" fillId="5" borderId="1" xfId="2" applyNumberFormat="1" applyFont="1" applyFill="1" applyBorder="1" applyAlignment="1">
      <alignment horizontal="center" vertical="center"/>
    </xf>
    <xf numFmtId="44" fontId="4" fillId="0" borderId="1" xfId="1" applyFont="1" applyBorder="1" applyAlignment="1">
      <alignment horizontal="right" vertical="center"/>
    </xf>
    <xf numFmtId="0" fontId="7" fillId="2" borderId="2" xfId="4" applyFont="1" applyFill="1" applyBorder="1" applyAlignment="1">
      <alignment horizontal="center" vertical="center"/>
    </xf>
    <xf numFmtId="0" fontId="7" fillId="2" borderId="3" xfId="4" applyFont="1" applyFill="1" applyBorder="1" applyAlignment="1">
      <alignment horizontal="center" vertical="center"/>
    </xf>
    <xf numFmtId="0" fontId="7" fillId="2" borderId="1" xfId="4" applyFont="1" applyFill="1" applyBorder="1" applyAlignment="1">
      <alignment horizontal="center" vertical="center"/>
    </xf>
    <xf numFmtId="0" fontId="8" fillId="5" borderId="1" xfId="4" applyFont="1" applyFill="1" applyBorder="1" applyAlignment="1">
      <alignment vertical="center"/>
    </xf>
    <xf numFmtId="0" fontId="8" fillId="3" borderId="1" xfId="4" applyFont="1" applyFill="1" applyBorder="1" applyAlignment="1">
      <alignment horizontal="center" vertical="center"/>
    </xf>
    <xf numFmtId="44" fontId="4" fillId="4" borderId="1" xfId="0" applyNumberFormat="1" applyFont="1" applyFill="1" applyBorder="1" applyAlignment="1">
      <alignment vertical="center"/>
    </xf>
    <xf numFmtId="0" fontId="11" fillId="2" borderId="1" xfId="2" applyFont="1" applyFill="1" applyBorder="1" applyAlignment="1">
      <alignment horizontal="center" vertical="center"/>
    </xf>
    <xf numFmtId="0" fontId="13" fillId="2" borderId="1" xfId="0" applyFont="1" applyFill="1" applyBorder="1" applyAlignment="1">
      <alignment horizontal="center" vertical="center" wrapText="1"/>
    </xf>
    <xf numFmtId="0" fontId="12" fillId="3" borderId="1" xfId="0" applyFont="1" applyFill="1" applyBorder="1" applyAlignment="1">
      <alignment vertical="center" wrapText="1"/>
    </xf>
    <xf numFmtId="0" fontId="12" fillId="5" borderId="1" xfId="0" applyFont="1" applyFill="1" applyBorder="1" applyAlignment="1">
      <alignment vertical="center" wrapText="1"/>
    </xf>
    <xf numFmtId="0" fontId="12" fillId="3" borderId="1" xfId="0" applyFont="1" applyFill="1" applyBorder="1" applyAlignment="1">
      <alignment horizontal="center" vertical="center" wrapText="1"/>
    </xf>
    <xf numFmtId="0" fontId="0" fillId="0" borderId="0" xfId="0" applyAlignment="1">
      <alignment horizontal="center" vertical="center"/>
    </xf>
    <xf numFmtId="0" fontId="12" fillId="6" borderId="1" xfId="0" applyFont="1" applyFill="1" applyBorder="1" applyAlignment="1">
      <alignment horizontal="center" vertical="center" wrapText="1"/>
    </xf>
    <xf numFmtId="0" fontId="8" fillId="4" borderId="1" xfId="0" applyFont="1" applyFill="1" applyBorder="1" applyAlignment="1">
      <alignment vertical="center" wrapText="1"/>
    </xf>
    <xf numFmtId="44" fontId="12" fillId="6" borderId="1" xfId="1" applyFont="1" applyFill="1" applyBorder="1" applyAlignment="1">
      <alignment horizontal="center" vertical="center" wrapText="1"/>
    </xf>
    <xf numFmtId="44" fontId="12" fillId="4" borderId="1" xfId="0" applyNumberFormat="1" applyFont="1" applyFill="1" applyBorder="1" applyAlignment="1">
      <alignment horizontal="center" vertical="center" wrapText="1"/>
    </xf>
    <xf numFmtId="44" fontId="4" fillId="4" borderId="1" xfId="0" applyNumberFormat="1" applyFont="1" applyFill="1" applyBorder="1" applyAlignment="1">
      <alignment horizontal="center" vertical="center"/>
    </xf>
    <xf numFmtId="0" fontId="4" fillId="4" borderId="1" xfId="1" applyNumberFormat="1" applyFont="1" applyFill="1" applyBorder="1" applyAlignment="1">
      <alignment horizontal="center" vertical="center"/>
    </xf>
    <xf numFmtId="0" fontId="3" fillId="7" borderId="1" xfId="0" applyFont="1" applyFill="1" applyBorder="1" applyAlignment="1">
      <alignment horizontal="right" vertical="center" wrapText="1"/>
    </xf>
    <xf numFmtId="0" fontId="4" fillId="5" borderId="1" xfId="2" applyFont="1" applyFill="1" applyBorder="1" applyAlignment="1">
      <alignment horizontal="center" vertical="center"/>
    </xf>
    <xf numFmtId="0" fontId="4" fillId="3" borderId="1" xfId="3" applyNumberFormat="1" applyFont="1" applyFill="1" applyBorder="1" applyAlignment="1">
      <alignment horizontal="center" vertical="center"/>
    </xf>
    <xf numFmtId="44" fontId="4" fillId="4" borderId="1" xfId="1" applyFont="1" applyFill="1" applyBorder="1" applyAlignment="1">
      <alignment horizontal="center" vertical="center"/>
    </xf>
    <xf numFmtId="44" fontId="6" fillId="3" borderId="1" xfId="1" applyFont="1" applyFill="1" applyBorder="1" applyAlignment="1">
      <alignment horizontal="center" vertical="center"/>
    </xf>
    <xf numFmtId="0" fontId="10" fillId="7" borderId="2" xfId="4" applyFont="1" applyFill="1" applyBorder="1" applyAlignment="1">
      <alignment horizontal="right" vertical="center"/>
    </xf>
    <xf numFmtId="14" fontId="0" fillId="0" borderId="0" xfId="0" applyNumberFormat="1"/>
    <xf numFmtId="0" fontId="14" fillId="0" borderId="0" xfId="0" applyFont="1"/>
    <xf numFmtId="44" fontId="14" fillId="0" borderId="0" xfId="1" applyFont="1" applyFill="1" applyBorder="1" applyAlignment="1" applyProtection="1"/>
    <xf numFmtId="0" fontId="0" fillId="0" borderId="0" xfId="0" pivotButton="1"/>
    <xf numFmtId="0" fontId="0" fillId="0" borderId="0" xfId="0" applyAlignment="1">
      <alignment horizontal="left"/>
    </xf>
    <xf numFmtId="44" fontId="14" fillId="0" borderId="0" xfId="1" applyFont="1" applyFill="1" applyAlignment="1" applyProtection="1"/>
    <xf numFmtId="14" fontId="0" fillId="8" borderId="4" xfId="0" applyNumberFormat="1" applyFill="1" applyBorder="1"/>
    <xf numFmtId="14" fontId="0" fillId="0" borderId="4" xfId="0" applyNumberFormat="1" applyBorder="1"/>
    <xf numFmtId="0" fontId="16" fillId="8" borderId="5" xfId="0" applyFont="1" applyFill="1" applyBorder="1"/>
    <xf numFmtId="0" fontId="0" fillId="10" borderId="0" xfId="0" applyFill="1"/>
    <xf numFmtId="0" fontId="0" fillId="11" borderId="0" xfId="0" applyFill="1"/>
    <xf numFmtId="0" fontId="0" fillId="11" borderId="7" xfId="0" applyFill="1" applyBorder="1"/>
    <xf numFmtId="0" fontId="0" fillId="11" borderId="8" xfId="0" applyFill="1" applyBorder="1"/>
    <xf numFmtId="0" fontId="0" fillId="11" borderId="9" xfId="0" applyFill="1" applyBorder="1"/>
    <xf numFmtId="0" fontId="0" fillId="11" borderId="10" xfId="0" applyFill="1" applyBorder="1"/>
    <xf numFmtId="0" fontId="0" fillId="11" borderId="11" xfId="0" applyFill="1" applyBorder="1"/>
    <xf numFmtId="0" fontId="0" fillId="11" borderId="12" xfId="0" applyFill="1" applyBorder="1"/>
    <xf numFmtId="0" fontId="0" fillId="11" borderId="13" xfId="0" applyFill="1" applyBorder="1"/>
    <xf numFmtId="0" fontId="0" fillId="11" borderId="14" xfId="0" applyFill="1" applyBorder="1"/>
    <xf numFmtId="0" fontId="0" fillId="2" borderId="0" xfId="0" applyFill="1"/>
    <xf numFmtId="0" fontId="0" fillId="2" borderId="0" xfId="0" applyFill="1" applyAlignment="1">
      <alignment horizontal="center"/>
    </xf>
    <xf numFmtId="9" fontId="0" fillId="10" borderId="0" xfId="5" applyFont="1" applyFill="1" applyBorder="1"/>
    <xf numFmtId="9" fontId="0" fillId="3" borderId="0" xfId="5" applyFont="1" applyFill="1" applyBorder="1"/>
    <xf numFmtId="0" fontId="18" fillId="4" borderId="0" xfId="0" applyFont="1" applyFill="1" applyAlignment="1">
      <alignment horizontal="left"/>
    </xf>
    <xf numFmtId="0" fontId="0" fillId="4" borderId="0" xfId="0" applyFill="1"/>
    <xf numFmtId="0" fontId="3" fillId="13" borderId="0" xfId="0" applyFont="1" applyFill="1" applyAlignment="1">
      <alignment horizontal="center" vertical="center"/>
    </xf>
    <xf numFmtId="0" fontId="17" fillId="13" borderId="0" xfId="0" applyFont="1" applyFill="1" applyAlignment="1">
      <alignment horizontal="center" vertical="center"/>
    </xf>
    <xf numFmtId="44" fontId="15" fillId="14" borderId="6" xfId="1" applyFont="1" applyFill="1" applyBorder="1" applyAlignment="1">
      <alignment horizontal="center" vertical="center"/>
    </xf>
    <xf numFmtId="9" fontId="17" fillId="13" borderId="0" xfId="5" applyFont="1" applyFill="1" applyBorder="1" applyAlignment="1">
      <alignment horizontal="center" vertical="center"/>
    </xf>
    <xf numFmtId="0" fontId="19" fillId="9" borderId="0" xfId="0" applyFont="1" applyFill="1"/>
    <xf numFmtId="44" fontId="0" fillId="3" borderId="0" xfId="1" applyFont="1" applyFill="1"/>
    <xf numFmtId="44" fontId="0" fillId="4" borderId="0" xfId="1" applyFont="1" applyFill="1"/>
    <xf numFmtId="0" fontId="0" fillId="11" borderId="0" xfId="0" applyFill="1" applyAlignment="1">
      <alignment horizontal="center"/>
    </xf>
    <xf numFmtId="44" fontId="11" fillId="12" borderId="1" xfId="6" applyFont="1" applyAlignment="1">
      <alignment horizontal="center" vertical="center"/>
    </xf>
    <xf numFmtId="0" fontId="0" fillId="11" borderId="0" xfId="0" applyFill="1" applyAlignment="1">
      <alignment horizontal="center"/>
    </xf>
    <xf numFmtId="0" fontId="19" fillId="9" borderId="0" xfId="0" applyFont="1" applyFill="1" applyAlignment="1">
      <alignment horizontal="left" vertical="center"/>
    </xf>
    <xf numFmtId="0" fontId="0" fillId="0" borderId="0" xfId="0" applyNumberFormat="1"/>
    <xf numFmtId="0" fontId="4" fillId="4" borderId="1" xfId="0" applyNumberFormat="1" applyFont="1" applyFill="1" applyBorder="1" applyAlignment="1">
      <alignment horizontal="center" vertical="center"/>
    </xf>
  </cellXfs>
  <cellStyles count="7">
    <cellStyle name="Button Style" xfId="6" xr:uid="{7E900CA8-B3B7-4836-80F1-FEEAEF6DF363}"/>
    <cellStyle name="Currency" xfId="1" builtinId="4"/>
    <cellStyle name="Currency 2" xfId="3" xr:uid="{2ACA29DD-35E0-4312-9E38-E58CD08241C1}"/>
    <cellStyle name="Normal" xfId="0" builtinId="0"/>
    <cellStyle name="Normal 6" xfId="2" xr:uid="{FFF9E15C-E393-41E1-985D-351AD0980D46}"/>
    <cellStyle name="Normal_XSil Seminar Session I" xfId="4" xr:uid="{74CC2D7E-65E7-49B5-871B-8F77E5A08869}"/>
    <cellStyle name="Percent" xfId="5" builtinId="5"/>
  </cellStyles>
  <dxfs count="8">
    <dxf>
      <numFmt numFmtId="0" formatCode="General"/>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numFmt numFmtId="19" formatCode="m/d/yyyy"/>
      <border diagonalUp="0" diagonalDown="0">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LWTN - Completed File.xlsx]CandleTable!PivotTable1</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s>
    <c:plotArea>
      <c:layout/>
      <c:barChart>
        <c:barDir val="bar"/>
        <c:grouping val="clustered"/>
        <c:varyColors val="0"/>
        <c:ser>
          <c:idx val="0"/>
          <c:order val="0"/>
          <c:tx>
            <c:strRef>
              <c:f>'CandleTable'!$B$1:$B$3</c:f>
              <c:strCache>
                <c:ptCount val="1"/>
                <c:pt idx="0">
                  <c:v>Sum of Total Sales ($) - 2022</c:v>
                </c:pt>
              </c:strCache>
            </c:strRef>
          </c:tx>
          <c:spPr>
            <a:solidFill>
              <a:schemeClr val="accent1">
                <a:shade val="58000"/>
              </a:schemeClr>
            </a:solidFill>
            <a:ln>
              <a:noFill/>
            </a:ln>
            <a:effectLst/>
          </c:spPr>
          <c:invertIfNegative val="0"/>
          <c:cat>
            <c:strRef>
              <c:f>'CandleTable'!$A$4:$A$8</c:f>
              <c:strCache>
                <c:ptCount val="4"/>
                <c:pt idx="0">
                  <c:v>Apple Candle</c:v>
                </c:pt>
                <c:pt idx="1">
                  <c:v>Citrus Candle</c:v>
                </c:pt>
                <c:pt idx="2">
                  <c:v>Lavender Candle</c:v>
                </c:pt>
                <c:pt idx="3">
                  <c:v>Pumpkin Candle</c:v>
                </c:pt>
              </c:strCache>
            </c:strRef>
          </c:cat>
          <c:val>
            <c:numRef>
              <c:f>'CandleTable'!$B$4:$B$8</c:f>
              <c:numCache>
                <c:formatCode>General</c:formatCode>
                <c:ptCount val="4"/>
                <c:pt idx="0">
                  <c:v>62.94</c:v>
                </c:pt>
                <c:pt idx="1">
                  <c:v>107.91000000000001</c:v>
                </c:pt>
                <c:pt idx="2">
                  <c:v>99.92</c:v>
                </c:pt>
                <c:pt idx="3">
                  <c:v>63.92</c:v>
                </c:pt>
              </c:numCache>
            </c:numRef>
          </c:val>
          <c:extLst>
            <c:ext xmlns:c16="http://schemas.microsoft.com/office/drawing/2014/chart" uri="{C3380CC4-5D6E-409C-BE32-E72D297353CC}">
              <c16:uniqueId val="{00000000-7D81-4874-A9DA-4FCA04DA638B}"/>
            </c:ext>
          </c:extLst>
        </c:ser>
        <c:ser>
          <c:idx val="1"/>
          <c:order val="1"/>
          <c:tx>
            <c:strRef>
              <c:f>'CandleTable'!$C$1:$C$3</c:f>
              <c:strCache>
                <c:ptCount val="1"/>
                <c:pt idx="0">
                  <c:v>Sum of Total Sales ($) - 2023</c:v>
                </c:pt>
              </c:strCache>
            </c:strRef>
          </c:tx>
          <c:spPr>
            <a:solidFill>
              <a:schemeClr val="accent1">
                <a:shade val="86000"/>
              </a:schemeClr>
            </a:solidFill>
            <a:ln>
              <a:noFill/>
            </a:ln>
            <a:effectLst/>
          </c:spPr>
          <c:invertIfNegative val="0"/>
          <c:cat>
            <c:strRef>
              <c:f>'CandleTable'!$A$4:$A$8</c:f>
              <c:strCache>
                <c:ptCount val="4"/>
                <c:pt idx="0">
                  <c:v>Apple Candle</c:v>
                </c:pt>
                <c:pt idx="1">
                  <c:v>Citrus Candle</c:v>
                </c:pt>
                <c:pt idx="2">
                  <c:v>Lavender Candle</c:v>
                </c:pt>
                <c:pt idx="3">
                  <c:v>Pumpkin Candle</c:v>
                </c:pt>
              </c:strCache>
            </c:strRef>
          </c:cat>
          <c:val>
            <c:numRef>
              <c:f>'CandleTable'!$C$4:$C$8</c:f>
              <c:numCache>
                <c:formatCode>General</c:formatCode>
                <c:ptCount val="4"/>
                <c:pt idx="1">
                  <c:v>167.86</c:v>
                </c:pt>
                <c:pt idx="2">
                  <c:v>74.94</c:v>
                </c:pt>
                <c:pt idx="3">
                  <c:v>7.99</c:v>
                </c:pt>
              </c:numCache>
            </c:numRef>
          </c:val>
          <c:extLst>
            <c:ext xmlns:c16="http://schemas.microsoft.com/office/drawing/2014/chart" uri="{C3380CC4-5D6E-409C-BE32-E72D297353CC}">
              <c16:uniqueId val="{00000004-7D81-4874-A9DA-4FCA04DA638B}"/>
            </c:ext>
          </c:extLst>
        </c:ser>
        <c:ser>
          <c:idx val="2"/>
          <c:order val="2"/>
          <c:tx>
            <c:strRef>
              <c:f>'CandleTable'!$D$1:$D$3</c:f>
              <c:strCache>
                <c:ptCount val="1"/>
                <c:pt idx="0">
                  <c:v>Sum of Quantity - 2022</c:v>
                </c:pt>
              </c:strCache>
            </c:strRef>
          </c:tx>
          <c:spPr>
            <a:solidFill>
              <a:schemeClr val="accent1">
                <a:tint val="86000"/>
              </a:schemeClr>
            </a:solidFill>
            <a:ln>
              <a:noFill/>
            </a:ln>
            <a:effectLst/>
          </c:spPr>
          <c:invertIfNegative val="0"/>
          <c:cat>
            <c:strRef>
              <c:f>'CandleTable'!$A$4:$A$8</c:f>
              <c:strCache>
                <c:ptCount val="4"/>
                <c:pt idx="0">
                  <c:v>Apple Candle</c:v>
                </c:pt>
                <c:pt idx="1">
                  <c:v>Citrus Candle</c:v>
                </c:pt>
                <c:pt idx="2">
                  <c:v>Lavender Candle</c:v>
                </c:pt>
                <c:pt idx="3">
                  <c:v>Pumpkin Candle</c:v>
                </c:pt>
              </c:strCache>
            </c:strRef>
          </c:cat>
          <c:val>
            <c:numRef>
              <c:f>'CandleTable'!$D$4:$D$8</c:f>
              <c:numCache>
                <c:formatCode>General</c:formatCode>
                <c:ptCount val="4"/>
                <c:pt idx="0">
                  <c:v>6</c:v>
                </c:pt>
                <c:pt idx="1">
                  <c:v>9</c:v>
                </c:pt>
                <c:pt idx="2">
                  <c:v>8</c:v>
                </c:pt>
                <c:pt idx="3">
                  <c:v>8</c:v>
                </c:pt>
              </c:numCache>
            </c:numRef>
          </c:val>
          <c:extLst>
            <c:ext xmlns:c16="http://schemas.microsoft.com/office/drawing/2014/chart" uri="{C3380CC4-5D6E-409C-BE32-E72D297353CC}">
              <c16:uniqueId val="{00000008-7D81-4874-A9DA-4FCA04DA638B}"/>
            </c:ext>
          </c:extLst>
        </c:ser>
        <c:ser>
          <c:idx val="3"/>
          <c:order val="3"/>
          <c:tx>
            <c:strRef>
              <c:f>'CandleTable'!$E$1:$E$3</c:f>
              <c:strCache>
                <c:ptCount val="1"/>
                <c:pt idx="0">
                  <c:v>Sum of Quantity - 2023</c:v>
                </c:pt>
              </c:strCache>
            </c:strRef>
          </c:tx>
          <c:spPr>
            <a:solidFill>
              <a:schemeClr val="accent1">
                <a:tint val="58000"/>
              </a:schemeClr>
            </a:solidFill>
            <a:ln>
              <a:noFill/>
            </a:ln>
            <a:effectLst/>
          </c:spPr>
          <c:invertIfNegative val="0"/>
          <c:cat>
            <c:strRef>
              <c:f>'CandleTable'!$A$4:$A$8</c:f>
              <c:strCache>
                <c:ptCount val="4"/>
                <c:pt idx="0">
                  <c:v>Apple Candle</c:v>
                </c:pt>
                <c:pt idx="1">
                  <c:v>Citrus Candle</c:v>
                </c:pt>
                <c:pt idx="2">
                  <c:v>Lavender Candle</c:v>
                </c:pt>
                <c:pt idx="3">
                  <c:v>Pumpkin Candle</c:v>
                </c:pt>
              </c:strCache>
            </c:strRef>
          </c:cat>
          <c:val>
            <c:numRef>
              <c:f>'CandleTable'!$E$4:$E$8</c:f>
              <c:numCache>
                <c:formatCode>General</c:formatCode>
                <c:ptCount val="4"/>
                <c:pt idx="1">
                  <c:v>14</c:v>
                </c:pt>
                <c:pt idx="2">
                  <c:v>6</c:v>
                </c:pt>
                <c:pt idx="3">
                  <c:v>1</c:v>
                </c:pt>
              </c:numCache>
            </c:numRef>
          </c:val>
          <c:extLst>
            <c:ext xmlns:c16="http://schemas.microsoft.com/office/drawing/2014/chart" uri="{C3380CC4-5D6E-409C-BE32-E72D297353CC}">
              <c16:uniqueId val="{00000009-7D81-4874-A9DA-4FCA04DA638B}"/>
            </c:ext>
          </c:extLst>
        </c:ser>
        <c:dLbls>
          <c:showLegendKey val="0"/>
          <c:showVal val="0"/>
          <c:showCatName val="0"/>
          <c:showSerName val="0"/>
          <c:showPercent val="0"/>
          <c:showBubbleSize val="0"/>
        </c:dLbls>
        <c:gapWidth val="219"/>
        <c:axId val="1287901584"/>
        <c:axId val="439880784"/>
      </c:barChart>
      <c:catAx>
        <c:axId val="128790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0784"/>
        <c:crosses val="autoZero"/>
        <c:auto val="1"/>
        <c:lblAlgn val="ctr"/>
        <c:lblOffset val="100"/>
        <c:noMultiLvlLbl val="0"/>
      </c:catAx>
      <c:valAx>
        <c:axId val="43988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90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55E9618-538E-4625-8965-39F790C67F6C}">
          <cx:tx>
            <cx:txData>
              <cx:f>_xlchart.v5.2</cx:f>
              <cx:v>Sum of Total Sales ($)</cx:v>
            </cx:txData>
          </cx:tx>
          <cx:dataId val="0"/>
          <cx:layoutPr>
            <cx:geography cultureLanguage="en-US" cultureRegion="US" attribution="Powered by Bing">
              <cx:geoCache provider="{E9337A44-BEBE-4D9F-B70C-5C5E7DAFC167}">
                <cx:binary>1H3ZcqS41u6rVPT1wY0mEDt2/xEtIEfPrvmGyLJdzBLz9PRnQdqVLnbWLv/RPiciszsoMQgW+rQG
fUvC/77v/nWfPO6Kd12ayPJf991ffwRVlf3rzz/L++Ax3ZVnaXhfqFJ9r87uVfqn+v49vH/886HY
taH0/8Q6on/eB7uieuz++J9/w938R3Wu7ndVqORN/Vj0t49lnVTlfzl39NS73UMaSicsqyK8r9Bf
f6yTJJQqLP949yirsOrf99njX3/8dNUf7/6c3+s/nvsuAdGq+gHqUv0MYYooY7o1/fgf7xIl/afT
GrfOEOUGYZztz1vPz77cpVD/NRJN8uweHorHsoRXmv59WfMn+eHE+R/v7lUtq7HdfGjCv/74IMPq
8eHdXbWrHuHlw1LZ+wtsNb7Eh7vprf/8ueX/59+zA9AOsyMvwJk32u9O/Qc2fye7Mt49t84/R8ag
0PKUIWh3ffrhn5FBDJ9h0+JEt8jzU/eY/F6S44g815vh8ff2VPH4tkvfEBCCz0zDoNjQnwCBZv9J
VYwzTnVCsI6Pqgo07+8E+iUu+4pzYE5TUWyVqGL3oJ477T9XFcLPLIuDCaN4ryroZ2SQzs4YNTkx
ZpryGlGOY3KoOQPFvjpJbdmCQ6nv4/4NQTHPGDYJpsbcpbAzzE1Tp9TY6wl9fujefL1GlOOgHGrO
QNl+OUlQ/i7CQcm3NGH0DFsEY47ovunNmaIgdAYmjlkGMyZNAkXaRxpPnuX3Ah1H5sebzID5++tJ
AmMrKR/vq/C+rp4b6J9bMYrOmAn+nhB21IqZ4H8IB+wwe37oHpVXSnMcmZ8qz9Cx358kOn8X8U6W
u/K5lf45NISecfAwOhmjsfE3M2kWPqPEQowxvoduhtBrJDoOz6HmDJu/b08Sm0+7MoAxU6Xk26FD
zTOKEGEmN/fozK0a1s8YMyjXKTpm1V4n03F8XtadIfTp75NEyN4l4XdVyPAt/Y55hhk1DAs9hc7g
V16GzghZZwYysYko2kP43DueLNyrZDqO0Mv3mSFknyZCzmOya3fF43MbvYF9s850nZsGJodR/kt8
THYGYZxBCQIzOP5m9u01Eh1H51Bzho3jnqT2LGBsEz68oepgfsYsxhAmwLy8xISDz+EmoRgYgOk3
G9u8QpLjkPyoOENkcZrDzeWjKvw3NWb4DHwJ5tx8GufP3A0nZ5RSYlL9KRiYAfMKgY4D86PiDJjl
aZqxFRixMHw7Izb5ELBiOjF+1hSIy8ah6EgO0GP+//eCHMfjud4MjtX6JC3Xxa4sd/dBXT5W1RuG
zhSfgWMHbTCfzNTM9Zsw4tQZ0GYc1OjlWPPV8hwHZ1Z9htHFaarM+mEXvCFvRukZ4ZZuQgJg79Zn
wxqE6JnBLAJcDZDPL8H5rSDHQXmqNgNj7ZykwnzqFWRn/OeG+edRGKgKwGBg4xejTKQDpcbGpID+
lKx5fvY+Sn6FQMdh+VFxBsyn06TN1qp9wwAMUNFNajCT7p2HDu78ZRxmkbORrzHQk3PRwfv8pCq/
keY4JPt3mOGxPk2rtX1rNoZD5Esh+gIS+dmf/4QIB7OmI6BrnkYzM8/ye3mOY/Jcb4bK9u4kzde5
qsMy3L0pvayfWRwoFs7mOoKAP0MciOcnwzWj/F8ly3FQXlSd4XJ+mtpysQvlGw7tKTsjwLxQ9kIZ
XiqLYZ1hZCAKNm4fA8yg+a04x2F5qjaD5OI0B/UXu6JPdvLh2bD/c1c/ZizH7BibDepN48zUEeRo
rCc0QJFeOpPXSPIrQJ7fYY7JaUZfl6qognfOLlbVWzp7oJKpQXSOyF4bZviAcQMmbEyhPUXMcP4l
Pq+V6jhGP9ee4XR5mjhdhPdB6O/eku6HZAwMJy2THx+1cAZ5Mt2CXMDT+VlA9hqJjuNzqDnD5mJ9
kiHARViW4/9ZFj534zcwbZCmxEDD/JgwNlMhmFEG2WUMQ8qnyRr/Ac+rhPoVQi8qz0E6zTjt42OR
Klm9HUAw6tdNhuG/WZQGCWYDRp+WwZ+M34zlf4Ukx1H5UXGGyMf3J6s2qi7eUmdgxGKYkDx+SlDq
s7l+Y37ZNGH6EnvKvxzRmd9JdBya0QTsa86wuTjNeUwXoCpvOqaB5DKQkwxZwOdPv5nSIB3sGUzT
xAahzzq6p2NeIcovMHl+hzkkp6ku149Sln3S7N40pQwTl7kFGeWnHIuuo59pGdM844TzkSP4wW2+
jNReK9VxiH6uPcPp+jQHnpePze4tM5fEOiMw64Ja6Djzj5ABkQAjY3bzmcZ5idDv5TmOzXO9GSqX
H0/S2bx/7N50JhOC8QvhlKN9m8/VxgLQYAozqM1TchNSAi9B+a04xzF5qjaD5P3nk4Tk8rF9t9ql
GcxkestJGJScGZwZyHqe/zfzNJApYybM0bCe55/PcjKvFus4RLPqM6guVycJ1Z2qgSWwd4WChTNv
yBMQcmbpQNLgZzWaYcVH7wQTABDMbJp+s4Dt9XIdB2tef4bWnX2SaI1dcPNYlI/9s9H558PRcYET
AZVh5MngzUJrE1KcMFaFNVxPhM8sinudTMdRell3htDl5mQRunjswvs3zELD5FrQIwJz//ZzzucJ
NqQbZ0iHMSmo03O/2EfYY/v+XppfY/Ncd47Nxcli80UV8XMbvYHuQEKaWJiOa5qOjX1gWiAQOTr4
rCe2emblRnx+J9Gv0dnXnGPz5TSxmdjq/wd+CGY2EZigwYDwnH6zuWgmLN/kjCITsqHTbx4zvFqu
X+A0qz9H6zT90FUQvqF9Aw9EYQoaodZTunoeKwBhCms4Gf9FTuF30hxHZl9rhsfVaUZxV3EC857e
dC0n6A0nkOp5WmrzH8MgmGkDLkfXzaclBUBivxwGvUaiX+Dy413m2JzmMtur4tF/08UcEFkTDpPN
ydPqQGj5l/lqNC3mgMCazIKB3wvyC0CeXmAOx+1JOprbAFbEv1uXb5uuhqVpBubYeqaf5+ufxqEp
4lwflw5OPzBxL9XltVIdR+jn2jOcbtcnidN+APfm6WsIpQlEY8ATHA0HxvQ1JjpQcsZsmPNaeY4j
9HPtGUJ3zkki9B5oa/hgxeMbzsUhDL4QALyaDqryHI29tG3cgLk6BFZK/YLheZVIxxF6UXUGz/vL
k4Tn02NZvfsYwtKON00rwMQc+MQDLCWESTjTbxZQA7FjwFgVBqNPdMLM0r1arOMwzarPoPp0mhT2
p7C8V7IM33YOiAFJakbgYxz7389RAkwygE8PQGbBOr446lUi/QKiw9vM4TkNV3T/X7+ts3fbe+7g
pyv/lx8WguwPrOpgJrADP0MDGQaYm0sg0318du7sWz+/luc4PLPqP73C/6cPCf36I0M/vsTk7Kqd
O33C6cV3hv772el14cNSs6pPcdZRsmffduuHv/7AyOQQSP/4NNR4k58itFmy+kWdx11Z/fWHBtPb
z3QMsxSojmAxok7BMLZgg8dTkMjTGUKw8goiCwwZ8T/eyZEYgM9LjQtLR2+GIbUBK4A5pJPKkZOH
U7D4ZIwXQU91WJ1tUPTj21nXKulhUPGjPZ7238k6vVahrEp4IYJAgGx/4Sgtg44Gk/Ah+oFsPazO
gxnicP5+dwtLNOB69H+yQcXY8/rgyujLGw8VROixkiuZD51INX09SGUuooRs05pHbtKEX3nJqw3p
DCRUHNgsD7a1LpsFGvzIqeV3nkUiySr2BfPqlmZFZJsNLe2+YXiBtMQ2K0uu6tz8WDJ1k7bsygqw
L2K14fr7uK++DUPiKjMaXBQGvYgL8iWIu3uJ5dKgaXWVxL1+E1iaI0sqYi3mIvFqLpgxrFBCO7ep
KBFthhwSX+fD8FFj6SfSa+FSffdb5bZ9sSx4HwhUU7kIinhY5klX276XLH2oJlBgMBGF/uckaWo7
NPuHjgaRgNazeUH91dBwodMyEb3Vb/xm1w16fJNWyq2twhflUETnsGJ7qzUBXdWDh0VS974ztFSJ
0Aof8ppvZZOohcX0VDQOwqW+1Llaqs6y7NCq3ZSWsQ1XdEuceSJnsbHRgypcBlbVCPgmmcM4vDnt
6vo8CkXmM2NhaEno+lnKnbqNXcxU4ES4vw6ShUw6dpXL1MFZzJyK+twOiXWnhaEUQ6FfV43KRa3J
yh7iQAkjuyuhD7gaYoPANPmMirJzc5zsUG3UgoSBvwgt1oogMwbb43xBovKLFSVYGANRrqz1DbZU
e57lwQJx6kbI9EWaFGoRGkW99KEFklDUrduZX1HS3BoDpQscpbotqd8L3uDK7ochsBXvr/I2KLYh
T75HsaaJLuXUof06qCy66hu4xxAXH81MpiI1U8sJErzzFetWhDVuFwXNOokD6eiJ8lYJy0dgu0uN
5I0dDa3ThV4siNTZQnYcLUMzXYCmXKSD9Q35Ub00YvOrHCppq8BnoumrQuiXQe5HdkuyXVrRyNEq
6Wp6GV3mqIgdIxuMRUfOCTY2mp+1wiqiVvAkD+0Ef7f0IFsHaf1ZD5PBLbrcF7AcwO1UFDqkwJWo
DH9bGatS3cdalW4iiWNhBEouKWH9OTAugR0G+MZSsXSCopG3QfDRC6xkS/MS2VXIWpAncLQoRaIu
USfyTkRdeNuVtm4EkZvTe5YvZVDVjl5cmVorFz7KuKiQHaSg3yZyILyLRIwaOyhovO65+mSRNBAZ
i500ZJ5dWDJ2NGru0sJ7qMCA2fqANLvo8SIcElH2XShozx5N2V0QXcK9ozYWaV7Xogtb6OpNLO2m
RNLOwqheIFaJxsqylZYrp1eJ8GUpCkQ2AYo+54x3azMjw3XRZqKrZeUUTe67NOVuEVpIeIEq3EGm
tVMnK0AtFVln+ks9L0oB44ivYVg5ypSi52QBFtj2TPYALS5FUmG0jdvrqlLrAlhg0VRms9B83e4l
XXfQZwt/RTwDC6krvI3DdpcYeKHKuluxOozEYJSpbehEiTpMYztpVLuOcPA5s4JLXfHCCbjZ2I2C
LhfGme7QpCYOl4NjKRrYSaTcvir9hU5lt8ys1NZqr11YmlUKlXz2FYIeJjuyzGvvKtdFoEVuXZT9
ukOCJJTaSG+qBabajpP0Nk6CHZPhlUwJu9LMIhatV1ZO7vc3Ud1fBB/C0E0S1Dsoqiq701Pb8qtl
3pZqoRshX+IAiaqvvVVBe7vNOker1zVLiqsgwvGmMipLyLqpEyHDvklEMrTFJlSs2CRWUG5aViRL
y9e3h0PTFaXwdJxv9nX258aKL/ZxEBROP2TQR7nWbOJBtZuphFpyPWjGA4m9ZRQQtMSJnm1QV2Qb
+IpMtpl2p01cGKnLfPq9aoZ2sHOz7JZ9aV3Bmo1EVLHSRdkx0AXe+lflUK4NHDei8VrLzgN6PoCh
dozAxDbHpnYZBJXQB72xwzBTtoVSueEV5rGYitOmzIrYHqAZ7IGxdDNtZIvSDUytlfvd6RiqOuTI
oM1srRvMGwRutDX90glGSxgNxS0J1SZLvWbh4+G94lKQWPHLgQ2roAyTVU/rK10jaDNtMubjDfWD
dV2mxlIWKN7kbAv9Kt4EzLg2fP9T5aU3ZedXjo86TSj/glfcWsPq1DYRReanqyLGboVG5BjKF0Xl
33WGkro9HSvzEc2ib9dt9SFNOn/DpcPjsl/5abgysPQXXcfhw5jQqBHJt0nLvqu+Z67GjWgZmeUV
Gzy16cpKbWIfq41uXkqZDWtKNKlWGMobE99bjeGtzF4tfMMfnLwKmPCRVWymjaXpxaZOSxB4KqIK
zGPhq8rNSW+utCJx88rQhdlZ4MDj1BQZVWBxfQ0Qqsfmr7Rcbkgcxxt6Y7Lujupps0nVJjDMToRG
kCw9pJ/7sdGsQTm/wihVLdLKWIdtni70BK1S2WA7bUvkpNRPoJ/EyN33AKLXnV3RJrRRwp+eND1u
2syOYb8unLLFtUjbKtXdcGyRtIw6e8hUZE+tVMDEcjcN88epbQ6bwWygf4/t9WITpcXCZPptQ4t6
M22Gqi+dPiwa6ExK622a+5WICgRt0hpdtkytVjQjGiGDmGraEC9kronwZxl3ydQdBg3U16ckc3Md
f8c9buzerz1desuW92HwLUiCe60LeG/nY/t2Y5fnoZduDrtp3Mh0NZ3pzK4Y3OlUmhtGLIamMGNh
9rF6umI6V2h0QZsyiOyyp6vDnRrZpA58ZaUT093IqH5TaX+b/SNGCabSi8dM+3Vaf+BtDv30xyVT
abrNXpzDow7XTMeUx1zaa9xfppH5dXbyl7vTidk996LuHzed3x+Y2uzFa7woTld5vB4gAuni7jwp
NLVvzsOtX1x+9E2Onz966TGhzZTWwuT1giYQmOekDLYdjYKt6lHnL3IdLb1iKFbTCa9HmbG/JvXD
WAk1Xj6dYukHUBJQ+YDdmWWSL/yhqzY84Ric+tFimUGIp+URtiXyKoGspHVIV5FEmMqoNhpOTN2e
qk770wYFslkVHnI61KBilSW8crKyqwXNt7IdX4IOmchKrDs6uFGXNo2Vi8RIFwYY9U0vuyARFByR
44fZlZnmmyCCDq1GG87HLjftdqEOPfewPx3Uxp4/lWZVVJtUq6aCsEg1cjNtisZX+xKOo86hEcQB
Vtqlm+kmKlVWb0/Fxgu83p4en05Hp+KLoy0nnyWDgMQo+3zTWxZxucq/GGgAYxyUvqgjLVlXTRYN
dsQtze1i/CFsgp2PDRgHjXo7baqxFEEwLJhnRS7uk2+yxxsrImD7hm4b0wyL0qpXwWgxUIc3VWPZ
Gc8qJ1C+641tQ6qHtNXS9XRDGJim+1t7pVPBmuO1EbYPQ2td56nHxfQeXmzceXkbL+RkEKZjUzOA
7TXXUO8gHx49ZtMrJQ6tmKUmxOcxJ3KT8pQ5HktTUeBObSBS+twgnbjZYGlPl9AR4IIkn7MOMVcv
knKw+9EG6lqXL3turnuP3HZFtISQoHOq0LDTKOlWXT/IDa5zOdgh8pVITIycSUorri4LEpPFJMIk
l2eE3brCVwORFURv5GZ/4Q9op11Z1/cR6UPRKRWLXkXxYE9PqUcP1YzP08oAXm3aj4ceiihdZSru
EyLKVndRaki7Z5VsL2pYfbpK6iTf8DH2acM630Bf+J4FabrHd0KinG49gnwAJuTkMWl6iMetwmFB
bIGWmMSOdAVKwBsvdwLwpRk02YTM1K19vSE2g+GFp+i+y07npk0/Qn7Ynd5136FH9Tm2O108XTKd
PdSd3aqSTQexx8WkclNfm4SZdlOVgIc/7E+l/cEhjHuh+2ayx8vXamOlD2x/8fRYGGuCJk/FblK1
fXHS70kaiPyeFTCeHnQQ2c8ktzuIEzWrfk9Hvx+NuhFonja4k5oAbaIG2+/pV/goXLa0giZeqTII
dHe6fF/0xlYLbY/VEFNUo2GYeupUOmwOx/ohpYseYTdDoT2zQdO7Vw0Clz8VrSk+nYp76bOhu2LR
RaeqZNFAuVT9sDA6K4XgOCnV2qDf+CQILTaQtdTXU2Nbo+GaSoe2PxwzVQ0jc59p4nDx9MjD7qHu
VDrAeDhxuN+sbig/1LFWgg2DppkMZ20GhVxN+5PmQYvH1Xba3ws/ZAiIFK3VneleE6aHvmUNO1/T
5HrqYyHWzR5UCTAI6hpCmakjHi9Ot9ibqk715YpniZOMwVs0biZbMu1OpenYYXc6ZoxR8P/quuni
1rtvUSHhuxbPatRMHfSgMx4fu/G+M09HLSzrwT1UmEr7q6bifH+qtL/ri6vmD5jX0lAR2pXxHg16
ZE92ZXIjU2mqe+zY4ZLpLJ6iwKl42Ex4HHan0lTvl3fNEIcWOFSZLpw96tix2V1nT/JHg9/pblEH
NYzRx9AemATS5MNy0vXDZuAkG+x29CeHg1PpcGxIU1DxaT+vCBT3V07mdrr54dIXZ6aiR/1GIILB
JI/xiDFI68nmTRr0Yn9fnB+d9qeqk549qZhl2l2Y2HU8IKD0IDjO7/XSHReYXidDbMDgqVowmVnL
KgfyzWo/xJ0ktl7W+gcwJ52wusy8AV5YCXOo8w9ZXK5pTnQxIKP/IqlcGTnRPmDkWdcNVrmDveYu
jrJwoYrOcvUoDtZhCIyDwW5lF2F4QQ9IvTLJzoce/niD6VfROqXp+WCGQDcCT2IHfenbvEnzZWsC
W9d0xkKbbNz8hffmZJC9qMdB1ZB2Dk9baLTJvU6O9bCxDt72hcudiscunx2bXPd0bP+EY/X2T2hj
69wol7oewNAPdHna8El3D/vWGEd2QJ0DLTYp/LjfjgZqf/Do+Vl1g1W9YxpmJrRqNGpT9ZSbMrqa
rmzivFzgLr+ZTvSTCh4vhn7i2yxR9ygsDBupsAMOr7WTtqrBbVLfjtrg3pTntZYB0OpjG1FzFcrP
cZrQRVgWKyDszE2rk8SGcdSm4RX9WGbhNSqMc95Zl0Q2u5BH2VeuEReXKfvCanbrdfp9hj1mj+bZ
DSH0X7WIK7sczEDQULZikEPp1CjQHc3XSicv69LOWZo4aVQBrwk847LS6m3x1fADtsA+RIa5xit4
xLWf6P7Ka6vYTXpViHCoKqcN1LAIk3JleaVuIxZvEfjZFbj4z7GBBydUJnM0zfto1PUXP+g0209S
7DCCnQ54NmD5GmDBgAgXOR8ZeK8vhGUaoBhdR4Ap6C+bwAeWwiAxUIapWnixb2cekBZ9BiVWE0H9
dlj6ZRkJWnqJK6l60JB1RTVqwFC5WhqZ9j3Vut5NNRy6WQCSJ+xjYtBemEDM5Zkyr5sg2gV946/M
gdjAELil8j7VRn7D08jhUZjbiQGt2iShjb8RS1aXdV8NtpXrCxaxhVl4hpuk8qHn2ZppTSZU0HUL
GCTXbh/L61zp1hWM++5NK9A2ujL5ylTKHjDw16hN6Dppgsw2E+B5ZbbIKdBrgxEtsCdT2+dJCcxN
4sKwDZjzMhC5ksYqKehGixpjkXZ6sWhVDOEnJBEsnqQLlAWZ05pCNlxbxj7QFogWDqmA8dQkuWtV
zresz6ljSukUefnBGjzimKZvuZRbd1FX9Xasl+FNxOrPQRAt47TT3isrz8XA0XtNScuGtVpUgIGK
tjXyLuRQyEXtG0Bok9bug1DfyoINrmwQs+uWLrmV7/qUKScbYuxkHeWiN9Ly3ERluzQ0+aXml7Iv
exvD36wRkJIAohyZH9Ie7WD0CaNKmqCFLJtV5xUevG4HpLMEmqnWlJ2i5pvRJty2qNo0iWac56Rd
EDOL7dH6B2S0esA3OZ20E1kDJ5vI86L2lwFF9bpqq0yQNWQXNVfLwi+087tFDARrXher9IpWfgvj
XMhVWKj4MpDyIbVY6SbIeE89SPOU8sHMUPCtJ/q3KOvkXdHE0UYyVTmGQg50OXRZ9cCVQ77FpkW7
tYaQ37UJOjdbGJ54NFuo1j/vClmuWgZ+RUGGrcbKX/b1o2+G8jpu4weO2lVY8syNCgXJucq47IvA
xkZ7h2v922BIfAGWIgYGoW4FuKEvcdfXAmdg/os8/5xEjLqhVZi2VoQwOIzWrIfOFtfBbqiMTFgk
2VgqidzCo5/VAqu2tGOj/Gq0kEqI+s9+a/ZiqPC50eKvGq8tV2kh8LeNq5e3fXYvcxbcRHpaiCyT
3cIvCyCbAs1uSFGcm7yobGS0X7BpQCcBjrgPQx+6tHmPvMBYNFoaXxksASqRFK6pUGYT3Xzf+zR1
UImVq7wusbUe21YJFgPr0GcjHYlmzCUmWZrbWWY9pEC1pV27zLx+OE8CeWPm8Rbo2M41zXVswFgT
JZ+sELxhI7gsoPtphXbHfXiGVawUBt5TMrakJL7BPDFEEV6C+zNYXAgjN9c+4Oj2+Z3SC3zvS5E1
6lMrA8+hPNAXbeLZZQINqaFk20ZNZxfwOMfvP2LWfLLaVFskfe92GIw/BJjXKUu3bQeGlGiDEjRL
gxWnlSFQDlpbw9oHEJp9bJjSN7n3aRggfZSYLknLjxTiHQFLJVvhDXjLCy0GEsS7wV7oqsKLFryu
Sqcdsm2RjCS5rkEjKHTB63BFi6y7pJ3mOSEtwUP04JdSPx9sSAD05xDPiLwpvlNFjVXeBKIKQnvw
Mr5sSJzCCJ4CTzvIdVUUIfjXWq5zCiNCA9MaEpqg5b5Clkhw3y4rALXP2/bCy6pccEgyLzJI2oRW
VqzCugtEVKfAr4QNaGDdQj4biN1FoSKwLiaFpGxHK4dbX7IKcqa4gFSQr/vfNb+694dmsCty07TE
XBPVpKBQeNHROLaDLgX8Av+CDPgD07NcyD6Ot7VGNqTf5WWmXSZ4gO4SJBetptU2TaNmDUk5oVhj
2F1El0kOxhJMgzDTxrObJg1FVZRb7ptM1MD3fwL7uDWs1Ld9HTqq7KmoCRgrjLTMJWZ8C+yyU6Uq
XOrQYk5MrGhJ4uBrhNRlxBUScdnGcEs1CODyL7DWXA9VtLUKMG+1Z3yDEfOyzIGstcILSIpjm0VG
LyCtB4lQz7/ABs7sOueXnq6FNimGQNQNgmyV0d2wkAXLLKHwWmpYESmt7QZlkAvuQB23uvYhQdC6
PtD0wvIMapPwk1623E12ngdZfW2ok0UXQWAd+vUq7D82upHZjXaTJ3G4wcy46XqyhMRcHPhkAeQR
ERz351YLKp5zyy37MXvT1V8huw0K6sGNFE21lZcgm6XoQ9wH1Y3vFYXACi950K7rBFpIgnEprC7a
Ij23hOa5RXbedqV164d+uy6oUGE6uNiQIUQDjWhTpRzPaleR3m9iyCgnEovIZ9e9ETZgxknsgIfa
4NSq7DaBeLxhsStxqOysSjvXCxGYviG8q3Gfiz41IJrONchhSqsXSCt9F2sGBGl5/sFD1+aQXMZt
A9MrvhJriO2eNEBt4dwlwdC5utGNxA9jkIuKMsHCfuy22pi0rLeswbqdxVuqfe7b2Fz6pAWtT7TC
bsLyy9DqIi/I8L7rteuwzKEZZNwK6CTYAd+1lDhLRcvZlx5manRptm21BLlJp5WCwJ+KW4VN+5GX
wQqZMl9XUdHZhhkP4OTWnplrkNkP6rVl9A6zfAiYw8AUnXYd1FJUEDdllu8QlA23EVkAM5wEGhWD
r1+amtddem2+sGJIPuEIwv2i3wHT5omGBQ+ZHM47Ynou5GuhJUK0CNbK9AcAqLkaUt3JyB3MkuCi
DJnmdPBn7MBjFsKPCwgws2EDXgkywXUOKhj2wkvLzw3MvnB8ln3hrFlbtYmEXnLHsoLvaR9/gZkm
utCBlzgvZHWLe2ItAtawVefzb0Eav2epF7swIUYXlcmrRZl0ECYhdheYn1IY/0A6miunSDLDRVl4
nrILU/tq+kG+DGsYO/TaVmuH9rwdc1W9ZixKBXGLX0EoBtZUyTi4DZtya6rBXJueD1n7oHLDHoxy
jvPE6ZEJWd//S96XLceta8l+ETs4gAT4ch841FwlWbIkb78wPAIcwHkA8PWdpHws22fv093PN0KB
IAZWUUUSWCtX5sIyx84UlZW8dz2vOC7L9Mw0+953gRO3MvDicO6wQunrDBpA2XciDtio970fL8KA
vlBO7TG37kM36GIdYC1mbn906dQCY5usiKvg6A6hf4FzAZ9BzkCXTwq36lCxhuysD/XiwlBvwubs
5gimS3bEakgec8wOlB0xoz9Jw5IAMNXZ7u9LZYe7Si5fzES+Z3U2RzkoQHkB+pAk17ESRWLa+VBY
c7jriiYJJguvsB/q45JlN3uY3Yh3R7rGCnPEO00+Lfu66PrEFlYQ8dzOU+mtMxAmP29Y7ielTiHs
IFhV1d4MekzwQ+K5DxcY4aW9t9Q0R95oH1QhyTtpEpBeEAgVh9ASf9W6vw0+729jrUElEb11V3Fn
17f1LhBtexvhQENaVt/KXO3IuLomSxcXmn2U0kWA0CvHuA1Yh6efPYmgSzQsAJW1DwXV+8YhezKP
VTJ5qgUYOxRJFSyXqjYpR1gyKQL3WXfOV2p4lbR+AWeBZtWu9T0ZV7LYw2340DUjWDbgHFR2MMRW
udCYLVg+HdMdwrrfqwlMgpCmCtd/cs30tIC0cKqL+8n2Vgs9EDGr5ada0gvNAQD5YVfGoQbLYnL8
+QwcPohmfqwmPIWLO5pbWMlHNbEv2BBx+dCw8KXrqz4avOprXlhBkk0O2Da0PSgPz1dFbn3pu89V
T18GMHsQIHXSkQfVydRuImqvjq1xWHa2Ai8p6/jBqYvndiTycRgXP5GVjJUB2anIrae60PlusMco
a7RMbQYUvXbMSyD6LrVVtRMM9zLwCzw5zZDwXps0U5PYIZswmCtNmzAQ0+IG2J0jktnybou3LFHn
Ve2+1fMc1Sqm1tzEi1s5e05DfQhMEU2VqqM+mGSUExg6rlJLzCGNSmhfWOnM37lYb3YWXRCHqbDk
luB8OX5kA94EWcWJjHH5rvGzCcvZmEWqG1jEhxkmh6BlugANrbD6n/pFH5ayHfHqt3mkR4DPFbuU
dieifBr9Fwl3qeAI5TdgpcV+31dxBgqbmTuQYOxRHrzct6MeYTHVL3kUFMOcSA72GOzgu7FIAlXB
+cBMVpXDyafa3wlZZXATdZb0ZqkiI0wQgfltkpkNe5lj1pRSH/RQvJMBbVIRqiNe6iYtshyXMtK7
OpPZjinPioPAjmnbz+8K2WBuAHlLUILISQ92GoTnRQLvHC8cnsCdk2P257XvnEToiV2mq2e78DDN
Y9FaRGDtQyoQHWEiO/XNg1qGZ5Y/CDI+F9gxJ5542cQl2811ERxxN3o+BFFWxFbIcfMIM0k5KBCs
pg4vNPUir7GrmInwWSBXRYq49zvH5cEejLJ6T0kX+U5RJlNPwBE0jnPnuBJ0ugzGjNO7brLwVFPx
vcJvGXeWDvdtXn7Ll+Az4vf79RKPRTB99IFyRVlQPfVqARqmx4M/8n0oCxmxrO6TZfrgZsNupuEl
D3fc96ak7Eb//L3rrPKUZRz/AWUPLlyQyONFuyNcwjriXuQb3NLWn3fwKyLOB3GbGmoiX81FAmAY
HLx+wjIwPRl3+iAd7t4a/Hp3o+lvtsrXiEBDgYLUQ1pOVb0Le++xYGsMNqA8ccYVg9B3U9f0uwEZ
apK8U21Uew5P6VRUZ+aM0a+7iv7GSf3StLrPufixpevP6v9730j8bduMvjWuO8K+1ZBE8HUr2f84
Cns9rBr34c9BK7f452e9bWi68nl/7m66Vv6NXPwP9OHXnWn/ofN/xy2GEAIiiH+mFv+x7+VK1n09
5QezmK2ba2HnTORycpEIgFGknfvBLGbI9Aw6B3IDMGRFRwn68A9mMbQ04Ar62AAVrOMgQDrIn8xi
DyIniNYhDwgCCDyxMdf/hVnsQFf4K6+Y4GNAV8dlgP7s2sgp9TuvuHBalwwesQ6jHMOdy1QReyY8
W/nSHFq+c2RbH4YOSy4fAOCpisKXA+0Gqqifv9nfEJz/9jIopN5rej57TaX8+2UYZ+j1bGbrABCt
jXTlsvOYTZ/pYH8FRpZwcBCiHL5XOpWMxqNtFYlwlXf4Hy4DN+PPXyN0wLEm2JCGgr+NW/8ry5oR
pxjC2csOdk/aJKsI0EHHco9WFnszhXHWAIzM7oM8/FBpeCiigYXgSBdgaG3tB2+eb9hUuUv/h8uC
dPffLgyqHCx22IwZ2VuRRff3C1Pl4HcOwMEDnXUdSXtq9qTo7pxGsIukfgijh6ikEQAFe+OCg6UR
rFeFS1ogsRMw9zloUuSzCvbZxE9z24QXR1WAVOi+VBm7DG5tDn4o75fGJRf9s6haCqakv5RJq5lO
66UBChcKdWe6XJ9yS79kHVwLYGkKtGOruXKNaH/Q2N+sjgWgefn8ofP5FIdAVDTAr8gyi3XkTv09
zJiKiQewt8uKdBiHA+2qa+ZUiH/Ynojnvhyvthy+zirEdAoQAv92fbUL88iAUOws/SXjY+wNRbNT
Y0r5KZuXcc9o1SSlns+8PDoshWMxI0AmvV1ndTdafA11eU8AmZ+rsgr3YTeayOsqfa7d5X3G5xX4
mIJ0COHsyrhw3fpS2STYOWExRT49sIAtlyaHRdqDtRzMYJiXmoEcTZMmq45MOIeqwGWV8rvubHm0
2gDrmQi/rewJVQt1XfIX6Qd6r8ZJJobPAxZ8npSmqxC8IifsiTwm+cj2y+xk+07n32pp8UjRIJVh
953W5r4J+X3ngSZAwFtXc/eueKyr7vNCZR8Pc93HRRMmPYQKdyAIRqbNYRPPYTJwX8e+144x7ecL
l2Q/WMKKgsnoyAK/GwTne5P1B1qXHFwf/xF6hGDvOsVxngDd8rlfolbAIZTLE+T+JrJ0B8hG8erU
qu4z9hDYZfTeMfQjp8ZaLV03skT2EgIRSlpHNbHl2e9GNd5oWX1zCGCPUXpF1EtD48FTS2Qvs0hq
+pfTPuaORHSr1vldYX/mc+vFIMZTZiIbfhteAGUDElm+KcDVfjsC7h5CZw9DuIyKtqp2YEvFMgPD
edLOsGN88u6JXA3tXuCp0GKv+r6NChl80fD3Yl04Y9zo5Ts4xCQuHRg01WQxrLZBlgxTJ/dOhUic
l3OaFKT1r3XWX/xyAQLWAQFrHbc/hJV3aibPT0RAppPloyAWBRq5HdrFMp3eCglqZdIVsNS2Nsvv
PuuVci5dULJaBZkHH/xdz9vxtDXNvAdLa6tvxTjVT07oVr8M2drL9fztjLdzt7a36nbU+woBVMs/
bLzM2p1zhE4VeeHAUdOtbVpJMNsR7EoK+l314grY7OlGqFxy0gznt4HOUsDP62mQbN1b0YSOAMq2
0l7wyAAJwE/ax7UFZvl24mvja7mNykPIRMziASBcT+rXYjvaChNMzFteiaS/XIlGLO8A1ls6DjYH
fcYpXq/w7drYRkB9/Z6tVW8Xv3083S5sO+y2y8UUUscwkyMSVHbkF+G3ySN4vCw8nhZ3Pi+l9iC5
wMvDEeGLe96dR8Fh1RbZ/ZDZ+2WxMxirfdLDlj8JNb8HRvpVTneIQBXPyFB7qWVwqpd6Bq5snok3
fR/VcoLDC9K3D2c5awESVHqCVwD2M3wzZR8tTOyRwzm7VX1/yGz+QKzATf0cipeZFgBhsqgIvLus
tMOD7sZ3Lmfhfq6nj1UVwiKEVR4MPSz7EKCkz9tgD9HHTdQ6u9T1R6QnuqqWlclYII6M+RuQcNh+
G2cKQnnQH2oPYE3mAiDK/aKKhe08hrUNpc7c3ixwdk5GVEeC8Ot712v2mTV8GaiGa0/ctK8XFSNY
U2J67t5BqMEilQ0qaQWBT+W1YSTDwk9AALGiXLccZPMqAbvrmI2g8NsLsLdBhHbaVBIYCUQSfa5Z
SnPpYvo1d5bvfOvw/v7VTXeBmJoktzyzG7+WlAeXIA/apA/qInGFmtJpXBetsImngEDawfiODdO0
66JG2eNOhppGYZvrpGzUkw6gzPBqt0dIgZEIC9yghA8ojx8WODuJS3x/l09f+0V+I8Z8nu3+ybf6
+sGaaXdwrfAAYhpcpQUMxrqyJXyDgcb2VDRn8h32Xhhlo46asatXZAeUznL+NKigiGg/ObFH8yYN
AqyjCBGcRTlhMrZB3cYb1vvQHI1gRMzwTi0DEYkMgMd2sztH2ZQM1T2zmxpAMm0QQBHf8wb86s45
+3331WHtstOcpW131ynxIQ9dL3FpIY60m06STildcu8lmD7Vc+6eobmA21x16mA11qMzef1+JnLv
OXkA1z347MruW6CUC5VI16XaEKABYQU1R3t2AnWtGDErhnwzlici4w+R7wIjXSARiO0ii0IbT4Db
ebuBeken8A/ady9lpfcwMcAQs0mCB/sucIXe2cBTEhLw9uA2O8d1z900q5RrQZNhLK37BtbMcVbf
DMXjVWbc7OAG7vi4fMwb2yQgiuuIi3dVLr/gFT/OQKHzksqUtv7F9MDXaf2UjXUBa65/H/i3Zn5g
xE+ZGh9kNhWR1buf+rk9eKKWCOwxePVMfPDyFvISVsZ2DRw3bO8KAzipm5uzB02QVFlchh0D9u1W
Fwi9722B0J1vHubAe9By/rBkHospU+osEG2xZk4RhbuH5XcsfT4ABG8OVg4WYMDVQ+8Q0GO7CUuu
8b6HrMSz5Z5V481YLWWYzm27Z9L+CIBCRiJsv5C6HKFn6MYIckAedTlWsTJ/XEJI+MJ59pJpX9Nr
4LV3qgDOgOUHMQAQQhwOyFAdbTkC/Wb3jHb3Q+AA/Qe8C8PpL5UtV4gnn/sSU1MIwGC2Th2bW8za
+l7lkIZxzd5l/ZD6zgzVxAyoOBcE02SlYmaFDzRjmF2E8GLBJ6jLfCzCPZjyfuMeENp5KWzAPAxQ
aYGAH16OSkRltxsRigfYk1+CQJ7g//Jgzg9C6UswKh75ln2pKy9RZgbdwDy4RrgpcxcOT7z92Hol
pHPEAQgB33wh3ntqzix3cBczcbXt6r0ugm9M2Z+0iksre7JEcCpJf/Nh0oqieeQhopFZoS8kZF/r
Rb404GNGdn4Iz3pq5iSQVCQeD6sbwu7ERrhIyVvVBV6a1xre1Nqztb12OxUEGTzQadm07zssModq
dj9so7JW9mk7KWjrsPzfLBgxe7AvgLhDo7kGXaxdUcr6BuqRvrgKiLuQ+ua2fjq6lkyrruqiEnEl
k5gAEZgezODGNTyhXQi5aJcNESl7yAHt7/QAQaG+eLyjKXY0fuhJdkRKUHr1RpdeQXVbosY4akcn
wJZt5caBwZKW2a26Otb7nFL8h+uVEHs04D1nErMqxc8322UagmCx9GZO2skHlpZ/56Op75TXoAC3
NyLz/AmKwTl2y7DCjddtUjKVXSeqvSvChWDbetemofivR3kNW/ebi/hQbFnqo9V6SeVm4H172QUs
E3aUdnM/5Dk0NzW51pDAdYBJb0yWeWp77XfLCu5K6qmTGfndAoAdi97o3RwE8wHGVtfPNrSZOKU5
2g1w8maewPPpr2RxhhtX9ju/AgGTykFeWi2hGLMGnEuHSKw3sZWy2PFKZJHtgoOhB0enrEPED7DP
Ufc0hTQHZGkVnCfShcexa6cbInf1DYHLpc7K21CI7uDo7nPe8JNHsvEcQop3CpV5yKZFI8TKyMmh
3YnL8rsIcI1hCVR8xtdIPFml8Zvb4pdXZ9arCe6/dDXmfX+wDw5oas1IERTBXal61cL30/PN7e3j
XNoHrEv6JFgNla6THWvYwjHx6ywxpvOx9ltp52idyKHpzqEWx3pky61ai9Bdvi3Qte6kjQc9MM9V
qGXkH4qFwxkaYbkQWurYzrLxxrz8M6A90A0yVl5o3wARtttj5pqvrFH3fvg5yBM8FgtYVSjmtbAa
qp14OxwmwHrx1uXxiWGRgkcnulNLWvwg61EhAsgR3+pbI5TMLeQMa7/Y+uHI/xj/t40DCRFgRey8
npolHgV+7Y3Hvx3lbtH/c3Ub0q9nbEdv526nvVW3o7ePYkRjrqo6yHhXwcD2AZi/fWtkx2yVWFk2
FFfb0Vvxj22sJtD9/d15HSb+PIAAK1sFF28fRd2is+O3uuzk8Pp1r5/19lW5C1rS60giztDCkWPn
RaNNi9fxv/RzMoVOun1oyQJoEN8+f/u8aZo+Qs/tpjCVRgDh63eW4Hq46XZYzcMRTN2nytiwCrLi
Tlh1BcPTq14CXyI8xZ27xRpCKAb1ELtw8Y4FH8a4Llfsn7Is6aZqTEsu70XB3+XQmAJPx1M9VVMk
AokgHmnkVU+0j8goh13HsurK5NDvILFaKWOoztyprrklJLxWX+2WdiEXZ/CeC9sne/B1dFT5mQvi
+OK3SRAgvg2h35Ex5l0ooijG7h9BblkEKQ7T3FeXQuTVBSwxEdse1jAIm2OzDJC29fZdQcNxhFmk
+wvYSysxwRU7HR7oaJqLnk9PcMTNZa4tc9mOWO/CSGhCrLRrh7MWtcdOoE0Wx6HLfwzjxjEXL9A9
SCoOByC871pcifH/yqFXuBY51A5GwycYEJ0AwypL2Gic1EZIt/cCF5ynjF/GtXCAXQyIiR+LrnMi
sZAgqW7Esq4uPJUTrzvv7PL7CgsbfiN8INx5LC+mURfMpuric/m+QyYazMsY0XNruZQWIjYahIUU
BBfgQLSVcNMrIAwqf6Zu314NYxVsN5CZQlJ/EdhjapdNLTQvQ3dggpylsf2zNY+HrINnaCrwM5uw
kPtA5Z+yTjW7scg/9GGQ7zlr7ItdMYgJ16Ot8BZtXyDnN2CG1fCX/HwH7MfycAtmUMmaZBvV6rDe
AZlBEI6F/rmTdXBG9t0DiD50jdh+CeHOXyiCOKeaj6m11qb1SYF/AZySBDNWqn+1CQpoRQ3RMC8P
bQ2rt4By4LI9WNsRmxe+K3wX4X7H1TAcx8u0QCHhS+OBFDF6+7IoXgwyNbcJj1Xpg+u1dm39wdJ6
FzYeelHB6AMlBZjtknK7MUe/hUepm/Fs2aqPqG8hhIiX5OLa0rpsRxVnDA5YXqehbK+5vNAxH8Cp
8a0u8XyrRmC6ezGTe+qDBcyJbtGRX87lJXCr8uLR8a/e24dEObutlVsaMl1PAuFpGBIr/By5Dd8K
ys4IuLwHHl3uJl0iM8WMZABEYyXO11skJBljtv6G4/rQb4UzgXKB2E6LtbWFI+gXZyOWH4WV87mB
BYT666FlFRDSBPBwJ8s8bx3TekpTTNNvA7eu7dO2/q1KQXCAwtdzXr/mrePtW7e2t2o4dl5CJpi8
b21vX9p6gzzp6cUr2NhEvcjLXy695QFcABLufrm+t298u7xuu/JqBnKWIRYQbz0LHq6QFPb+bdzb
175dyh9Xuw354zK2wdu4ecy/VFN37cFs34MgaWPd5fAK2vKxnOiFLeDeyx4kXYI9Y+8bAM4Hr/U+
NBWxbkXv1jEH8pPCSs8R4BP+NRTlbqGDuWVNePZs9cXurRapK8CPUb0/JbVfOaemckEDnMw9901w
gFUvQIS948XLQO19Bcwidfvyiws7N2XIpohJCp4uaVgWeXg7CbI/RK29Ut39QXxk9T5vKhoxM7B0
WZSBhMe193Js8QS7zp5M7K+s1vY1mKoPCKJ3e6AbcEc9lceoukdcxBjRAeagHxZsZzn33Gh+NVn9
UdqavUCvBxrZru2Vc0fBW+vnHorn+R0Cxjwax3yKNZyn2LC5T8u6/EtYWJaheF8upAOQtEzel4kM
XxDMI8cV6UjnArH/URW3kcx/DRkDlc8GlZ7EXJTDuXBe4Kf550pXqcE9SjGfZ2nWOIBU2dKcO7Yg
I4EIHzPfduOm0JiJEGoHWbhLMs3PsPuziAftzmQDXKeQfPZbsJk6eznWeAUf3Kb0gaALGY+8L/eh
3fhJuwx3qkdT3YxgvQLvcciQ780UlDHSn3xeuuHjaPvOjoCG0Rji7fL2gyl8/iiHcs/AQNnhIbku
C5b/hhT3c+fmIDSrO2vObrMGoINXmZyqgwHRDi4YONtj0L+zwzHty7xNp9mqwfTKlrNvTLTkd9YI
qn5hZ6cmJMFFMW2SpnEFAOgJ5I2PRRawyzLr9v0Y5qcR8OWxmQtw6epsiAF+IUxuIU2D0zbBHZng
LjWS1KB2m908t/6DU/Bd3YMrOTcBmHyLc81sZDNopXeq6lolVSbYucsXCMC53qPwUtjZ+qDGZUqB
nUE4HRqzz6RrRUM2DSA4cesIg6RJM2GlJVzi1Jb2GBfUAs+JrDQebax3rUYsmC3TMaglUI4JOkJ/
at1Do4vvRLDyziZNGDE8UUDaPIB8yx4JhSbknpiXnagsP52q5TO8PiQOCUxaMt89dqDtlE4wvobl
fqRw+v8+6Ptb+qx/5fTckkMRpFf6Gb9cI86/pZP6IwvXL4mo1vN+BH6D4L+QEhlhRGx2+VvcFxvG
/xcJscUf9sRyQzcM3hJKIdOo52Mv+cBzmeMiOPkjm5SDDTU9F9s0IQEVxWZNLv2/xHw9B1f1S5hz
TVSFeC/CiR6I0shH+2e0FRzOvnaW0v/Wec3Vr23vSXUVyPTChHtnDtynhXRuIk0f7rdem1nOa6/b
195rb1WVP3r/7tzto7bBf3euE37KOfgliOvAq1sLBnujjd7qodLdma7FH20FN+2/BlrDJahHdeDE
9Je3omrDX6s5kda5KQ8hUJAX3lYSBnLIIWtHtdO1jeVC0D3oc+TFpcCO63G548ogEZFIGxCFduub
/NFvu7genfBlBqkfS8QIPpBNDcE0YbKz1l123o6CNszONYghPRJeoWerlxny5cwzCIDa5nCRMw32
roeoH1uMc1YVfPzdGvg9b3URTHdWk9mf2zIvDrog9aUworlUayEyRWP40QQxq986tupWBHnfXJB6
BETP7bA9hHwpL1tfpZSVQj1TpJzrGYmQDLsVQ48sJ23GbmI9MkqpqA9XhYWzbwZveA7tzrofq6bc
lxaY1AqU9du8FplVoqAdjMMWiqBxXDjsdSIDmbQdD/feOAIvAe+MtxZ5hHRpSN0ZKjfERsCx5O1y
5e3w1EmZgf9n+/NDWRbDSYmYBv7wMNnV+ID/Yz7UOURqW9tWrO9KFOYFP27VACyth/900vZBlT8f
vL5pjgswBbCH8kmfF1b+WmxtrUvVLx1b20zapx/3nHk3XcwHArHNXY9EW49ZZvn7gYCt2ZNAPKpB
Q1CwIMZRuIhGd+XonZFybjq1dJkPzOnym6+KIK2ZaR5cxSDltkrxUlaA+RYVzue27mzAdhAqFMtQ
PG9H1c+jYbHy17a3I+Sgcw9FhcCdU0ENCj6vD6FzNgmkQkEdoSZ/z2XID7OjJxCXRRdZwyIeqSrr
g0G+pgOgLvbQDjMQV0sWXwXIUGMn5McRcbVEECu/+qObXbhXkgSRi2zXTMRHWCTjToQUlX6Eh77Z
ASdsbkKL5mYD7bnptejo4kcq7Nvd1rGmdHPw3qDHEqMfsa79Qid17bLqI9KLAeZrww6QMqp1Pc+Q
IiKSfPKm5iNeT/xDP6t9Tfp3gzk6npFn448eTMOSOOeirkoOIh+S0niLgbO/Nr72F4PzOVgFElT6
0DiAbxrD4igYkJcvyOWlriXo6DepwpgVtDLPcwVmnd3lHLl/GEeI2fFb4Nt+qe9D46vXoiYJzsh/
beEKUoCuh2VAMFQB+FbE1fuK8vxdkzVuBNKh/JIvHJzVSb34Q38DA3tfrrPFVmDWy84w135U5TaZ
vNVxA+8ys1LZe6e4QGour8gERhMsN+YDz2zoG93gq8jNI2QV4BowcGVtPysuDYId1zwMfwydwcUu
iGxeflkK/5bKs5Jk3lIVkgD70bgrr4isO9hhoVlXn19SFVJH5pMIBPtWBnl1RFAXgSs3zNsTuBDN
aSxd1LfDP+t/Dv2l/m+Hf547aHDrrRHOAvGM/TR1K+9EqzuZ58UTkD1wxWUM8ilok+tt3goHae0w
h8kS4QPEXLfb7zYIlm6HQIdAYLX6LN3GvZ3284y3dh8wO6QM/7vv6Or+2iEC/KgZMoENc7O8y13I
mzIkgEv8YGw/8XI+cbhgzzK08iNhmdzxnrWf5vOY8/LTIJthN+YNOwRghD7D8j/KAqC7GR8VN/W9
FYz+gxQTyDh0+gAltzgYpKhMHTpOH+q5Qya+fhB30h/4oefUiZ3ekUiEp8XHOYNyDuCuAvbE9KMs
u3u6tg9MCVizJjt2uV8DGQBpdG2fwoLu9Fi4sIOhUHHGu0Ur+iHTtXWYQc5Mt2YO5HCE6viJhwxp
AogBKLnw/KPnFsl/fvrcwP796aMeRRCdYg9e7HrkEuatTKpfnj7jQR5ghYF8BiokEWBHpHuHXEaB
BlSfIEladoYENDsL0GYE5wSsY9S29lGu8OBbHRM4izugLIdlIfKoA/gWtQCOCMni5CCAgHRl3uyr
h64L2vsmQHbKvtIPW1PdqBnBY1DXturWgeTZj0E/uZetiWI9uAzCPG21rVCZ08KeKOzdPPphWkD/
sqNmoPtmygxyJbbeC+AVEff2WF38vCQvKvfgD0qNfDIeP3YFLWIBt3HcEwtaeJdQluR0pFeIlRA8
nMqcXfMR1DHSn/lku5EvudwXoRnuSNX+KNqSuBGp/OqXDrEO2c6g6xnb4LoNPiMOE2DKbmGSzXzq
znZYgg/x86jfera65wLdixmjX1QbFrttoKXs22gH9xUJ+bXUtbhuR2/F1gahhzEDuWzNTWZ+HTq6
4F8MbUYiRDPECZOO9cyL7CPpVA9GAGogQVUADZ6ki/xrSM94BxfLenYnATWTDbwCcIT1jHUx3yOQ
ng6LE8wPmPPrBwM86d2AGyJK23+0AAI/dmJpQBIoOgTlUZWQ5Tej1PusaOczco5MZ6sB8SwEexEC
vp/17ehtDKTW83mrItHZTYTIBDo76jDbFiA5UZb2SWTtk7BFfS+dob7fjogALVo1oTqUusU4Hg6/
jEMQzQFFpTB7Rznkzsmh9Qj60U29tboVgHj9u5q07xrYXifd+zkCbHOZXfsZgMrvw4oO7IRXg8w2
GTmXQy9AJUOBUFF5Y/p+q4BJPQFAJuK5mVxzrM0ikep1HUYRIE8c4ligdKMa4mE6s7G45hApINUl
jSpkZLrfam1QSmR8y5ECEX1bIauw2xks6clbG2mFjTwCLEY6M3Gte/11yGbvqQxattWQqtJ7Kizz
S038qzZI1336b9bOa7lRZl3DV0QVOZwqR0vO9pxQ4xkPOYcGrn4/IK+Rf68/rap9QtEJZFk03d/3
hihyP7W1vIcXbG2SBWCYYWf4obybzogiDJezqY6lP5lTAf8tGPV9MDnOd1qmuPLStJo0BqM+nivI
3KFMNhL+/Fbd2kWPDmTSxAcVxPYa9Ll70wgIaJDJvbssyYOFjsLnY2oU1swVZfjatcF7aEvhDyNV
+Dl3NRKEhEtQswOeXpEIt8hseMBim0MCh/7N9KtfrlnbL6lDqEAHgfqYsTBZgKjU/wF7+l+bRVvT
bFlVx0mVyZTmccL9NKGCd/VTQj/Wo1+7MjTKcQOYN/DYgXztLptHic1RTip9d9k8jq1JUH20ykr8
0XodO7WqRrdt1Cy/7f5k/HS5aYCvkp0g3k6APC0gQaS1DwLW0r1jiPTwcTojjAjI0W6hF0lFp/R7
O3SIvKkBrBooRo956ZZzzzHFox6as6bpURJQTzqSPs+DHQy7zsrk+VR0O8RGbE/rmSRpNT2rmblF
XRyHWsmeDSObF30RrxujdpYe/NSNZlfFGqae+dgMxh3ZhOQHcUx/ZhNQvw9hXW0qTy7WCGlYj1Kr
3QW8nTeegeyw1hU7ucrSV0NCRAGlZ+WoAzra+45qLJ3MbJ+SynyyxtXc765JlX50tVpXuXS1ne45
E7m0YJFuHXWbnfBCiXldh1mzrx1/nPnB/RxVVtgk+IUNdme4M3ko30hMvVt+Z75qOQArJ3GHZxZK
rMJNs33srFifJ47a3Mdh2pNhK7tbWapbkty+fgLw3BLkLf0bt8zlkapUQ+pGekKVOgcUq5XsNCnr
YHoIeW8XRbbpTdafTgCzq+ly6yYPDWlpEtQ7q7XlLbNMNHdpmMXwhez6oSrVao6atHhi4oLHnnTK
S2CBj6tyAQdvGF74S8ofLACO1lBY74ZIVnqT+TvP1dtNIfhzWj2NT33WAzzLi7cu1JRXxdNlcLBK
sYsQin1WYpCxY33S1da6zBKx6jxLfkVLeOPHtv8gmlPHw70dnD7c5OzOka2siBhXbfRDL0gtFlHz
3o+ZVnSX88fAjb2VakjaHmgXCp+eASpDLrznSJhPwhmadykKV01j6CszC9UN9PVonmlRc5dkrrbS
GrndW2EfMSF6+aop/fy+QvEQeqWWvBnFgB5DWe+jDMUYK8qJTpqSdTlMRXIEFWsQw19MDVAORDmb
TuUk5HTqdDl1xuEawAyUcz9dZupsB7WYW3IWb0GyVYtOyCVkwEDdEapUV6AQk4cabC0vHD191/xX
Af3oR8qLeY72gHyrFkO6kULd3uiSp54l3+bRK6zirfKAJ49jUtv+1ahy9pgnOtkgfnqk2AgGgAy1
ForiA2R3S5nXYpjsmA3vg2n1MR7ge1Wnqb5shnvvd9W1vkJIZyoJV+1g9QfkYcZr/GXddJHpDl0b
vySaDMEysMEay5r30EDRuqlBQqlS6D9MVQi77CoQwqi/UmU7AMgMM5DXU2No2MlOHyFVU9GBIHyf
mWvdksNqXnWoHNTJjRYP9cmspfoeZvzeQyn9RVXaeFMoSE23dodKAqjIWas61QmYd4Myg/epW9O3
P4fEedYiq98ARToiJdrUYOns8tCNCeXpMBUTsuULFCXTRW+a2tlVMu8cBjt2g5KLagZVkjC+4b5X
f9Sh/9AD88kA9I2trDJyjL1+R0r/ZHuoqoQ3P28Pgc7ZNlwTA8KZreEw+4XqUWhpMmQIZz/ata8V
+Yq5FtG8wV6bjaHeFuOLfHBA5qOzcSmNbdfS2Db1rMfXOmrsX9quPX9fsxqv+bv0e1wQSeValOkw
c1s3VwFQgrkxnYNctcaxs83+ZqqZDn2c92spjIl+/bGhMmN2AfCphicbCN7CKVGojAz3WMCdu+MB
zwCSuZupNB1IqRhrJooSdpcvRjgnUPXWsfs16Or5YFr2cYga52TBmd4FWngbpKFzmqqmMymAHdh4
g8Qb4z8NioH+bJp4/U3oVIhvD+rZG1eofVKAVIikYj0QFLpHsVves35A8TBR30qYgw+BYr8jx+E/
lgrZhT51lZ3iRsaNrmv+Qo29aptngux+R6xNY1dJ0j6/j/IUIRczezZTER6MpndmU7GzC5VZy6gJ
8KX5cz+owVxSdmYG8EmKR3V7J1TJHGUmj7kAvOShDa5U+k0MvXTLUqJetokisjXS8t8NtENmfdTW
S8+AfkuG5E7z+uRH0sKx7rKwvDcHGfUaDTb2n/SIMylb1K6irkuRK6shh9xpqklyDJMBXd9cTp54
l/0sOuG+q+prUzfVOWYzq29cq/TYOpFfUa3YOIs4U3ZhGVjL1KiMFzmXVn5nJD/wSPjowaeXd02f
WUv0nqpjlWOjAEmBJXie9y8iqhsgWJaxR0QleOm1eUAGbw9egWWK6zfeIQAh0ckeYsoV0uy1VJEY
rEKDYLFQf3mKfiPQOn0rY3ARbea4z3ZepHMWpdFD3wbKwuWPOceBU69SUkRHA0wgOSpZ3fWIjO7d
zsg2mZ3ZRzKnoCuwHLrlP0YcUCO213uJWa1Ygw9HrRjTa2qmbT1Z6l8iqLJW3jmPjeuWx65MUIIe
63W3Ghaa39FtnLi6Au7m724ykJ5ZPc5gUg/ZIquNj24RoLAkcn7xao+edb5C4nblq0eEbRmbtn8g
tVvexErkIurUqG8KwW5PNn8EsgwAoI4c6BCOuqvqMuDDqsUzgsU3iRmZP5I4fk8lUT5YRZH/09J3
ont9imQxVTkKXDBcP2wwPkTg/7j0rbtIseIm6x9lI3EAST7ZWsPES4R2Z6Bau4jiqHhNgjCfmah8
nVpRaLedqhDNpT4aIhKGYuHnpT3X8i7aThuRqRhUxufi1GqC1yiC/NYZ7PjgKgHJPoB7d3EJZrMj
2vGqJcNt0OQoyjr2Njes4ldl5mgrxPazZCsuuthKsg2b4FcNFQLoR5UCwcz7bwCP74C5qfflWO+z
pwSnovXf2kMRutkJwsLHzj+LBhRohsybT/v9KS6gdEN3DMg2bs0YXvAaJRkUiAwtXFsYb0Bo1TPr
2KODs4ajY+gbSyDNWrvtwQpTjwWS3InDVHY9/Ca8zmhWtduBtf5jw9TFzE2GTB1rp+yWid091rp5
lmHl3U4R3wYq9GGsQrCquvVzKyaqaYtFLqvy0bbqYgmAms2QLMOldoLuZw3DJlA945dlF3eha0sv
xLCMeYQS93mwYov5Xwl31+GBm30M55u7DDdH9foyaO8GrfdOje6KjRV06anypQAddzN9QcimXtmW
maylskpffMt8bVxdnIMCkRBQ0vupGmCRvSFeR1ZpHJT27P50tXQPui/Xz0G20TU3eXGy3Nz38OKh
xlHspP5eGkZwOTmotHRhsBnFgydq1IEU4N9TvZd6J1epigcNzbnUgRogx1CRawwqNFbyB+TiPh+u
dbJVi6WeYSYzdbk2TMUGkYBlHrrWIhVVv+jUJL51itRZstyQeVEG7ToIk+LgFX22jVgW7pLGTffg
yIqNBnSFsHSigN5vbQRPh2TZJ2F3ByEFgKydVo9RnUGpV5TmRfYrEPNhr32HbH1X+3n2XubVqo9c
d6QOrG0DXc2ZBimriVB0mcmZsrdcq/7ReMG91g5p+KstdZarjkcms4p2udtE4AooZXawc5nfbqe2
hNLUppExuLZpvsxK4r/GOVGJ1oBIVTxbSF85OnrEAFr8DbxR415nkbPLcr+dTdms2rOklS5w1HFn
/CKbe0f2tizjvV8WJ2j1Bq/EQhQmii66iUeuGNo+4GhD1bq3y6SaBWQD3kMggnZs/SwVJAMGNZXu
bGXI1jWLgV3nkaHzCtabGL30r1nh7QMIF8dKjrS1RSRvRuDT++WnyyTVtV9SXr9mUa08W02ULwoE
zE+alfebQVPzreY2+iqSYn9PcD5YxX6l7LVSCY5yXcRLufOjZ03ET+H4mYa+WTWR7n/vI0LFudn7
8Cc7Zpoi9Tde2Wq3lo/BUNGrxpslvrFkBocVp5o4Bl2P+i9q92JvqeiVjOzHqYFQ38eZrvRw/g2U
jOTeMM+wr17L3OleWrvvV1YK4UT3yv6lxk9HbiTnoY9FcTDsLJjLtR68NFkogVfznM1UdIby2FSe
uCvdur5Fyu5eHXs5mYb5SN2TBxmLBO+IfEr+j9QQzY0e8m+Ics1b5OOKzRzi6A7/CAu95wBOwlg3
HfqmXUhkOU9TyUqtYFPG/trOMg0qaWcAB7SctZ5XzAxyLC0qpWkeIrMzYfG04lvt5bchvw5vBokZ
B4TMn6Vhvu+11nsDgomUoxfojzKQqWlhIEU/mKif3FrXnvNaGTZNkvrLqeg4GB4hhJjuL638WSL1
TIwQ/26dbn7J4ti6iTG6zv/FBnEgAxT447tPEYNu9mYhPQgnVWapC9+0L4b2JIsk2lUCAm5o+9mD
m7Es0RE9+5lL6tyreYivfeH0NNs+umFZQPcgTx/yAkpLnmnmtXuCVfHl0rHkhCMq+OPSRgqbs3Jr
8E1DYEGiGJCfiON4XxPxfS9rZdc1WfStrlp9HtRheobdAIyGfcfGw5/l7NljGFTKvG+g5QGPG5dB
rbAioqDIXmCvMFPHmSA3kuDBgnWijjOBT471IUKIg3DdR9vvUh8NX9vGcbVTWf+QycDQ7+tGycQv
E/iWDBxENvWveTTCN65uYpfzoKmStYhATebPIJBntj9Ea1GoKIrJCLTNptOykap9PR4uLSmS4vOp
UsRVD2y4t+deAqxZNoejOkJb8xHaOp2Vv8/+rCgEtOECdT99U/P4bPUGzHWXtfY9qgIsOm1YN4pU
WIc6MtsldCH9MUjw2Bp3Qe9JfsiszPg5DUokBAstC7EuWWPPPw2qIo/H0re1RyvOWerHJ1XN/Z8N
UFZbrXhKCi+bm72Rvgdd9t2qzeHFUepqHmqycSf3kbHMosA81iESBkMeydtIjvyj0RvZChMBaef4
+pPvElCLG6U8EKJz9ujRg6VOBvGQJi4E3Fj07y6Mo1rnB5IR1SUzEz6iFGuMSocfgwiEB5dBbFuL
34N6JXPfrZLscIkk1WVQON5p3DZd7uSqkniQXTT9WjuIIdE5yTKtBj94gpTyXTFs5SA0lB6HPHRY
7BJlrFzWslXXeRt9jEEWmgyro+idSwySjOZs3G8+5rGxEHIkA/1TzJe8/VUhJf+tBoi8KomnbGwj
tMbqQguzs6dHL/hvuWTk+3JbVeozyBn3ZqqaDlPRSeIVgfcQTQG6Xuv1SlXnTSJGsbq7qNH6vT9i
bsiAlIfp7HqY6iJQO5soPTBD2S37Nvk+jVQ0LmPXOChjBNkyW2iKdmoe1BFvNLX2jWwcSufeK7tq
qyaR9hwN6HV5nnkvd5Z/W/riPkb04TnTK2ejJMgjS4OqLaWmQ4EtR5BcEH9fTE8tHO904/R2cylO
rYkJ+0Tp1/DFfxnj1qxzZX9FGMekiqIUKsdCKNadm/3E0EY6VJBCj9MC11dWgSUXx8uaV7VNkOM6
pEtEKGqWMxGAAgGrkUyJ/zgtydhlQmZFaP6Qh35ybwzh5/qBXV+XGsn92N9oEudVVw9xr9nHpJbT
R9Q0l/r0iYIk37L0txdCa2UkjQz+AYk/zJK6to81VnCPUu0tp31mnyIElhAfnotIbe77zkcaydbC
1ZQodKNEmyWR7hwivrJnJKRyWemf4qh+uKzbhwJu1aBJ8oq1sbWD+Cgd7bZmexnWxYtRR2dvjHW2
Yb4zk9R4FVEXjqy34FS4gbt1pKpaB56j38UpLnN2Lg0/a3WlR9Wv1JWN1zS7IxichbPfJ5L0teZz
E4x0CJmf+6QFfCY5jZ6mlENgqWOOyCLcOv6c0oqUEcKaHmLZoNnaErZV1r/ZSHH27NVd/p1zJ87q
mxiV9kNjZPhtWZX12kC4q+Ja+ZGgoI+LVDTcxiyStvyH7VUcCOcxqduHqUeZBGxYg/ixzuNi3dhp
sFXATN81Y/Bt6mHJ8hrqV39ET1gs6q6pTuV4ELIpwDclysJW/J59PQJPJ2Eh7RY3VviYdMGNpsbF
eXr5ZJQYkJ+nn/HYdi2hWP6p9Huc6/JD/Pu3vyNb//3+BzylkflRSNSNmMM/vv8hAVS4rXX9w+DA
xFfAqwZJ580dR28XbRaa+6SvzP10hiURGyBdjYNFWLnSTNStuwKFi9h0KIqFQmxiX0BmI3uOd6QV
OVAG43bd63W4MpFZmldFSWzXVyv2OV51qpGASQv0tAJ5qPYmM+uTpTtPqR2pp6kkeyM9O3yIAqI2
ipmOelOoNXmphdphm/0E4ZPc5k4l3URDiz+mIdSb3pHISkXdrV+31RvoiJ8G4MjXksgayqJt/xxq
TTAPyvgc9Z5AstXIl4FtZzelY7mbUBHVtmR3inOKtOybor3vVBl92KD5pgxqe98XqToPURpcmbjk
zHLedT8dE6lFvrtNpIQo27j1W19icIKees734WkLoTgllo0+4pK59Ywghru2dDNdm1AFb30zP8Zu
r77GibaY8kpyDUCqF5l/tkKEwyU/3HZdYO5d9GYvB16fXv49K3zWmR6v0Az5k19C5X1LhiYonBc/
c8F2aXK5t62+PpES41XaBP1SMzpMxyJXP5XMTnPhFvYKuyaSDzZo/lndRNad7conTWmG74qHLi+0
6xT1qxz3y6FfZbL97Btp+4aYOoBzAQU4HJpwbZayMmcGEM+OaQYz5LraH56BfqGHjDGypw9tqju/
DCRC2RRvarLzqOxhstdH6ryukbESiW+vI7129llXdRvTlnbukKVLpXf2Q1y1M9mJ9echbbpVG2jm
KnNRmrbS+qTmNnE0FETeGnwEbZKt76SciNlYDjaivg2guq53yHsiMGj4N3RIZOTpWh+27oDZXR8f
Os8Pb6dDUcjKXoq0u3aswueynAeJbSxzA01cAWnxKIv8pbPzc2Gm+UMLk1wpnfgEqFN+zCTlCQab
daOGeXXsjfKMRnt6yJMwZAv3HiJrc5AD784Ju37rWUmgIxqc4WpCANpZDvDXXoVJ1DhvEOieilJv
nuyc7aGptuKmgQY986Q0fdUljCpLufH3qtMclRreJPAQ5eCmDhQbh7PC135GuY+TVi8+6qfGiCAm
4Zqxy1R2/OqbZGXpAt2KRzIj6amIw0dWJ9VN34U8SYNQdgI625NsM1ObcpysCZL85L0rbhO71Y5d
Z22MWEf81zQBpHJ2OzXKvStu286ydih4v5FjpIdQjH7rBFE+u5QDQJizvkLyxO3SdpkTWX5iGdMs
UZDitTYWTVC8c9lBdzsFEozdaY7Ifl2N0qmmlu4vp5besE1ixWXPxVgbebygbFWa++ImF76zS6v+
XPShcbKTes3uc6k72s9MKKzwwvpN6MYorZvkczWzy1UZvA4l+d2QnU7fhNUvod8L2xKPVeQ7h8Id
GSRF3C46SDO4PjGlB7hGbmQRYHvJ43xOpCY/p+OZpSvnhEl/P1VNjW1WJWshNCjzYw/ATckN9h5v
ESnhrLKMhzKS262ozBKDBopW4A1E3qLvoZSaD8BZxV3SZPN4LOUZohMQpKDYy510GMYDNpsfZ3Gk
tWtEr79fq67drn0dLS9IbXD33yMts9qjU/OrcHN7h9pAuLUbF4pP3iWbQFc8xI2Cau2XWnRDKrFf
wRIqToMNF9pBvGkvhHeGN0VAOsmSPRDYeufz+G/gedkHDXDeSu3l4dQV+PS6gD/umiEC7awL+SGP
b8vSAHVgD8ktUOpw0+plCQvUqU990ATEveLyFZ37o1zwpEcx2AIlrb6FZaMhbKslZ6Rjsfp1B3nT
5g0C55kaLxWiqFvF5GrCkMZXBvqftqUp3002FqpcIgyQJ/cKa4h5RVDxLDRpKYww/6Vr5Y3PXPjq
tXxC4UfZGYPPZlP2EJ95lNaRaot1Z4CVkS2b2ILpq8+yUb2pZhL+Ss2jXI3WYDzMZ5Pc8yvCifm8
aJXqDrl+VEniOsOcoYQQTk7QxV/hnFV6M8fJIXorsm6OVEX8Lvtss5yUNYlp45LcJmm2HwbNOKrg
SBB7EcqLLvojMRCbRCVurFm+qmSz+B74KOoLWy52hCmtu7QS7woYnLeGrD074sq8Taom3CN3FC7t
pO1vEmfcvhjGW6jk3oMz1P1GwaN2bXoskZSgv2361PvhAJObKWnSj+w2sY3jUl6Vads8E54gQUKP
YFw420WW3KqYm4IDqDay5cVba3DMrTKEcF+DJlr3cm2eHEjzC5wfvWXThcjaoPh7SHOEr7vAcR8M
Xa+AJna7CB9roQlEvEj3el0NhXco1DUZZGhFBuAuj+9yYYqgwPhuBISBpQcpYmMcNrZWjT1rLEN/
kOU2vZNxB0Igy0AwpY3nmt4iMN0gqohZQfrqxNY7WZfuXDihfs40/2cwzrlG5CDiDr8tgCN06h3Z
3LZBi74Xgtt3nioc4pVN9cN0yhnAWOVdImVRyIH1WMgI0ShK9Gr3ZY5csOack/HQKzgSqyE/VNeU
IBcRCFIWQ2nlS98tnfPU0XFMrBBC3Zld6/JRaqA0mFjGq0zdYqMzz9DCxorLxWITfVRQDa0YnnvJ
8/Gqy9Oj5BEAJPTF+rnV4oMTOt8sZMePAeqemV/dD5qGX8WgYsjq7HWMhXeWYyvHPI+0+QCkG+gJ
PAwnrtQtrtn9KR8PwSbtk3TF5jhAStAB9WQ26rPZ19/hlnW/yM/BSiRsiejaYylBYq3q0TiU2DfT
ZewNOylmotYl47ZjHtmgsIzELrLIj+ilWRs3krApTlKeVwVKH1pYi8GGyq3JeQ9nGvQIZrtYopta
t0AkIVvZcm8dsqJBMJiU3L2RWclmqrselMr+T5cKAZGlsIB/sRo5Qm6unu1KVJDN9eCphUewaBND
O0eOzxYVLISbGOtQG0Z56zYF3xOPUkEFLilBfRSlxhaQCNV9Qp4JvQkdK7WxTkk06GfDaFot2edQ
C6x3clEQb+a169l3nsYqGRrjd1mS0GtATQdFMQBGo8sXckljaKKQBAvB6EXCk/ZVyPDpW+BAm6To
bALg/k621HbfDJo5jzq7XJp4LRg+1LIYbYoDch7pNhhSnodclhaFNaik9hz3rrfEnWd6R0Denj8f
kAZms9lgzlpmt8TTslvW0jC4lVpCaYRVkweJ8NGEwHbsiGsQCqnLxyjHLteJ9Ad+P+bD0M9l9OfP
NiqwJ6sh2NOn5za0k8uhYBe3KFoSwJicfDSEReXe1PmPqZfpY9mWWegQWlY5nCPPdWaaUndreKLD
+VInG3DJ0R2aTcWpgd2CfjIkZA4ZlIsQtR4jZQEsNcAkHKs4NA0iiNNZrOXREv6gMfKoK5y+xz6X
U2YiflexjJgrb8JjaTgA2GVjdENx3ON04GfgbBuEdbF0GY5GafICSMLbuhhVnJCwn7GCtUaXYdRv
+Ga2RmlYt1NdbWc7FTmdTRba6rzQK3fRxCZZ+C5aDzK2Kgi13JB10s4yfr5z/Jm8W59Pve6tPsbO
RpAO8Iazja0FIYQTCNZFa8g6r2mQm06uop4Q6q8txndHv/3ZaxmJ1qbPV45N4BZRXGtXufgDTWdK
VFU4UoyV10Nt3ZDl7VdtE9RLwqakKHLcDlCTf3UjP/oGfwX+jy7VCEWz1q9D17sHixIs9bB0T6bM
jyKIvrO5IgHflNFebQxeLWNxOqBJBKrWcIgOzKYmtbNGgbSFJGL1rFV36Kdh5y6jlEM4yTqFTogz
reyU8Rb3bzFLMTcP5jkOOEQbjBi5Ykm7nQ6Fj04/qy08zD35o66ssTkvO7XYon6pX/oJRbkhoWce
IoTKVznuBQt05PVdHRBpcfDWekC6oboTFQKFXZI96Fa7dCJZuh0X6m5TKc8aiNUDAQL3UjRQhpmH
vQhXiZoj/I11orTMYZysYzmOycVmP2wXLbAwFWLHsxawY9bxXsCrcN478bA20MbcR6X0hP5QdCd6
7Cmasnrw+r58yEAj5Vqt3OSeVD44msBMqO8bZliKEP9cGHyEZtzavTEyQFVtDvwUyeWfyjCEz14S
lttAxtWncLzo2YxI9+iiCjZTa6R3KHT7eg56hVaYTQsiLtK9bOvyHe8PYCxUd1aLKKaPtrjJRnNv
SZjE5q2hbQytiheSK5uPBnnOTQKAaYEBvPmYEEqAMmXLC1IGtPZY1uYZr3cpsgxCLH651oGJ4k7B
WNXBziNX8gYa7Ti2AXTG254439iZFV61ygaQ8VNr1BL70/uhuBSBafHC6jt5NXVORUx+s9PdS6vs
RekSI7l8fRnbde7CIqG9njprLcY+pW+7l9bYrBoMvJJiM3WWA0HiDWE0lCj4VNGAYwUZ1mgN/3Nj
WE57amFbrJJgyA92tAd9EjxI0JAVWTxIitU+JGX35PcEcTM97TZFizmPhOblqanjrYF31d7SJKTV
prpa+V4MUn5zqWo1ESG9gVC1nOM7FbJjBmju72xhi9PUPy1R2GT/HKxthNATKxUs8QJrAaQ63nte
p9wlSvcjJTj1HVU4dQbKwzglLnLrQWfv6npIzo0RPTZy5D2bTqruYE2189DpvOcyqtG9lI1+NbUC
Hqjm5Aid3dSa6SXk76w9eziZPjXfcaHwNqqfYeQgjHLU10RGXyrKdRWS5IRGNfQ7J4eQtgzRMf84
jcdTXUkKXN6vHT6d6omSryLMOWBf3bm98J5M/jwSssB4O8d7wq+ounVj/HzHkmQI/RR6/d1UCocU
FloqsMmmreSPRr4iKEi3Fv7TUBbN3u7I0U1XDesBNwuQKYj3S9qpd+WPgy5tLQmD+ms1C/58h07K
49TpWo9zirL0ezLFXxqy0WSicGELXDtPXYhHsNcZmey/b+e2bBiNUsHvJLJWgaj7V3tAiHSoATX3
SiofZZVwF9hpHMXYI/ujhVMwEu+mA1Tej7NYM2we75R3uAXlbmpFRfg/rRnSceiRf4y9NkydkXkZ
M/2Sd7ny1BpPjD9TVEQliL1erlohio+TL8A9DLFMAiyjcGg2+txOh3BU8YzHw3R2bbj2uzZ86fcv
ulwvPwCIRxBmvPF13F9+hH/R5cul/sWn/Mu7XT/ltcuXy1eTSumX5i/fx/Uy1w/z5TLXLv/b9/GX
l/n7O03Dpk+ptH2BoElwd/0Tpvpr8S9v8Zddrg1fvoj//VLXP+PLpa5f2P90ty+f4H8a+/ffy19e
6u8/qe2BGdJcDZOifrSrDsbHcDr8TflTE6koRqWjw+o06lJudPyUP5UvAz4N+9M7TJXTpS5X+af+
17tOI6eDTN4Z278vn+f/5/5sZth6Cz1kdX694+XaX7+Hz7X/9Hf80999ueN/fSc1HAijEO3q+tde
P9WXumvx6wf9yyFTw6ePfr3E1BKPX/GXuqnhX9T9iy7/+6XA1DeLHlLpTA/76gafN2tZgoifT0W/
taubTk8rkDu0gtEy5jL6bQvJrvAEiyt0JKrSYUU5Nk8dux5dtBnglUPr17hqZ9CEMbuj2WuX+OA5
RzC/MOimqnZw4n3hsArM1Vxd4xllIVOFtQy8vzlpBqCXo0LART9gkhKYVATg7GEVN50irR1J86u2
gGp9DLxWXdUHXFcLpXlZYaAWVNJWdx1jniYJejrRGI/CqPQOVOZGL3AK1WwzvZOIvhwMpz5PbVOv
gid35Zhlt1DGHlM3NYK97hNs2U1dVFdmiZSyNOWqU4c4z8Bw6aEyu17oX95dtduzZaguQdQ/ubPT
e4dWdd+8VCMCl9riOIDEAgeWwrGfyuib+PMuHnV/xuZrg/67i6lLdMnQ9S8z8TFs6jwdpn7O76sY
ReSvMh3yLo5kABAx98kup1OZKKEVQp2h6Xq4dIps+wj6sl9/GgPy9D/dP9VmvoIvaKfJyIBXfspe
UzdvWiWwbqazGB+AFs2h45d6FkTBgvUpv6EvA7raP7SRt7peY+oxHXK2tzOc/Nr1tW4682Or3UCD
fP9SP10kr+x9mQ+4Lvy+lRWLFfJVYlsowgAzSZ7QGA8aBp5IezuX+qlxqp/OrgfgdeZ+Kg4tYoez
6dQmmeKW4cfYaVilIzAcaLhzuknSrYAAYNIYDqozMw2nOjOOIMnoxcqvFgg1YTuzW4VOVp+FJ9fn
UsmtndXaD1PVtb4eBhzaapu9Bl2nQwIceWVixjrvx5FT3eUe05WuldN9bMvrL/eZGuR8eEmyslpP
NN3pDFWK2w++7hfqrgnWHj/Tict7OZ84uxN716970A41LoHB0SeHu5NrTUN8NxllLaVCMjmfBDA/
n9eKVmKfPXZ367Lt9rWiYnlW4dNYhdoHdzqSGscmugGN+nrQ8grNGaL5U9WnLl+Z11O7F9rQsT91
1SRXTMMnInbhjMrHTQBXn5i1rkGUruL/o+3MlttGlm79RIjAPNxy0kRKlmRbbt8g2u1uzPOMpz9f
JdWirO7/3/tEnHODQGVmFWiZBFCZK9fy3btYgSIgJdG/F5W26aeGFoe3iNg1jBsL8uOtCU/wL6Cf
rAB8fhCjpwhq6H91SIDAA/53WOfAiAOh8Z3k9vilPCHYGd9dsn+eURVQGaDaLLZ61elwVnE91bBz
HFCLaW+5SJI6Xd09WoFVHJK+RQXGSaEJASlYAgdBYnkKg/axnpb2UWyGsg00dcfbjhztQcbi/rDO
rKcP3RBGN6PbTccRMhoIGKkQb2SchrF156PRNFRzuTs7SD6BB5i94Uds9QmFe3Pc6lpU7y4rDGX6
utYHW6zWC837D2ZXT7QrzZwfhzdimnfPlVfimjZct+QQjHdPmPNjhxIgWrCK3EbG72aeHzIT4l/b
CNDTlg4/D15XKqZFnrxM9IVdlXULDYY65G9nC3D7DqXTvz3iHqfsPOODXYbsoMcrkP/fumlAq4PE
J11TAU3MhZ1op8sBhrbXoR31mwGYyFGcYj/PHenG2UZriybG21yy6uEOuihjay/ckDc2DYe0QU0d
jPxWkgACNpq95nW/WQvCsLd96U3HMkUdFO2g5gaC9uYms2AFfYJEcdnps19uJaZVgZl0JCwByOiB
qtudOd+LyY9NdOUmZ0IEqIMWdQvRHSyqs7de85gzHmhmNR/krIB6xkTS8HSxmw6/gsJ0rsQU6IBq
N8ZcO1foMU+0+DH/ciCtx78E1Pcu0QJVGVDuxEY5w3i7mtg6dcm50ijJcLXLB4jRfj6OnX2+2js7
8jCgY2zUBVfzZs2T5oo8tf4cDAWkdFro/jRRlY+HYvrh9+W0bWnq/xS+xSaWt36InbxvLZfJm/je
jQxKAEOnx+DaO9JJZXRt5Ysznd0NdKwG9dq7V1tFY1UFZdhBZpwnyzpTrJJ6TYz4p1oLGd/B2MmK
7hxfS8jHKWptWmuTO5kh3sppoAj3vBnibxssvK8oHfmvc3+6MX0iRtb8HrspvB5Olz80bQbdlBnb
B4c+l88Sm87jx1h9RJ94XIE+aGarbTyDR5L0DHTmqNEMkzFUMGLdKl+90m0gXs8H6CBemVsN1CH1
wLIDiNhZZ2tTJ9+0SGLRPGx7t0YDfuoyFG8DBcnZWyCukLQIUjidcZUC8UDmPgc0RTH1Qc4ujost
Vl4QHMaVm9KtIHFymHrv1UHvxs+VCt8Kc6YDl+zfE+QSH1aSSyywnWzEIcGXa+fqQ4G+6k4NsCbL
s+s9xOOknN05/Y0+qKBf9N8i/gAUCxN7DwDf+K1xDEBW9fK8VBP9eVqGIAZczL95pe5R/NTDUwQv
9JOR8IVV02XVsi/bm5l873+3ajibcGNomudteXm8cdDFvTLCkc5s8FmbYNXGY2Im0UtcrzdRQ7a/
99P1c9VU27k3tK/0z1X35pCm6C4QRdMi784og+7EG2TI+cqS4pUl6cqbjuJNbP3dkuVSUihmDXhh
f1JSyKkwBCh3o9j6hMZ2fzP4iF4XJOy/amtyL8/hS0QO8POmTjyoLTun3zr2qC0oKa5OcyXvyWua
WHe2V24/vCvTVMkb+IrW3Z2TvnpfbeJJuvadZ5l5/GxkCX5H+rVVdc+Z4lqwUFaKcru77fVJm+7f
hhRFo5Mc1hKNdGOpT64WgFWb/eq6M/zkSQ4BAI86A4snI7gtzFNj93fWaHfZtliK+aoYkMMV78rv
/8kr8n7bJwk8dCk9Qtul12/rfvBOErKY4XTv+uvVZYLprtk1d1C66mUCrczOtnea5Bxzvu6aPdRV
FZ8XsQygh/FC4VM+hQcMH6bA0NlIrByAQuc7sE3TwVbLr5pfQ+mVRc9avtNTfXyuhm56RvPH3CYT
XEtim0HcHkFF/QyqaHoWU1PZUAUV+slTJqhhtUPWwtkpETWbvifL+SY+CbdT+khhZ16uez20b5ci
/A3ukOkuiKLpbglnUOhyKgdu75rW310CPkah0vY6VWJkGFZ91MCKikfnm7s3nXU8r3mJKeCWDbeX
2bKu0y6vi52XkHFdeJ/1qUU+U33AS4jb6TxRo+BL7LTImw2BfeuPWgJ2EJWXW18Ol7H4JVLcXj6n
r5Eydi+RZ5eEUpBYtkYEz4gEyRpydrkkAhaatf3Xq0kke9R4EycgE3Wzmx885Hd26WxkexmOSvLO
G635YfRXbwODt3b44Ain/GdMveXmo72ab+O6MO7ass3djSwy+8/mUk/3kYlSnOsV3iFgZ/noove6
gdl9upGhHLLBf9LtMT3KqElT43Fw5h3a0vFDpUaBHUWPNGZepjSwcJyGwUEVq1uTbTD0sAwExe8G
7d/ovbvWyk/EtDbn6erCsx1Phy4pwCk17RZ4z/TYenr8TCMAuMrwWQ5W6vYgiJCPzpXN7wCqrqvW
I2fKkGr98FBG5m1jB68TzBEIg7No/Mgx0YqG5M461geJB3tbHsfK++sST2sg8C63e5SAZmyWbTTG
y7UM174eAKO5yVaGGgrCT2X9tcjy16vBitSQvnS9GyvvM1A3qONUWx+aypOZgBypG/g2tS6vTmJL
KgcQ8WVs31g0yp3EEKpJEiVDOViJm4KjqeDsVN6L4zI03NBGXtwFI/jVMvz6hNZ99EhXMcWmOa+2
DsDHXT/BP0wVHuJIP4kfUZbepEsNc/oHr8y1h2AjsbnlR88SQXP/x/kSEdv8f/3bGur64rysASj4
QF2+ewichP6AGA6vrM3gxHdp3jn5GkLYfhlBJOBMf7R9Gt2mCmO9kejBTbztElvzJzn0Vmuf6hBe
z7ZfPpUuTR6FIhGXz4QK429h5yBxoP69mU8ZrdOcGSEv9ed488qnK/7Fm5MSezd3UHMntVSpZ841
tWpUCwYUz9usbm+BC8ItBQBWUYHmiSr4K0ulp8GtO5d/iesc1IbDPm/8ZH+ZE01IiSyo7J3XEQfy
w/8f17lce/7Pn2cYV31rOTCUNbljHavOvBpT07npQ4v3rXwcrePSsAyvXrl1zF0rvZ1pAYZC00K1
HtMk3nOMhDc05eyNPqCXRPklUtaWoTavOhAB2CRR3GgQG1Yx4j5fUcJnmpD2NF8hEeQnSFLJfbRe
wPlsattaroe13+t2k9gwlXPTT5rCAbrNPb+PeOQdZRzI/V385HLQdqubvr9+fa8J5+SGLJ92zw8k
evCH3D/MVW9tLjZdOSC5pTOnNc/2EuYdxKrUtKJav42mU9/IfDHJBIOvz45vCrQoar44prHwUTdY
kFhCeLLLpxqFzLQ5rrB+Hv9tKA4JWVbn6LYrrbX/OVZWypPod8+FEa11n2sNDW45swGtnM9KZath
+n6Ws/8izvd8DVQwyUw/33/gxpKhCYxXKxMAs2+cWWJv4zF6x6OVAy3IQwvatiI6GV5E8xn1ZdtG
8bObbQsAc/psKXNYDNntwl4atTqGTkPrPRxJGgDmtXoxDZLwZIHQk1Je3ujPa6y803xKvfg5olnp
hUPGzw0p7yAgqVfUuX5V1d5TF7rtzbshzSE3YwShyRUKMGdvBFnZY4qA71GoWFdoUpzFGu6EnTVU
vKtdoiEB1STmzhtrbl5w7mbH1X+dcCFw9a38PFVMMn92snTvAaXZ1T6irGE7LFeVkViPNY1W+6Em
T4b+n/UotlBDtwKG+e4cIo6FBTYws5W3tbn8OUSOcUtq2HrU2/JWT2P9ZAy9n2yrl4VescdeuZah
106GO1/3lhckCFAWy22mmX+dI22atUCn29VWrnn5MHk0AAgBFlODYb8Te94rnv907a7OS10+jLjl
A8Jve/4gl+WqFyPIvJsyRSEuURtAS+0sIekfr4H607elsaXfXIzGsoK7lf2ihIP5JnIx03PMZYmL
42K7LLOqZVZ+p9qQzF9Job3QUKl97qvFuYJkuL7uizb/rK1wlgF8/OPXgDnxP4VtRFpGqIAWnT4Z
pOOReofvR49da+c2xfuhrYYSLF4JvgzF+2FuBcvtdQ/GejsNjnUqMvBA6CV/A99qhLeR0df0LtDQ
mbe1tpCmSe0TuV3rJNEdaiZZa013Vf9XXjn2bQzF0x2dpPxXNVoNwY42VS0kYlh9i6ISKSHxLipE
zuTQdjRJnT0fx27SW7fu+Ecd0MzbS5wsJ2OSSAOt0ChlLZGLxlA2FrRBc7BWI9au54aE/cpzZDs6
Ten/hXpdcQcauCb1mRTFHXLW6Bh7obGVSZ2PzE8yDAnvVqWn2aem1ulanxY6AHXyq2oIa9TycOae
9oJXr6OP7ePa6/mJBrwXdp3Vt6FI4VevkvBlGIAjGWOldKQTSL37rnwJvRwG5SoKvg5xp200h57d
waKjibJBgB4aYqfSKmenaXgeGkL1UMM7J14ZXrwS/N/OzfMIqvGJLXmvuj+tAXiM1SYG7wqBd3IV
2wnlM1DsCzXDuylq9mKbgVyuu7NbTSnGyti3agWbhq59YJjt3m+1+hr6FH+f0bb7m5mlXztaDB51
hDIepqJBSVrZy2KEVFoHRh4oUC/tz7yaGd/CtUHZ1wVSB1wr+43uNnSFoiC8Bwu4PtVa/yj2CF3O
Qx7aDokxFku6/jDYwIl6eDZfYNyN0/nntEYhYr3D8jjW/XqdxFFzrdtF9MR2EAy9W7o/k+9mD/+J
REJvtjy6KbQwr2/W8E3S+VQuyB5mKKTXTk7WqFU9fGKk1QDZ9MXLT6DxvIey0bStFjk8zd7OIiSm
d2JL3s4u3vNZOlenoYQcK4ncx5i31xsh6JYDTez2vZOit+vmVrX54JDhkoaPdY0uhsReImKL3Jnr
gDkd8+gJcr/y2WjzdB/qwP6rjsaxVKvrrYM+zB/Is2xXe5m/R2mb7tc2ex/RqRLJ/xohPFF5mkCG
GS/f7QgZ77WEavMKdht0h8EQw+StdiRdDCm3o8MJ5sZ9TCZWNiee2miIP4zob9AS5y6AM3TYBcoh
3iD3+dHk7WnR6pamELWneTdNrU0NeL7r2lOfZMUf5kjC12qC+mkBmHgz+Zp5mNda+0oG6xxh0fSz
KRaIh9yUlqiS+rBhad2TWVS/U3o27mDW7Z/gUVzuI2++tko+9lavlurgLOa0k1g5WHr+OxR2xp2M
miFZ6amEgp9N6Sc2l9txbSlLhkig9Is3f+s78nCVRXZk7frli2eWO2mBhh6V7fAQ2zvpcvZNz9j4
rqufaFDc5rExas9JuCz7yNcql04ZaHHlELu6jgi3OoA1R9JNnYKttU1aCoYfBfdGKgXKI+Gqp/1/
OkX+BZIX2mHpe22W+TFR92vIvhxqOLnDtp7GhfLPFQnZQ1dHCwSuHFZwt3crOkO5v3jXYrKsiL/t
h5AytWZUfmLEPGHh2F3mXuLkLMqQwnlb6kNY5j9ogVEg1gPlCpzafeHs+t4tPzl1zkbTztKr1uzz
XWcm7DT1nMb5QUcmzG5/THURHMwRVbQg8drHbC66R7H1wbhCfz53j+L4H226mkuHH62plxiZkrfd
tB0WdO+l8HghiD6XLd/VMeOhdA/hNH2RquXZfeaO/uf5ubxpWxZNwrLkUA3uYayGL36yg/xy46Cd
cJoW1AP2mUarp1f+Y5ipLuNyIkOXj/2VjN5Ce3Ufk5vZm11WlJHYJeItXuy26l1+i5dLSmjw3W0g
YKoVa7Ucqjp09wgtrJuLTc4Uf+bJrAJobCXG8eElpF//dR7imzQFSeSUNdFpnjIP6cTsfcxlxR7i
tSuqUT/dsXFvm8a5P/89ZAjrFW3R/AEu/yKqbOcwMfmlx/38bep5KJ4PNjK+v4dR22wMc9L3Xc+d
TdgF6s76CaB+fIiAFoNhNVDbgKy8i5riaNvwhEqUTPKiEfYF5f3npL7LTq+lEiMx0Fi2S9rd6mw5
tXZULZusRmdaxtFKnX9cKCWKTVMx7wPput5zt/LOs8VNTtigskj+Dey1BfFQ+qdN5e1GKxfrkxzW
fvR23tRF+4utpb2OEiJC80Wp22yLx2g3rWvwIAey1WAkWnLe5RzC4GhUwUPsZtZ9O3+XgHfmYTQO
0NkitqVCL2uQ0gP31HneeQ1xuKURnMyIV011qeHteqCA8sO62tNHB+8cf1B6HZF2/XvxJuBnUNsD
X77AvIZBCUoYRasGqWH7aKFAOLEffOhKZDUadVABYpIAOaTee5OEqomAlZ3zxF/Xuiz/61pL1X9D
vMW49c1447kIvcghNSr7KjJCZK+gF8u3fQUpkon24c2gdGDGsQg+jUWsclRrvp2iyb5Cr2vg1qPG
JK6oxZfGa7RHO86niq3Mx+jL9WSGrtYX22LPwaeZ9WU01MZLUsQvc5Z4j/PE616TWfGNDKV1J1i9
O7rQupP08BRpED2mxp0MJCiGmZ5eRvtzovp+xE50eJWNoKZah2aw7eADljY6fjkyQ2LoQH691GUp
dSmPJO5Jwoy+ihHYps9PraHTeXWcuEwRqMqWHpaHSBHH5+D0P8XFeN+u+XInJjnUsDpdeahdQuZI
GJlHkBYpcboDeCDT0LJtZjtVckTV6F7LViKTR5ycygEOx3DXG4axkW2K2GRbImcX22XGB5ssYFP1
2+h+hZQaDaBAhuALe0caRrOod9PqOcoMik6MdtdXwrBqafeOY0KROcZmcdDonzy0qkC6ZuiJ0maQ
HRpVTb14l8j8YzZA0FDSS7b0KXn7DzB5GYq3puR49l7Q8AKnp0obn+d+cJyXUt5s5ZscBDzsArqI
6sr5utYwdYUGjP7+aDhfw8H8HsK69CDOoTc3kOSZn5uiDZ4WM74Sc1z45sma6MOdzcT9Old6d1Pq
dbYTL8rwyDcFKXU0dQGkl14vcF5y9j5cgGLiuwskfucfoDIF9UqbS3904mzLkLSLDAsHQN9imNsc
+REIPP3jEC7JrnOS5EdDI8dqwn+KQqh9mMzKhdSiyr6gj/IoAQAoPcguIuvhMnOl0ehHY7AJDkL7
W74WzqF3Ir5WDqz1+VzAD6MwK6MCu1wOYitnsrxpUF5d7EHSTocGoCR5roTmm1+nylATMKWaS59u
9W7u8pQmfJmcIWrrzaD0KeTgVgOJKjltUyBYvTpc3GJb1ijerROJIHF8XOK8Tt1SKCYLvbPM1j1e
DtMwdrdjDXTpzR6BRjpaM0R7u79PaTkc1+5dTNUn81XWBz8QG6vu4Uo2T612kAHU0ABfXF7Hz/am
uBK7WOSsV3OmrDNPvNtczJGBar0BPO8c//ei79a7XOyXRaMuOYxll/je1qRzSu0pZAPihL57Nc/Z
9/MWRdnl7MP+g0bhb6O7gqdVEeDLzEOSzmSL1fAS66nVmjj5ft4Bife8nxmbaQegCf1Yq0By1S3b
5y6ngU/XVuSnisaDR7jxPi8unekQ1vyV9bX/xeD+SQ7PCI9r2rZ3pgUQMhs965m/+bSJtV7/qfUP
s2LvUnOcxnydExpaeOyipL1bs2rZG9OyXYqKXTEZ7e8992dEHGlrbLsROg89YvcVF+v3zoP7Ab7I
ZZt3cDl604LidFamD0CP5xvXX7Qr0+uqR98IGnY+9GFZAXTL6vJLMn2ax8789mGS0bcabKt29dgr
3gO0s70be0JuHdUJXiDpD2q9Q+aU1tesne/zxc//yKyMTkre3p7g12zpMSUi1nTrazuh/a7yZ/8W
8bbG/xhBE5u/LekC3vlD9gVeiuKTAB2GvU516auzdC0NYPFnAVRUse7eznBsnWEORW0B9UQN42DN
sFcN8O1e1VY5bqvKNm8FCZGWyXlRmd/vZNEFtKQsKhgKGju986KDsQz7FNESsMO8puje9CnSm/KI
tgE7kNUfzkN66LtH4Y01MJE7gWFFmcSuTG2ql0dZ4m0dMaUOvMepZvBnhr7fBfRI4xUkH9Fxdc3s
oXP8bjvEcfnHoPbpfRB8X1Y93OVstM4RTq+PGwS5NgFIu4OLhjZ/iL/zqdABdA9VnRs4PG2zSP70
YnTgwd6MhsbWRWZTtGk2JpwP6oEcubtqXkmvLUXxUNRwibaK721o0hlA1T8drauxl1COiIzaeUY2
BnyLlSNKa/toWvAQn2ZSVShK6d3za35nsrziMFOgPs61AQPYuOi/99lLGqXFH2T69G0SLOu9Ab7p
SAP7JaAck32bI+sqsmpLPxwcvffu3CV0vB3pkuxQQqQIyshI/CvlTjTTu0v490A/lGWHnNa7m9yk
iV3+ZcCs9xbo/5dhhunjYocbBxF2RPP+Jd5VdjMJKpCNHVxkFfQeedbyK1V6eDLW/ajdUDZ2rtUz
YRvUxoxsdNGf+rCxXjoqL21PEpLkwH3cImcoLJvwrEBppcF3KEPbtf/3SY1hA84rlxNJqgr6W3XQ
4KkEXoh+BiLvrzblSGPE1W16VbeN7u4X2I1rw2+Oabcsj7E6lLOz7+oKdnc1kgOAfzvpeOlUlqAY
9IeBWrGM4HCEjwNk30kPo7uLKZ3b4m4a9d/EJAd3CKobXzf788wuaeObsnX+RKJnuIP7ExmjYc7G
Oyeqhi1E6A41pqkm366M4pFIOTuHy9iOij/LXNfBy2TzkS2TsW/WEX1IBbM0JrpveC/HI2OJkTM5
wJIGb0F2vJih702Reh6G1wltV9M/u+oPmekhZaT1gcc9WTP5yw2ItS1N5O/SzFo+d2NMHtUJHk0d
LFc817CHuoZ2J8510nUaKqvmSry+7zTXRRiHW/H6PGpO7uL9Tmfx8tmBC/oZOYCqbdthW7XaQzPB
LSaRlUN3tpIRvZF1zJafTucg/StesxumW4N+V9gw+UTgONJPqVnfyrISARISwj6teZJRUkJEyZaz
Qaqdz0zOaoDEvlmg0XKrY2KX/sYxRrZha2x+CWlmpeCRQBOVTPr1xBf5xoJG90RXNrfmNqo/N5Bj
bPSpSX5U/NFCEj4RckHdTo/S+XqISgAXSvWO7bSxTZK4gRVPaSCKCB5ohuzEQ0mJNNo022hoDKZ9
amzzsPglMPYQAQib4qCXTbKJlUCipkpwoVJJzMkBBePc34tJnG4HgY0e2NNBIsThDhA5yXyxXRYx
nAGMbjHci13vtAlJGjSz6Nc3ju3QlNd1HD6Gq2ZD/SWUVlFhQmRlwJG6hukfBc9yyFWUJ+4CTtGC
yQ5uWwJ8UkbUsAiX03Mo1JXlfhgoSwVtuAuCl7jql4dLCmDRbNoCwkS7lsSBOJLOnveQKLc7brDW
J3HkZkfNuzJeIMjIb72qKrnxBeaVXQzBfd2ja4AMJYIK4bpu9dZLX/rJrzbeWoS/N35zP00k5Dfz
+r1mw8dftUJ8PRubPzO7+OpMWfl90PivpX95+cJ+oNjFZd49DmNFQsB2jJMfz+v1EnnDbaMH011C
gezjlavZfn9lR11Zi+v7eqnIs1Q52n5Qc12uPA7Z17Qu9G1a2uPDmpQHSMxg415t7cquFu13a+J7
HgyZ+QwdiL+H4j840vM/3lJHN66sKdU/ZRCabb2uqb853fCiQNvM/wtqIyqda/a7Zmj6SzR62c7k
R/8pykPtiv7t9DZBF/Y09+m6d4K1+uzFIYTRsW38QEjj9WMYfAwtjKIfg0US8MPHWNbgHx8jsf3q
l4/R8mJzsnhP3g4zv+dmQr6CIkTxGSrY6tHqua2okR3oHMDyld5S3ouJt61uF3TWcCVDmR6vYJVk
2FvzeTp93V63VVNpDKDHHKJjb7WT3WjFzjPa7sUjWy2ACb3zjJ6A8zxGKgmDCNKd2NooUqhfxXUF
yfEzCKPi0Q1fpyMJRj0xccgm2IN+HHr79dCpswz4u6uNoEvVyE3GldxKbpE4VR7IeVDtMfQbHZbK
neg62AbZBUog6xE2WDiU9D/E3CE9eCtRolMjUeW6LMe60R95bwm3SV3Dh7lMdnscFYOKHMx+HHk/
hgw6gf7x5uJAGoFo/S16mdt91YfXfcXO2SJ/diPFuzyD+wqGCR8yVHDW4oXzOriRSl9hrsMWCYIN
PfLh/gwcWKc43oTh5F9VidFaO1GfNZQRTQX/ShRoRaBWzsRrwuK26ZW36cHODFNf3ZSQhD2ssfXZ
FJZaNVpc/bNQ2IpPjS4+Fam/Rf46b/57ldpqLRrJgGWFk7Pssx4OJXkFPL8NinFOanRC1MuilMrl
cI62e4suX0rzl0OwaMt+qXn7nWL3OrU1C5BCgmR1HO7qPMhelqStafXDLty0WRLAZNHkZ7u/KIYx
P1y+K/sl3jDtP3l9m7iHkXuZFWO7HNBvpVtkGhLSbdgu3kjFFV6/AnaQ3WKZF/F9ZPDgQhiaTgtV
5gmCMNrNVmHeSnXHqz6t69K9fIiavFTVFm9zdv+PGv9pg+VSuPATz975ZUyBs1F7fKubH5uF/1Ip
a4wmezYpr82W5j3mtm49w7Kz13jeoJniDEctZ78mSjVmbvA6Z8Y0ESkdG2RfSqDpcXcn3j53bhdo
K56iKLZlDTGPSIse44I1ZEmLPBh4pAw11bjKULAa4ud6aRrodwAqNUobuoK4H7IWf7vOsM9uG2tE
0zAMvUNjIxUt3oxttUwV07/NVxHi9Giw2zto0tA70Hp9rf4p3ZnA3Kvs5sg/pTtzlutO3B7Fu6rK
uHipjhMcw29+8cqvSYaxZ76f+2/B8lvjrpYdp7sy8eZt6QbaZy1a/nG2zOarbXo7+xCnpZG2mbt2
vurKzLqLZx/SHfWlBQfxtNTz8uyMKGfXw5KjasiXs4Xu22L38s4uX+bw7/gphQt0RUzX1fe165Eg
EunnLjbvFrN3d4WdWmc56ItDzj4MySWYzWZV8y5uq1zdXR+j8fvBYai4nCfurvctJL40I36QQ1Hl
n+lf9UA8/m2SM3jdgi188/m+Er1MMdYpSrym60OB9mt0EgN2z90fF7O1RMnlCoVXvV7Bc8BuKda4
YGtGcb6XGZdgVyueo6m40TRYNuleSjdNMaeHHpVPtOR886Zf9eZeV5VeLS6CO30AYqAqvTxpu6eO
nBMyCw26rSpCHEVn3xj0kJ0n0V487DrEzRZjDe+RI+03Wh7Uv/U15UjHLOK7IhzrF/TIzvZ2QaUI
QSJ732Rt81vNu6phVNWTVYawFRULSGNlH9V0OqCiy/QGydXnyB2+InJR7dDey54nnXSLnIltUrZF
2eTs/02cVpFeKHW4puc5NraBtUK3r+5oztU6Lv0324yXu0UHsyzWLC+M7TxxR6ljC/2K/bBCgh0g
wqNBkHdou9S4EqGL1bPuHaPSn7Jizj4lnflTzBLlJ75+Vdr28k1F6YF3ZRXgYSrNfuZdk25mh5sA
9XjnWWxVHO9mmhwfLQd9ktSBCtYDdX0lETLBXkh3KgHYZ7GpCaMLe+s5D+CbUQKIL9vD2h2/AJdu
b8KxNfexSn152J3eeW+v2BZ9V/H/Zp/WHPXZJtzEczzcZ+XkHzJzrPZVGRdfoDG0rtGlDLZx2Bdf
priladmLvI0WMEzXkKSE0jmSYMOCz2cspntxZnW6PmWQkEW8Ok3obO2KqDI/m8OUPE5eP12Pmevr
pOHc/rbmYZlvJiMKb2zrynC6bvwpDq2C7uquMOf+9hyObB96M4hQAcZqIJFZ6/neTqrhpd+5sz29
6FrXIzg156iZMIzqQTFMasjAqiGqpDXiCrSyyLCYUTCLnOmZynTw6A/uScz8dWEoigC511nLkj4q
aAVCMNfi9Yzle2gv/SHL2d9dHrdkR/Jlk5AhQQvg3WNYnraXh28471VT77sA8cWiwIJzRebl/KyW
iSY56AQypKMNuzt7SGM6jKrKVgxz/5Ss4aEf4uhBTIPuo3cctz/FJ6bLpIvt10n9vDZ3xjD9lPj/
20mJFADlKkPnkyf15ocgjYB61N1kNT+WNrrTUt42n8uwrz6XWfiXod66Gq9NNj4vkyfoBK3z0P11
KN5LMBmr7nQZThkdZ0YeNbtAuwlt1Vk8W/76iVEkfcbjv44sryw3U+42T0BCzK1TxOajbxrLAVnp
9ggR3Hg7dYjlBJ7fPZBftnYagIkva4OQxlI17Q+/iW86A7ztpgLODUkBQqGF9QPlnfiba3rmNqPc
dl5y1BTto1e+LjmtAJaGyXldkpbyY8R3N+m76ZtWmSPUjJwt9OBt0DmYvpUd15SzSdn+Na6yVmhi
AwhLt3NfxAdR+w5Jq5xcj97iBuLkvQzboUUoHEVOUQoTzbC6ML3Tm12kxVwSGDyMs5R3wZNfIhu8
4cQOef5skOo4n7x3/S8xOoCf23FNrEM0WMMuXr3wJgmC5ZuHnPUwVfXXzqjSUw5D9GZG1+ObhCUo
Pd7AEYzOpu1tanMMrtPMDK9imhV3NBfb+2Sq+b+u83XYWVWO7oeMl94eoBWx7f2MqBC6oO66t3Tv
CizTz9BZohvhrQd01T/I2Zv9YhL76hjneEvBRMTkqLMZO0/V6EbsYhLnf7R/WJ/v+LvP8+v68jkD
QXS8rT2ZziGgq+1gaK7NF/LvwwiR7WIOD0OZwfveTD6lizL90VpemO3BtpP/aQdIRtSEc4y1pgi9
pB6qMCl36X8udbG8LXeenkLp684FCuFKDcGuHPUt6uptYPj5QWyinTDAfHo/5frGGk14sXmUWnZk
3FAa1c+4scnP7Y3T+cPJg2X+S9JYrw/gtH4NO8PIVFjQV8MJ1hDo+/4OW/v5H6v9GibTqzDi/83l
22+tbIxRYHroawdNeqvxHpMusR9Be070D/NFr/Rj3sNsIZGdbfXXrmv5cCWabEpUfLsmUB3GLVy3
ErNojrtpO9B0JjWWc4y6AuzLzrsr6LtzeD6F6xHaiE8SLcvOAfct61wc0rv5dvZArdihVlzn6GB+
1WtKEqEXRicZQvV31RZ98qyhSPdcLNZuUT2uWW6ZJ7/uqo0M19WwriFj1s/efI4BwsxleS1eWTJG
cOMkQ7XkksPJJ0uW0OvkQ9SfnCiEFkULSFbEW1PyJurQtQUwceTgjpJLGaJ6RRMviQ4yNLJ4ujN1
NIvGJi4/R9SNnu38nEqRgLaB8vkyvesafRt4w97oLVQKozR4nBta1UylFlpPI7QTXg/QeBhhf/hn
xOT3d+3Mo/5DBMgp0uKq5PEva3js33dzYqEPzztLYe5B4pBScS2b46po98dUOwiR/tl29kOqD8l+
0/4f1r5sOVKe2faJiGAebmuey+Wx7Rui3QODmAVI8PR7KfFn/PXf/95xIs4NgVIpUWUXIGWuXAss
sE6hGVuntpGVMMFqiorg+uRREymTqUkIG8LUxMKZTDOm5nMQoXXI69NELXL9HGiiHOEURyilTs3y
2mXsCPlB7wHQYO/BM81nlHE1Z5DEepAsr/014ttyTZ2tpwXnASGrVnWSqSiyS+llJlhpMZolTrpG
SX2zoeG+zg3sRJv3abQaBCmNLeD9yR2ZdL/HogrEz1v6BLL3u2MMPeAF9dIcJnJwhW72NzKJSkMF
kfDYjj4C1LXrg2O6OgAg/3wiMPtA9Uu7J0ur51B9Gt/DNOn3FIDjIMjdjnVXTQE8kVjtBS/aG3XS
jwzZWIi+p/GNfmAxa1H28e/hPK+qVeyaoG8umL9P8B4Adtfft0GdPzpmWjzmWCdZkslrVFv4jTum
vXTMmO+oEwjpcWeBKGFJAz6H43mVg8R18Na+W6YXy3og0ISJl9AKkN4R7Dvgu2c1ksqNkMk7aHC/
ux30fUA0EuzzGGqMXpYZbxhI/TRwqDR/5aQAzRQrTU/NvaMg+IZWDzukxQ0FveA35IWdRVg12cYH
a4GADNK3jiUW2E4zZDBUZrFVUi7KDmSt+cX+b3/kDM9m0MTdHqXLEhBWBqSCivz9EQOsvKRaWgkS
GnPHl2BhQ5FAT4BVs0jwDO/7ElwaIrxBxSu8uQayLFgeB9seMrY3cAQg5u+i9Ev4wYk8zDA17mT3
fRwcJ11mQewq+vBfoSfcdOkoduBGTUm+NAdN6dQNNPvUFereRPC2g3p32KPoTe3s8FxyIeMXtXtq
Nqa+isEK+5Rg54Fly3+60auid6CgHeTtX91qNRsBmT/d1D5mmo3sdFGts/l8UZqt68Go3DMB4ASE
ybbtyNgRumDZMTc0ezsAhXCNRQkYe2n4D12I0HVtOuWrmcSvSSyqX3UKvTvmyXhhSUCgm7j81QX1
66DFxWteFymkcZj3MJi4mSstzq4QqPi4Sm3Ir1dx7SRdIw/WgP74rbb0D9YYKE2LIzBbxBHzxQxt
yIlW5m82GqQoOPzIgMRG4K8zxN4eIBJTHhxkZyDM49gPZIv4t1bY/b0w8DoIHMgONyO4sGZ/SF8B
0sh1rFIbo7lNh5e+HSFaWtp3ziDdg6UWqy6wGxuDDSnS2CO/ItkugXb9t3ESjyejpTzTtX2Q3Pd/
lkw/6WA5mU8815gswT8n//Ip02B4Ttr6jdbItFqmhfLQQ2yeh/qe7CLwr7HlA/uQja9dBNmBObxL
YWBlt02IndtutKHKg0E8VxGUKiAVYawS5BkhOZeOFyvk+pIcnOCZtbW9jAsUqzc8ypZ81KPNmDj2
RQPidjoYgRmfAm6v+zxEeIs6yEVAbmlZ4CbbkK1H/d9Kd5IIwnQdv/YCdCGtw+SmLDj+fnWpIQDJ
hwMWjcM3sOd6kKh0tEOnmqa5qQPpvVQgrzk6PtT7YqUdbeSjt+w4KPxHTyvAhFX9qgZLe1MnPqs+
Tgzw4zIOQRDHQHaxMDLjufbbdhV33L4KA9oCrEnyAxIGYHQIx2BdmVBFSI2wWGYVyHciJVRXqLPO
B9obQB60dQNJv1Tqxvq/+5AjHdIUbCex8p4no7M4/14UbYDtlnWiLWdfxuOdqY0nkiFjqTncqT7a
YVJfY+LXojann33/2zjwoYDlXtpvDWQZFiA+ih9iK/Q3gw+MjQCN4dlMg2Td1dx4LrXue15KqJkn
4MHDqu4H6J6thVSDNPOfQQDfyjMKelIwa2r68yjlNAiyqtOgpkRAC3ATLezZMakdbZmNIl0i5sSO
UShB0k49bZgOH6fUNTIdARQnHw+WRAKtUGWVpYZC8MSA8Dq0wJJTEIJBQ8t5c6/ZabUsKx6/Dbm4
eg5qvRa9+N5zv/2Fkqnfse/4z15mgYfZl/aVeTqD7hOPD/jLVmc2WOaa2773YKb8JQmj7ajyR3QQ
5RAAWxOjbpzamYV0MXPkwaAM1Befz+7Yj4cDtVodivPtEIxbggSVEjrlfYOI3oQQUvAhULL83cZd
MFCQKDU5k5/8HEuoI5qP/P7rfE6DNbrP2hP4N1Ceonvaao6w9Lb+CJZ0YG5UkKawAQosHRdUZQod
rQ40KIS203q2jWlwMbS3GtvuQ+IHFXbJuibxN4xWU1OK3L0OIk9RuZsECBeAOClRB+oAk124sJwi
3n7xxmp51QxZf56dHU8Re7Pq4YsbhNyTtXTyBlzgLyCICc68rBxr0SIesA+s8KUyzfAycOxbVoDf
b1wLPGOTC2quxkWahBqeLkO+Ap4Iogbz80maWQUy6zU9mFqy20NnX4qszVdCOVNPmCEDt9A5AIIp
n5z/ePjR7LlpGSBbRFm6Yjt0FT1iZBaoy6RTnYgP5y4yCiO1geoDNkMNIQ28L35xb5TxihydxEB5
kFV51t60xWSbZrCGatdAps2OF3mVQ27CMOy7hI31zknabF9YznAdIQQJjbi0fpWQe/S0SPvli3rn
lqb31nq5XNKg3E3rncgMMI8E3XC1MOU0KNfdMz0R7KLdIUbkToNC4NrugnRYm1DoW+SqQsBVlQp0
qGS9RNAqOFu2MICrUVt7cG3EoL9C6QEIGT/8sGsCcwmvauDNEfJZfA7Wy0RsoY8GeWOkc67ADMtr
zkR9Nl0o1HMzdyG+Ax4VPWmGQxnoN2q5ykRn4C3Jdp2ryhPUUJqEOgotYhu9AvzOC5viY5Ygy9qV
2SGSmhh+mKwLGxtNyUwQEs6XQm4JnwYImh3NJod0F6Ypv3CQKqx9XyRruqNKdVvpSfEAJTfzRK0m
DNpzUXfg/UMfHYJaF2sXiIt1WgYfNlSu3sJS86d7EVW1xbkarSv5060I8ni+jmJRr+eJRMjvLMgW
n2keBIdBvzF4KYJMoFSpFP+VwZLfXKTendNDvJuHYK0nO3cdb2k0hnlsokI+mWm8bQffeM2EASXr
ohm25MaQQs8MbOybsTcP/23a0dSqhStAw0XT5qEoDhbBAhuts3aoGgzXuTO2G2Iho2aK2PqXZqya
RFmmN3W4nntDgaCEXvyO8Fp46qEpdOAM35Kadoxoeen6KERQvamjOCLjCrhE1dRTYA+5oumnJlIG
yZlVLZua0SD0c1Rpv6aZkPG4pFHxnVoRd5xL3+rP3jiOT23B26sGHTHqiw0rvmuy4EJ9EsjFu2aw
wBmAK4JRo75hgbULQbDylGijBkzRsKG+vDeNexeEgTSuc7rmYWiTJfVVY5Q8uvnvCr+8rUiBde/C
on8QecFAy5X1R1dxPQE2bO1S066gpQO+qMkF1TS15Tg3aqVFZgIDmBgbavYGMNwFCy7UokEFFugL
BAj6IzVpSs/vbh5LHwdFe5L1DbvXVNS2qGJ7iwVGD7mbuNpL1O5fyAVJmfgCDYr9PKDNub5FIQAQ
FGoSOnR5wqdJorzu9xagywswTARIZVfuIq0DoJkr29YWpubEENniwcruxvCuysrwDtWS2S6BvNFC
J5/aRJldUXUX6qUDOQ+HIojcu8mJNXi4NPgNTPOyAExJusOi3TxovlahLmOkoLANWOGsUHAFDEkQ
6ebRwR/ncy2QiwRobWp/efvLZMjWnYcgeNXq27TL+p2LaqGHKHZ+xumY/yj0AJkDr3zKQZf2NwfW
eE/BUFaTA168/a4asOlSM2TYLN174JFZJC407Qsjqs5eplkvJt+MYZ68VLWsLzKJgNNW5q4Q8ZYB
OL5BMsp6mQd9NLFaTxHJGsfyOL0ZpRngHkniEuV9kEf6cuhCAN7ifoDKLzoa9W6lM8i8exdseBJL
BiuyBKaJdQ4ry22YFVDDc+wAsq4ZXzvcTJ94jqVg0kbtzxKxKs207d8caazKG9JXp0VQIwM+Gzvt
DttDLL8PRtWg2E4NDyF2Mw0ffb15QsqjX6cZVvuNwkK4Ch/BGxuvS6+7UMvTwaYwtowvjcEAvkP1
dr746I0ilMvXTgnElBr6OT7wZbHRAzCYJqCwRiwAhfC9qlHJLNCq4AZ5QN7eB1cU9gK9Z+pvnXik
/hDcbivTCsYjDczUwJaKW0b5WGfJcPBUWUXd+sXFUWfUjNwQ92nYn4wRWttg4QA/Y12KE7mRx6hF
5bbtQBa7B/ioW/pOXiPjOWhTbUCYpeUiMXRxZ/R+dQH2RQOaFalTV1Qlfp+VEif9Z4QVseAGQkBw
mGf2D4/7/Egvp65Jggtk0LZtjDf9sjGjfgMmvWY1L/XUAFdk7ZFMAjR9G923AJJGeJSnrnwLs2oP
4h3tl+EYJwiXjq8czAJLD/X+V/BmaTun0/sdykuB2lSDPAd1i6le70cZl9cxtIsFG4r4nKmqVJYA
Hi0gCTS1Pu0Odwq+ykV+KCxwKc4kM4CFQtdH6zywq+rFgToy/LzWZWYjx2+GUHLt9OFcgyHtpftd
CaN7iUwZgSMXrGhBHVgvHPxfm9QQckNOYG39GGO6tf1i/LCjbCfqIrl1tRU/mLkFYHymg76qSZOH
jJfNCU+cV+oc47g6g6L6XEg3O1kDy1ZQxoXAomoGHd6ACzqlQ6ileISpnkEy9Hgm+J0hvOOuydg7
74DEZTd78OpLBvzoou0D/VvcSG1V1maxpyZDxgLqmOKJGWoLBpztIgYzzLcwrSWwFbq/92I/PaLq
1F1iObToGOfPYx7FZ10bAhDoAgYAIdl2pZV+dChVU7lx5aZHdXxGvBKaaFGDZBhQWCtQ2cQHan66
GWo2gMXAjUaggrF5R2UHGLaq8nvgIqauIuap3gggrTr/IoOiPKEizl19eiAlgRKAVIilqzzCFpTy
5AFNovJ7VH/MQR4aFOfARQSOZDyQ9PsWybT1WKMGRJa1cY9SeuM+48GmQZTySh45aFuAOAjkAtEp
8Ox6qTsu8LQZ9uRsWyjM5kMDzBWG0ohGzYlwZLO2SzHmy8rVNrJ3Xk1oau0Z6JgWrWKGccawOlIT
IjXWk9Pxj2Ykh2SToFR5JWvu7qoCgmG0V3fxrXe8FMmKNvLUS03arc/OdivCI4I66YKyWq3dgio4
LfpN0vgaQMp5d+C25R91oLam7BgLQcklkWGlAWSn1FkzyGQ7AAM0zTQP+HNORIqgSrhiMZY9Zgag
W5z37C5geKPJ0bvVYQETMARHafpvs6lPXUgi2LlYRm3WpUsvzvkq1Vq2mdpVNCrO8sTaT20jxMu3
LosLTVHmLrsbZIf9oRoMvN00f4YSW5DUyUOWHPNIsBNWOx+H0U8B9vmzHZdVf8ybI9lpRBsGFmhU
daKasS6eApuPfQjBYA+1lFaomQuyOaoD//5yWQAUtZ5pQOgMYXSkUYG0i5P8YXQG51FywGSG5NqB
cu6RLJY27kEf0d1xZeotvV6kVecdyaNARmLVcCihNVrjYkWFUkleg0OKhsaQkj2gGCtYUBMlscbl
/7iSZ9XdXQKIS4MsfNBlDiqlxzo/tuqQSAvtbohzYIbG/Ehn1F3anQQ5sSXB2/g5JiJ36ifPaqzA
5/PnKfVrTV+vIaWVbO0sYitLVX3tc1UdVuF3sjIbXZw7APDPTpaxVaab1lG65S8esg6lGd3HIUrt
7kQ21we/nmNnR+oclUcHtgbE0T5dqEeigg6UzuBVy7XbnKYaey8+6kP9yj8ry22kGchEaSo6aC0o
KpUXtciVBo5xOw2cMlr/zDVP/++5yP55xXku858r0sxmUVhH1GLj8YmHUc1QeUsIXv+zie2O+ZS2
eKzMvVhOfG1SLxLicWY2Z9vRxFmaPNzj1XZozRSIHbJNpz4AKvvUMA5ko0PhVqhnVgeUGYCk9CVu
sYMAbxf3hicN8Hs/1V6qti7fC8t/8fFDeAcV9HQCPOl08q8uPZTeM6QyDqq7UCP/jyn+v/tAAgxV
XuDvXjud45xq6doLInrI4yzeNNCpndghLA/KLlWlO5cWX/nZ9B+T0bRe/jYo9M1mYof4z0EyrayX
yLKTkyhQfNnlmryjQ5t4GbQyl7NlRCDuzk3UgpzFSvRVV2yWRWVsjQR7VFcYw5ehWbfUwroMpyl7
A1wdulRBCXUFFdO7q8PY2LIQRLBks5GhXDStV4AatKjWPWrq96HHs+dBG7dFbQLUquy6xYLZLqLy
w+6BsW1fA1/37JTYQ37aZ/9/28sa9WuUvZoSXyp7BcpLaDIPU7KsBm3tqQuaxzl/lvVmve0dXy7n
/JlAChNR2MTfzEmxzo5es8iWRzJN9nhZhqgoo5zbqIXsFFvV43zpDg+cbV3Hw3Kepgn7r1NTx2Bk
09Q0kQ4q57vONZejgQpB7o4IDGaApFyyynWXWsNz1AHI8DL14Ak17FHX8pQrG/k1ZggFRSBItjTD
NJYm+JxFgN0HBU1q0s8DlqfTTLNpnrNO2BbvG+9IncCB3adO1p16lPGvZO5hxa0WMtPKAy++arCR
mlUmHzzTuzIbQNWlmrRccYoIuTYRsiPZXB8EBwCFX6lzclPzukiFb2ZbYf6ep9UG/+u0NCjQEMxK
BWfYR2EZRNP2YLSmTjq0n9OGHFuFocKqSraas69arOxoPeNHwEFQk9Yz1HT9XqAQCamJuUm9qGXD
/cJOfoRdT48K4m0ox+9Biy1R5On9CYTiWONR21NGOqNDEhaQiGXNloaGYFnHa0MNofY8Q1iC4N/q
m/s/7NPMXy4yZEGy8PxCbBDi6PfSix5Mu9ffPAixBqGT/Mi7tF82MvUvEPxtT6DxQDnhUAbfjfpM
Dg5UiZelB075WlbVuYCOyIo63K0Fjal3KDvXK7cWyTmIo/wSj8AeILWV/HDNx74yxu8WitJX0LEt
1LI53CJFjNgDh3An3rnDW67bfJEwK7orCte+UAe2AKitUB0aSuymjkoD/3Jooo5C1gfPiEGt6CgI
lOTinmyidYCyG/rhvkZkcGNFmriGWWxejUa/cbWoTZFKopZotXijgTEfisCQdow8zzwgqrKnopa5
0IWaUHd2DiA/nzrJn+x0GJBaOjiJu/vTrqYFO7R2KI1298Vf2ekCbNTiIwpyps4/hqN6F/ljXUwf
b663ITdAIovjWGXbeVoTmPpz6otlrXF5dl0kdCQw+dc+xOsahWbJPWcBYL8lFBtkExRLwzaqF483
KOMTTfbm+0ABCFH8CBjIkwq3+93ZxYqx3IN+6D2SQSl2KRlfVoEV/kbqDDDujL3L5Cdq9Oonu+uG
dYxH46nWi/JoILu6GX0bi0qQDyyi3G9/WGa01MYs/w0O7ufOGeyXQJMI7iPyfnE1Xd+XNkr3PezJ
bmnh90vR6sbbYPd74RrZb90bD90Q1G8AbUKgC+yHXscXsejHB90s0m1o1+xQe5xdbT+OVkbQizcg
6bdDxbJf+hB/67J0eO6FHLD7NIpTYHT2CXd2ufZ6r3zxOoQDlavVjvvE8+Nj3STOsorSDhTYDj8m
vjE+tNx4AE+H8waNZqg5hXZ7gn5YdQ+atney48sgKtPX4lyAtu7W8BhA6sRfaQGK60CAGV20vEjO
tRFjs29Z/XvjrN00KX4AXAOZLOVgcnfYooYyXqcmK+5Q/FLclSEKvBBwqBCvd/I7A9pr/qLK8YnH
7Eom1HBpyEyLwIoXUit3kdamG6FAH/hXazfTz5IFwsbiYKn33tQRolpgDMs7asVuWJ5zMz7Pg7IS
b/0hTkDi+TlRgYTxCjdTutEIIoIF9cfE5OPFBl/kfvODyN5GxcdZsW44tvmicBTl20T8Nh3Jhw5f
2pWMxiMH1rUz/AMkbBaOCxaPMrMuE2ZhhDQGggPphjAOUWHyMwo0nqmTTG5snE2r//DnQLgjTRY5
R63xnSXRUdhl861MbOPeRNDs9Bd7Xxdf7anZfnMy/uFfAwC0JPYK/G6+BWFq3ssI1VRTJKsIe/7B
74okyMlzwQ1KmAQqVcvBv9A2LbgnQvsOf5jyqYck065FCfemHSzj24gHb9R58TteYaBP4Uw7DZ0z
XqFS7YMoAwXJaiRyuuWTVCN5icBQ5FbTSHJwQhSB0UgLiIprl0J03PtnJF1T9wBRpJFO7OvfOMBH
5ICVHmovonUeNfY9EOLpBv+M4CRYAr5hiFfvLG5VyAvEFtTCOx161BboVS2T/YB00WaovDFCTWK8
BkeX8SO1UVkIxGz67Iy6WAWmMK+liLRtP/btwa3b4YQ8O8THvbK+r/GYR3leX7xiGfEYMoB7F/H9
2DVgDKu8SqmK2K9c04vl3z7b2Fn/8dmiSv/y2RJNg8iuqv2i0q1Y8nzJrbg9TMVZqglAf3ugsi9u
aveoI+H7SjAmFoisgkKOwnV+49VrKwFjwGR0kbZd+zLWFkhjF9i1tt5GQsxsGcsQf3Uy8jLBOzpy
TiMrijupDkWnexseQezcq+TWkl5x0AAJOQu3k2c6o0OXlmAoC113NXfUdfiecD1c5I0nN1YaWXvf
q+J7f1AlbWrTCuTJCSWe1Qt5DLZlIr9pPaH6Ryyhxx4dJB4l1pzW/xLjn07JaYQTpQC8NHE2QsbY
9oONbkBw1/F81KCE2bpWsGJu8XZhtEAG9oAFPboOINI2G7+RW6iD5tSpKkTgeuw1kqRtL61y6yPU
8qnhf3OTuPO3BaCIkLHyuqcmz7co5UZeD3fexnTicZurpsiqZQrdkBdW1PqBmS5kx7VRf9Ud+WtI
A/8OiWZ5BZs2KtaVv2UE7pJ3HjJXalroo2/Jf0i9j2lLxI13Y47KdlBrg2F34wMztkR2MdnT1paa
lZ6m+2njq3pRsZF8aSKWmezTWkcmukZ1qU/A1Shx+oVh9M46KAL95BDaFS+J3t2gPOPu44pQpzlG
LeI02Wi2JxSZgF4iB1H1CQKdobmJKhSVl54UG+qng+Yl31O3MreyMDvUsOCQFFF/LnldopQ/c8Ag
47tyQcak5B8+ltt1y4pzZH+VN3V0XiTBfwmlBVYheQut9e7ciRBgQuhLgVQOEo2CAc2P1D1OsfJq
N2B8axc+QpNyQcZG9dCZD6TMvqy962yvDBPUH1NvZ62MCkBDiZWBg9f4kdONhlsoPrfMxj1Hp7H/
UFlZCoUzxM3pgBxVJhDS/afdgl+oAK8/Wb6MpPbIEgOa5Uuaax4DISGE4tXBzD1rbcvMzS6gB2s3
OrjAL5URWme9ezIU3IsOZKazMRbW0k2HYp1gpeJhDxL6pzHKl+TCyDYERQP9nthezzM0if6E3UkM
mj6/KxYaVMkOgTrQWcSctgCTggsj9nPBmqzt2NiA7yovx7OhdM6HHfmQyXbKf0bTlHObfKhZlrlj
L+ce1/DKleFCULIRSBiJIvk4pIhGNqiXRzuTfg3CoejXZMuoh9ydxis3fa79pgjklyAlSxKo/MQg
T2+BZj9h7/g1mvlHcJMG+070pCXaM1DQ1tnUwA8orHiAUvyQnushK8C91Gk3FKGZy7qNTcR4smgB
xsjip4zYGiDFAtiPBMI1Thj/6tL6vYzc9lszIG+vubF+jwWPD+5JruP/WLI9Xlo9WHAaVPN7bO3i
5Yr7wSnwt0jFcJpONavTDkaDNVXBalQSqR46uALIrAG0eBK7wTYxUbQHOoxXAC9vEOtsHvyxCk4o
FmyWZNc6kC+WTVxfWWiNd4EjsX5RA2JwBSBjVDoojs3dR7+EnK7Qi6eoHJuFBCPfiQ6D0PKTrg6z
jZqd6PjSycxNOQIQLgp+5m5UPgVAwd5zP1zqZhMD17Jq3CJ7cmRbPiHyCnhj1d2TY1RmF6Ck/Cu1
mrT5KYt6mCaBXh1oVbMY96Gas1QbWjyIxJ6a2eiMK2CB7C01W79CehAB7g01hyTk2I01/spSFwVX
aLJHdsNaUi8y8dqhLkFvQb2+2yfntsUKlXp1aTZXhAxu1Imla7KonEHf5ZpmjWBbZg0KMppDi8UB
Qkk5C8/4bYVnOtNE9Q182WJnGqUzLsw67BGAH8AEb+TYGOZQZlZndIigCnAIExzm5t/85mE0glxo
2Nz8f59qvuQfU/3xCeZr/OFHHR4X3b43HsIYIssaVELKBZ3OBxB/OKvSquQCQgnZce7wElDS12X+
zxBqz92+mnFu0tmfF8haZCQNDyyH//s0cf35wegq9Ekm43xVMrpNbZcL1zZuY5dg76Y+xDyEmpML
ndKQqkpfoLxZ7zUrKe9aSEM6SAWdCsXYSYdqcIAC0cJqOZjWh03QWco2GkSNzoO6A4CN7vim6Rhq
JT7H0ogyBVpOeuZ5to86arfHDE8iuurcMYBeR7iCXQo/xsq8i3t3zaokWE5X/JwYUSoUboPDW9C1
s67ALrk20tU0FQ2Ou9fME/F1mirrjGodJ1o9uQRacLFAQrQFw0R3cDu9O0xnXtZ/nP3FRi7St70M
NzbG0aH4PJttrppmnpU6ZlsNltBlauOOB71bcF/1HripYjCpUzN0WHDfmZDQFsy8xsqjhrzaLm6d
fkmdte0H9yXiLXkt9PM0SHRQCkQRDyJfgIgWHS+uvmVdQJNS/6xG56K5evXT7rxL7OGkgMUPU37y
kgzcTIEe7r1GPhEgnWDokcKiIxIw2WcTeZA9r8crqswX+oANQeakdyDQs29pknoXPJDW1KKDNoLN
ObPan/0QMWT6WiDyqqDmS98NwWLg5dGxyWy1n6/d1/bzjKXGh43O+sx2X+N4yBZ6mXuvU2+01Y3g
gXUduzmOw27gvXZPvB2PZII4BLu1AOJfQzzLoJonoyW59f0tBhnTHXnRoW34jlmlOFNLJim7NUX5
UnoFmDTUzGSSHJwVrmZG+9nWl1az9FOdbcmFOrIuR9FFiSIestGccQ050ai12Wq+auR11pZJMFDP
80VWZu49QwKvZfj4wGk5+kfbbW80jL4ScBE1ZE6rL7MbNWh40+kjzF+BYUcpwP51mU1F2NzJwItP
8yfrvDBZGKBJRE0q/mDky90mXGia6335VrUZAkZqgq6KXOgQjOAA4QY3pm9Fk3p9ANG9PO+W82X1
tvB3Wg3c+vxN+6bXDrovvs1/OARIwfvfZfv508nCCa5l9EpzTf/DQFYq6jpcp+ZY2QcwbAhVTCP2
ngmRBK3M5feUt49mlrPHFJKNB0/XgdBVdujZWVrZXkaswwH+9PmmBZXR3s8r+6kD0R056a5pLFtX
b86J5WgrzSnzRQcBvodeGs+iHYqzUC23CsYNsCJgTq4D46FxZXPng/Sq9ZnxQKbeALVXlEfJkWyy
j6pdnpT6chrgmNGDNDZh1xlg4gRED+vqPt3T5ODEZQdERYwFNWlAgB+L5hryRqZ+RCgxk32zpclR
bZKfUqv4RZ30cbXEOCKFG12nq7eWANoscdc0me8xcdHt6kL+dAjS9HvJPONELYnl4Tb0zB50IvhC
oyajG5AqK+okUwmJzIXdhPJATTZW1s5LEKwjF/oIApVx+vhABs2DxktQj/qOPgBoPfRD1ElsJbGn
EsmLnlj9bbS97q4axc9QBME3SLsPaygCDrtIohl32gqkW8BopkFwqpocCnyooP4GnkIblLh5e6z6
BNA18zaZeyjwdXUNvhDEaJYfO25QqO0mnN6MzWdIfRz7olp8AepZKYeYuGHda/jYVRS+UP460ov3
jnflY4Uk267jkPhBlDZ4VA6U2sYa8N3mbxqCnO+pAwAkE/ZvZmXXNhvM1y5tB+iBmsXNtZJ+69em
PIS1yxCnYDpYA235yAYo4xYQ6PyhhkOj1P6dYLiXIxiMn2i4Ca0MP41MR0mCqiNPfA3MFgZD8VkW
y2doVIDLGfbZTajq8yzwkEZEQG1yc1F7T26ojviYbVBu82xJ+iMkogNIHg+g+UZ5h7bIh5+5FwNd
GpgvkB2uAUo08h2XLXuue/vkVUb8jnqebFkBHn3pPFM/l8aA1Jo1JO+fI0UGMQoaWboRYNuWpa+0
NEWCKCqyZzorIpdNZ+Ivtr/5Rbqh47lZZV/ybJprDUcwg+2+ZPWmHJszPGjO6O4pvTb1esiSrR2t
RpnJZ46OnGmWrOY7sss0WxQjEruXqq+qrQv6gRczryY+KzfzjTWz/GYPFBLEebNy4rPCWhr2tAWB
thloz8rfR5wMVWqAKTgkIG5Wwlwr7PwydgPwYNcx+y9tsUy7RZh04TFgkB0BVIaVl3x0kHAxxIo6
kCcsLwk0BK1VOsoVMFThcXYLByfeDFHmLaWNak4BoMaxy/v+MRZmsQZLmdxMzRFEbLbb4COZXv/Y
CWMEgWt2ok46CA+EYSjqulGLZpPM+JjNNsTHbJGlRZu+K1pEvHyTLYgzC/JDJ+EbzYVaXM/4Lg3y
ZklNOiDIC2LOiF/sOgBgU3lwEIgtbSUlQra/zDF5qAH/nuNvV7FqaL9WPbgn48GuHjRmHImbIYQ6
6Y6h1mot1U0Bjb5ExaLFtYZo94MtxqMO8dc1Ho7eMeZRvGz90T5xVlrPOujSJ9q6rigPYKGsVhFQ
c9/ILcxq+2To0dY3yx5F9e473TGcQ7iiRszi1up6e2yj3l/pEUveu/xc1lbw1jPQro7tmBz0PCse
1EDqb1gJDR0TcCErYe7+fxj7suW4dSXbXzlxni/jgiQAkh197kPNo1QqSbalF4Zs2ZznmV/fC1na
olTe7X0jHAxmIklZpSIIZOZaK4pxH1kZ8tVDwsf36+47qqXdvOWOf4psXYeY6wiWUTMbIaIcvcUK
KLI0kGNMFzqKpy0YesH9wdmipzMTW9UubWykC3B2GVVnpv8i6h4q7jZgQuoAUszGW1do6F2LmqMo
22AmqrGMAL+/Na4dzDN3hYXSuuJLu/wx/HpYVBJJV/pbxn4b3kFZTmlwnYTDxHMMrl2IKXbPxtiz
eROFHbT0vG5Ty1bbMFQ6bztAwueoy41PRd8fiEPbScHeGWTdMytiyEECf6F1YfKQAnoP6DbOvDKH
bCim5ActbN580yidpYxVyy4twQzEMVECopHs6L/syjg+yKJ8ufyP1a8ic5B9UUTiNxsoFoSPTpIf
skxzHkIQPu0wo6insBuelT9meFsYvs930gJVymf/iELGLNOrYoPprz9iwd8fRyE76EPzbB0ZeTAr
WA8RAhqx/GCc1YXw11k3QNdMgw6C7aikljInnxXFwwa9beVdqw4ViPVRvYCPTBqYfFllVavCNdo5
dblRvxv2wHcWl+6W+tsmv2aF45qhd3gWE03rpGzlmOUdamvVMm0we3iabtymkdCWgTrz5PB2Rr6/
G0VjKehz0Cu5DvHt2dkoHayq0cofyzJ9NZFlfA2KaoVEXPesJ260QP/UcNPYNjJ7elat0tiScyMd
tZlrJ/rBJkYEShSTLZCRwzrH25GLDpbKItMZyhTQcs1HCNGieXUVWg3QygpwR01c5AMBAPRvTHlE
Iie7cdT0mzbGkwFluU3IBabkXOujLWca3hJFBA30tvI4xHT08NXFU2EbUrzkjh8udCGSGydi9t4f
s2rZN2kDrDfw4lDzfOVV8mvI2vrB9oN67bpZsvUSAaU0dTOKGE0orgeVeEFqP1y41pguLGYPG1AI
Uo86HZw0LZauJYwlmR3Ae2f5FsBNsZZJgnbxob4fUxfQ/ihItqhpAGAIhYc7KIO8+QrrqLnhNvXl
8u80K1wTr1o1OKpSvJX6bIGWxU67R3YNn0IXePmCsP8RSlcb1HoNvMKg8gQixfLORzLm4iOTBtDd
Xm/MuWaBAKHlrfEIGHi740auuKltpA9LSENMpgSBIj5X8xiaHjqkbenMI8UwDqnWL7IqvXtL1PGh
HSJ3Toze8i9/k5nxITOVPBMy8Etw+cYQJcxneGz17+DbaNDzb8Qnq5EDuF7wh4hF0N4zuwThkJpq
B/8ttvXBaGwajX/2dZBXNy4KWdgbjs+cQZmnb4avkId581MjBjgyL36KH9PQXXraCIxBXUcb3gX+
CkUO1PXsEfMiauVgtwEoJIrjjR4l9TeK8OuAr0OI882w2ErmF+r5WmP9+m9tIp5HvQwoGWE7G0OC
Gs6XFdTP6CNtyo8mjSLj323p8y+C7rfRq2un4FbdqrC1Zj16464bUHSFFHqx75EBWKWlbt6naAmD
zHE6vmbubd537k9zLH6ZwrYfm1jHztLr3QO6wMvLNU2Sa8t0AFKJnjc28HIdan6G3JNaAzVqwdOp
Q+yM5pyxlwkzPeGqc5BJbJMC4j4cyOtOJhUEiofmDYk9xUGTAWvzNnnkrGL4nnYluGkScxULNBcH
UZEfAYJPl2h7Kr6Ulv6DoI2a/IFpK3qdrmHB6C80Vzw1En9MQq2hw7hYTaZT9cUK8sj+KrY87yAG
QK9E/5W637OshTSd7w43Nre7g9FgIxMUrv5SRZcAs79nvT5DtaBAhwgeiQwrTKSFeX4gGZpEmUKZ
NGq2wHbSKPaKxiON/t21kfRRuUhSEKhq6Q2WCVhXQoDWKHp7XzQMS03l70oJwoChfioaOzN/NZFl
n6FHuwDDrZfc+Z4CMDTBQeOW4D9SYIgXoNXgt1oO1b9Bs6JHL87KJZSkxiMgX/FO5pFcj3lmnsww
F/NWSP+pNdJzEmf8F4D96G90mle/+Otyy2/QvtFGBoj88a4AP4KDVIyTHETduuge6L/Q409+g6dy
beXlRX3IGYzkBGz3Pk0hjDQJEiW5X69F44MMd4Qg0TSg5xyCH9oJDDZgosrRtY/kyqwQQbcnsx6y
N5Ogh3g7fBwdPps0GjLAw/7Xa7MRPTpFmixAbXsQlZVuHbXAQjciFNnsIvGPZNNBhbjZmG7DyAoO
OhafxGcQNt1PV2T+SXY9P7MxuiEyBDPtzDXaRsMVRQ3J+BMoPe+Ete0litzGYCKqjxGlVq7v9wJ/
xSUqrXK5auzKXCJDiQbhvmRfAxPccHiu3bvUr8DHjcn/CIwMalBu6yPp0pnHEa3iEEeszHOdVfU8
09P+W+iYL61jRT+Nosblqg4l4gJbJRa9SgdCq70nGATZPDzTXgVulG5AmaTVg6Oray+x5vLLgrKN
9OSQhf4LLdNog2AD5TqzzTba0WLN4fgOAgyfL4nNi3i9mt6Nj1qJV4Vi/iJ/3TeAdig/7+z5FEp+
yHTGeDE4xQyEveMaoJnkqwV58VS3/e+JCxi0BS62mzD2uxsbAGq0GtT+9xDSAIKBe8OwAnf9+cpI
D8ZTmphfU6xsjqBgSo9Y9aZH7EDCjei1L7YZBHszDFaekRT3cRy2JxlZaGjpoAzaI+cyL13GNjSq
taI+eJ79fBllg3ytAP7YY3GEXYvkGiQvkSGjWDqAuG4lulS7JSsoHLn497/+7//77x/9f3k/sxPa
SL0s/VfaJKcsSOvqP/+W7N//yi/u7et//s0d27SF4OCwEA7YR6S0Mf7j5YwiOKL1/+PX4BuDGpFx
z6usuq+NBQQIktcwdT1g07wCqVuHb0xHsSoASX+uowEw3KaxXlE6R/k8/dFqi8s+1uv8aA/Eyjqi
FVYnRLtBq5mIb+ToJ2ubeOUgl8pn/lAE64vKYBTUn2zgiG98NMJMy4wwEuEC1ZgEAiFgJqKDF7kf
fRRcJPGC4Tu+gzwxumfVQaRJfzTVoQ/rcpVh0gMj01+jcdl8A5l+shEtw4pdJLJEP5LdXkLoWgqm
G0BNgc3+/NFz4/ePXkou8c0SAjVoyT9/9KDHy7SusuR93QXDBkVgD11T+rhMuFY8lRGKJmo50Y3A
QRc2L08UIYF5AlSboU3s76PK1NV2iW9/uE/HFM2G2TcQK9Z2QlT+UxyUxiI0o+5oQRJzX+TgyRhQ
m/oygvQZH698VaHgn0aPtwplLpRGvHg40GOml8Nt44fmjnMDcy4gDdY/fC8d8/rD4QxZX3w6HK0h
Ukjx+cPp7Kiw0Tqf3l8W6TIXwOVn/AsqFNkdFGXbO0D1H2k6DKpUW9GUR6aKQrtWejfk0Co2fOcF
OeBmKUWSgjUNE5OfVhBrEKL+ZjTl0VJrRLwUz2nIsq9CyyEZlHcIHTK+r6yTr2XlCY32KxTsxX2m
2PQLcNuC7iBy9+QDZVi0rnPwP9IoXVAG/UooXn5kzaBaWwYcuD0zmSM5FW5HKwVrv5sC8ti74Mww
u6icVy5QhH59D+16cX8Vy/VTJY2tDeWOq6U9KcwZjXB2apDk58bWAzqpQ9IDy1920Hnws+yc5KFW
B2QK81KEIACDkQSynbWAHu4SJ08fjEYvV5o+Zksapau7Lr5cnYG89/aSb+S5wZYGr6MP5PJtbalZ
Wa9XNFAYzP+HbwR3Pn0jBGO2jn8CitkWYMiWqR6nDzMVZhZjAJWMdy/wioJ8HOtvOh30yoQzDIov
ulMZL7QI41rbHzzh9jea72CJppWQggyjI0nAXlRiSTz2Ig9Lp6WT5/msVmpvAZoAob1ThBCXiYo9
XUQDZP6vvsvNPBa566qy0WUzmHa8sbpR3zNu63s6431kFrM0GNBthUIR23A73E7Dv8VcHLxs1v8w
93ye9tWHCQIoyZm0HQNEdI78/GFGfsn0OGHu2eqrAaXYxJnpwC+cjEBz0PSd6Ms2dtKnjIklrXUp
oix9oPQ63oHhFsSzKCPmNrDHbb6pUGdQ82ypZtcPB4CMjm0D8TYEkBsaH0g66T7Sad6YzstIB72r
wZI73YmCGSVbaIAl2tsAqjMBsgSgddd4k87DPAeXjevEdxJ9Ln/+VBzrt6+YyS0mLN0A5S7j5tWn
ghUV99I6lmcGudyjqQQzQG0SoYVNqdwSJ6onw3DR53eBHOPFB+rlDIIGRJdMPvDnARhrg0qeqJVd
a0AfXC/rRVWGGri4k2pOrYCZAD0HpJC9vVAdg6G3tprc+jpFVRLdaRaDdGOnUkO5G4IUI9C8DZmN
8nU2EEr+YP7mo7hcpZouwSqOfENlY6nNtadS0XvPLG/k95iGoStieCGYumSxpZGggMaWW0KGi0Y/
RDu8qiCQy52D3xjqKzA84+uUr0KjGjepQKOK8rOsl5gjkFQEawp2/CDst9GML+xZWzn9vaEAJDmA
yCjdYqekLDXWDVBQimuk5SAR5nspSOc73d1C3Du/aeoANPNj7e7txPoWp019JleGV9ciRg1jRSYN
6DEgVEx/+fN3xBC/PToO9DYcHeICjuDYhavxD/PQ4DC87gazOPu+rrLO6dewKoPvaYemQ7eX7ITK
T4D2PDQAg1/P/56DEQP1ffcpR1lpBd1UsGRYMnj4fKVTtgwbmOHgJFoAjCu4WGQXlshJga6WTDsY
l37ejPetb4FVxEtXAZhAv+aZlh1BE4tWU2Vih1FvbEux3CgzKUE+Wtii35AJoNHbLcmEFPIyQKvZ
0jbxLSdEUOAa1TIYZf0Beg20OFZGZXkBDiFRNW5jDqjbBXotEhBJQAlMv0CvoTaX3bqm+AC9zr2+
WjZd0lx+BP2cAcAc9H0bkfVkGFZzJw3Hu41a4F97gHiezMaAUjhjyQEdCtaD7hVb18/1J7CK1CvM
qe6awsIQ/Oc5al1dbaPfqcUOgvyS1y/TbU1vRAZYXU63zZvMQyo+P1QNH9E3CunGoWj9B3Cuc/Tn
IFtXWtV2qFARAKzAmoP9InjF8imdJWPhPkbtaCxcrY9vU/SGbpqsNbZ0J1GjAjjdqWOJd3byHuBk
6GS1bj83IBqH5DSwybY6kF+U9bCshNnMdTm++WiA4npcZTJmXu5hB2uIWFW3tocMSsqb5BkE8DtS
hqzDei/60XlCE6Och9bgAz8B+VSrLvVNHyBhrxumif+BnTzbQbWr3PQRYIbolmE6vBuwMYLmBQSu
RdY+oM7lQc7Oyx6yZKwgE5C3azJlETfbqkXjOJkQYTZPVcVWYWNmd8iw64uMxdbZKLL4lhXWWh96
60yuPnDrhWu448pUPoMXFZQ7LuFuF6c3Rp5uKVkL0SCwG8ZySwkjnypkylf3FnqjWwZAOBZLNqjb
nrRUvwtKgaReVm1Ntyx+tUb0YoajDcxr5c6xTeenQjerNY8rDf1AI+gagOJc5UGTnf/uPnG07ZO8
WCNh0S6LFpJ4aZCfc4VGQRskVJIVECXVMog2VnGKRwo+OggIB1CsHDFL2UGBmnw/fLOzbDEO2fAY
RgBo2IXUUWvBjh2rWw6ARoYXqSI3FHG+ALCo33VlXaIC17VddKzCrJhXOnPuwE/qr007D6A4kw2H
yEB2Hi2J1r00UCiQmW9/B6ZqGSce/+U1zr6tUZGhy9EO4Nxxzw/WaGgaV3+eCWnBNW0dBSZB7Bs4
VmKmdDiD/Xki7IaxD8pRRJvBBTZGzE2oWLQjtIktvJmx47bO3dhBgVR16HdNdEKXUPllinA1PiKh
bvSzznMhc2eg9zvoe2jf+GDkjfGQAjaX+feCJcWuU6Nk0sFD5WyQvXfwOYO4z/v1aSciACt1/Tvr
9n/+dQ21Hfv863Jm2hZoFbhhWQCxfP510ZueDEj9e5sL6MWExPrQQn0TyVAHiuspKj0gnSjVIRq9
CsTJ8LdDChAQGH1nkQTtnde0YDJjFvJ8nmGuB5Df+lhgAev4wZ7GCURjl/M//ya6fbXzlBD4NrGA
BpuECaZR5lwtpcfQtCvJZPAa6sBogv5VO70lwlFV6QajOkiUT84NniToig3PLAaMQIM8wGGsBvPs
e9rXoefGSgeL7GKIAfjE1zY6YOp/OyOfZienKB29zZWfYvtG9tWM4qbhUBanEsLQm7+7HflYFa5z
H0xWgmf48oDJlNWJOESlHUKXdPS+1TK8pS2dcMWpwAr4K4UaPn8Lxez9IRTc1NZrppknqNVBfs8d
sqWOHgk0dxPdnsbBIpme7KbbRgawZSEmyZk6YzGPPCRC/Lezz6PXcVofrPoowxWf4zK70ndG2fC5
rcpbGuRhPxygNroNTVlur/xTbOTm7ECmFFDO6hN3E0TD0MymkOla8oksvTW6uN/QpTRI/uvLEoed
tcjoFhCtgvRiPDwgZxbOdbQDfJNgNAPrk9199/L6OEae783CSEFdwNyNLnXso4RTnvUAvQKaSB/1
sA9vSU3q3SLMEdLij0abhLdotDAf1RhZhFZ6j/z/um5UP+H9LtPP8/ATyHofm36eGpus958nUJrc
oqsVlK964IPj3uPzXhjZgkiIyEdn0yECX+Ux9GI+R+vXW9zfBQMf5W7+/CQLtSGZ5iTsVUyTOxyk
64IZSOVZVw8yJK8yC99e+xVaMbrQgCwpjCWtq0EPAFJN7YGMKNp0ItcecpCG3QfDS5tYexdqw0DM
ltCqeDdzF5K9ABihF0WNOqr053jDgqUgfBoL42CCKGRT5cw4CHWGgtDbGfmm0SyHGuMUR2egWDvr
aMw5dJbjzy1u9CuaMWmypAMNQAenX00+ChmFALOAGshpLqVJFqXZt9tQNAU6EQiL/vwZW583hfQZ
Y8EvHXD8cUd3rj/jHn3Jhl+a2msQsntAVOw72wrDYwV2njnNmiCU+tGkpn0X+xIw13e/DX/17ocS
STensqKKB2bA+RBPftOzfsTuS1A6Z4cK4phA9YP7PjNczpSPjVWxDAOQZjgEtqLnmIbpQE80nVEg
2i+wriUAFjkvN4feeTovRpSBSRCqiKN8lrZOuie5pyQz2dpnZrAgk6V2fFejhZssUoUyXS/H+zrJ
9oF4HlEDxhZd7OOirm47o8vnoH9MfqD3YR664BNLHNAITxFSQIRkV7W23GJ5ESEjIPHFm+zc/Prn
v6L8/a9oIcvCkfbAlg1L/6utvSfaAEVX33wVae3NqwA4KcgMvB1kBa75GdmgnoLoZe4BLhhUu8lV
pHi84qA1lxMvbFTFs9D0qyMxyhqKVpbIZIMQEEBngKzz1QCNQt5vVkOGcHlZR1zK7yxrFbFZ8q3o
A31L+P5KFTpMhfRX/oxL9I1QqT4KOQDfDVgdVNV9NDLnZFnBnkqKYCC3T2qMKorvY1RQ5Lx7yLJ4
WGaGVmyrLg/3dAbgz9sZeqnezqbR6cyD1OI+Mqpy/ee/jf3bLCYMyVGGsJHnxVR2ndmrZYAEPOjl
foAybqHrgAzNGsV8NCq6I6nb4DxSZiFcfSbKcFxAcwsxNHwVGNq+BaJwCqegXt2DIqdwuiWZdEvo
Pd7Ghgl9RzR/3gTczI1Z7cZgodyTZ+zM4SYit5WH7srrWD+L8Qgas2kcu+JmZlkxiBX1YLi5DL/d
BaDEdlaWiYByyTInCkpSPdCxxE8WdEqHSotdUGMtyWCKnPJD8BQ2qBGf2c5ei5cfZBEup1D2wsRq
mehDrVTiLU2HVY5VzMxC8f1IPjoIywuQsFAxdmcdckAFttKvoVQ/xdAZYG5vdyDTyZFs/vMXQKfE
Gr5pKE5RFQrvMXCCqlqIDTiDid3E57W1D5FeMBWw8jWq0xEE81YOsjd/0I6xXZzQq9Nuybq4LB2K
vmXaDAvPtJUqNdkqmsbDCOyMnVVuh9TWjmbiixaaB9mH29AAxQbSQHY+A/enm5eg7s9G7UmgqJ3l
pe7NQAg/1Gi2Kz3z1BspaBjc3JvHdcrumT/2yxSs5ccC4NitEaTF1pa+eYywalrqyNzcmwmUEpBF
8J7VHX0wk6s7cteLzrbpl2uu5SC47orkBwd5aNGr5l4QVy9H7Mt3eizdE0XEpexu4hBEFOiUx3yl
5ieS7bVo0uoKiN8I04uR+fprZArMjCZemFCpnqOwXN05oGS/1F9V+6XRNcYicNBjT773iLovooXe
u2eSixGotaOLHqlQYsQiX4B0MGj6sfi3SIYGnapv9kSkRT4NLeuLqTlruleSYuuE5nA0EwKGigKw
vySSzMYDme1El5mLVOz1wlte+SmCBtWV1jsVJ50RH2eprny/7eSnK42gv9x2ou68+pnvt62c7B8W
bTq/qm0hw+wguQxpAYHiqmNeZxAB3wmFk9fa96iKlhdOchAyFAsdjM8XOvLpXWKj3ndjP5MjSKHi
MKN3CppdikU0onWY3inko7MxGPub9scHBvTLvT7f//JDAQf6ZWHKi3povCTq0Fpnn/HidFn5qeVf
l95PHs9OolMOKabGAGkCL+8gfgOFDa31FhWkqteeC/kmyJ+Ge0hNFTMa7XWlyYQLOCBNlwtkUOKC
DoSNVZWuaYWqOVGzwBsi25AJLuFmAeHdbENpYR+Mc5dRXWn3TaMiZeYjjTIVfHWtHgFtmoFfdDvm
/S9XtZX4DJ0jdNC89nXMI31LFg02EH3Yhkb5K1FYNvDdjYveMUz8Jglg3is0ri1ataoJ2yoC4G4Q
t8XAGvDDiXwpKtd7riAlCxIT8xtIQBaeV4A1twctO+YW/75VPKN61C8dr9ZuydUHUH/0WY4uMygG
bssGDeZoy1Vg4ADtnYpovUAF/9ZSZ7nwvBlyhPF2Gugjhx8LbYTmL8ImP92kqdP2w0CatgCYUsdj
4PJx35bFbSIirMnDPDsxNEfVSshmaAFztXQxrKWqSLhNditB/HAGf80/PAfW54Iet3TdZBw8uoC7
Cx3L66uEChA+dsmKsf8O7Vhs7lH+hLKH5L04Yp12l4kEsEar5r/M1ncuRNa6lQIKZoHVYVTc2HRo
8weZjsWZDCPA9wYpK3dFJurHAipW4o6sC1t24P6K4qLZGy30aKc87ICkWtZ1Gvi8kK1FihtPWmw7
/spv42g+xZk04jTusnAguxTvaBGWONjvRHmMnkrq8/psOgM4iGorX+mWIY5mnN1TKYUOeZScvLbM
b8hy8SdYxigPLD0oWd2DuFpO8QBqmPMWC9QdD3tzQWfQGbUfigG9cipPQ34+RHwHwiz7AUnCa7/Z
MbwNQ/Tod2hzd/9hJacLlfP7+CLXdYlGY5NJx+YmF9d/U+BlqnqoZPa9Gjp7AYHeclsnDZTvh2i4
KJVORbIsSqst+r9usNeoxI6ClZl0LvoxHPMcI5t8dLIg2eSO4+9qrUuO6GiWSwu1xnusowDrD4Lk
xUp6gArRgzQrY/C+oOfs1RqGcJaCN9Ao7fxIDCQhGm+XHFu3BSBO9htTSYpOYQfd7w3SezMf+ePg
p5EG9SIF3eZ84genM4IjodX3TS+EfC0wSUzvvZllOPrSwdu9Pmet3ALKt0kUTbcJaa3FkHOxJRLv
WtoH13DycxMP3TlEIQtTYPQlt24ta4wO+K9EBzqjgz2W4EUNW9DfV7G+IV/ptNXSMDy2vmzpHFY8
QKrIXU+bQNo3TiZt+mhP+B5LLoqQWr500cW6rXJv2E+Hsc2HfRInmySpjY1peqAUmUYvtgXFc126
41aEEHQcZbdo0qQ4msoiV423zp4pCmPlwhzz5m8zFkBCl4FE7t1HIV0VPuvNUK2hQFGX30NIAiw7
KIxszVRi+5UP3lNipmg1k8Gwz4Yk/aqX4cWfof96O/gh5JeQkXoyswq5KKk7tzxJ5Z3O60ep/AKb
91Xk9O461cDCmBmDjzZXFzyIw77tO3mfmlnwWGcrSjzxSieD8kcc8i9qhIxYhYFYewrzglUROv7y
z2tjk6lOl8+PFOZGpJ2hrI2Vw28dWr3ZQZEoHc3vUHCrthYHCzMdNLQdr8AdUc8mHwdio4WaYfkW
k8YxKCDQ3PR+FcVemRQvGFLVqCG0K6uo730N2eqwdZAYVYdBsDnnWIlMLglKntkAVqpNYUAziwZ8
U0YrySp7Tj70tegLgW48ULCDTjIH5dBW7wvnoQD1GZrdoQhCZj7ychPVto9VJ0ZBNmLu9SwHx44y
G1voty3jR7Ii9OE/eOJyIXkS2SqNDuvkOQEYqZN0n0gknRveuzNSzyFFnSvfpc/6c9zk00TtQh89
QW7s6rrGtIe96ACRApP7UxMl0Reo5GpL3QCVhDFANFGOrF3EIgIpz+htmd7I18+hkYW3D1ehomjb
BUoe3doufWvuZq1/Y6tDwZDOBU84GIohwiBFkaDJWQ2QjU7RG6z1+VYrDaidks9phX9TalE9B61I
Ciz9+3UF2KXWsa1Vh8KHVps51s+j5bAvocQyjSdI3JBZ5h1fW5GfAh+A0cqIg6Vpd+76Ehy70J4E
+ceeTE8rwGLkN7fSK/UvPkj5bVP8bFyl8av6CAZRBGiH1b/RW4xcInf22N4Et1bmWAcv4mdOqDpa
d0Pdi83AltOvpoX6tKinUQOqYKur5boGKs1trwf2zhldzD6ov4a7IgCdYc+SWWjYM5EP1d5UBy/J
KzRZ4GzMogyznbOYXHRGYRRBJh1YbVV719WrNTSJ0Z/iNfbacNHPgJJw8E1mGeS2x2E8RihBfXGG
W99qg2/MhTjF6KbpnEzDSfjCkgyoDTWa1SmQrLp7BtP8k1vJl0gf0C4qgdJ1/Cx5BGk/IPdoqCB/
oPwGZ3/rt3xm7AJFHNIPhQtuZicCgAcm+GYhnpY78KkBMq98zVhv8pFttYqZR5f5ILoxIjYjczo4
avQtRCQzaJAGazI9bH2HS3RZGOERhFBuXgDc4YTF0ut5ujRH0z722IXNvK4rnrBvHOcBCPf2LfLL
j3nj4mEPiiceQZIwNOIa8CGWPxUGP4IPvbm3ue9cLkeV8bfLEwCNyY+lEl+KIDwEwDLMwc5UnekA
+ohwFoLsaEcmVgL6bTXq+DsgYkgtVLqhB72yGy8Ck8JjQNxlyEFhc1BB+rEPQOjchihgkU9IHRUM
69FpMlCcTWGp+BZ12PnM/FxDoXU4j0juZXMd7IOLyDCDFer6/j1zCkhTgp2TS//ebeXtn98Qurgq
5+HdoNuOdCTKsWiUxK7yc/bESrS0aNM2f85d3s4TrL8AfwyUmBRJSl3OSUqqtXI2N3ygsd/UpiiA
hi6HUgDR1QGtAhZHsAAnaXwpJ0CArVjb+G4uacvlZjJfZ1oVL2lDJgG0uIyGbZLdOXhUmUIZ+YP/
xvoJSPZjaTXBdvLnwKRdIrq/Bil+UFdOYQ7rHsOxAqVGOhvTKHiMwh64gmT8ZqDlaAtmdQ0ZDigZ
ON3YzxzkeG8ip7uEaaPVHpNeM+a04MHqgq1cga6dKUM+rYSusu1T8NVy6sqc7oz3FDrVVLp+uqnR
t4faDO1bp69vqC6ZBN2drkXdV16KYsnDGHSaGsDhGvgUlxrUI0AvV95AJ3p4aUgnJPVq7+ziXTrT
87q45QJr385gO7y1oXBdCcC7hxJVH2VSGDppIPCotyDYcgf0GSJJf5q+y0DsPLZ5z3aXL7MJYvEN
dEYKNLTi606HWp35MnuESjrbTf4plu55eWjAvnC5Xwi6VchG+uUcm9TojEy0jt4RcHvljgjPdDAg
AzomfNiT5Xa6fXKjb2TQNb7lGluzBpHH5Lu6T58Ch//nB0gY10sswM6gKC0cHU0wKgl9tRON+qhK
XMgNPIN6K9lNwiV9BSlZcMM5C3BBg1vqSr9kGqYBqHw/VRXP97TRrJ3bRnrtmYyoLKsFmm/8NZka
6P6OYGE/Xza5UcR+FpnlHVrQdW4GXQRzqCeKbhE6jbcwC6B2unKQmyJsvgbY+gABDrZXElgT6E8E
tfhofrVTHu4m0bVw0FAncos1qa2NA29mMVSqmkXX5pgBs6zis9R1+J3tj0v6TyUGMg8M4KIl7Zbd
rPFBZIGqJgjMLjJUJQgM5hkklYCdg3BVYUl716lED5m6Cdn0IgKBTMxHSH1wcOthtXQj82G4GYsa
WXUQmXRLr9HquQ9SOLmgoUpjz05u883geGjx8TwfpG9pu/D6Xj8DeNguRiR3zh40YRa9OguVLwPf
+1GjZbsV6Q7ekQFK6bF/Er6Bsok6UL8m+bHpO5EFweQl6tjO3gZG4zRq7RNNHVXmjas215K1jsbp
fVOHcuun7l0d99WxVNN2baTR1gdDLQppfwkMaYl7ByHc6kiuKaJUEkZ01fs9KCKAhMjMxBM/m+ZF
muyIxbh2X6/cZFot6GmRqiJjmjJpfqQxt3mdJks6K/ixRYenhPA2yN3sMAIjILbP2DfaGwlCoiPT
s2Tl2XGPfJ+PZkMGwtIGQOpZAi2AlyKpT07M3V+y/t6mA8BmGtiZMjkar1WtP6cSfcFeJL15inz3
LjewoQahnXUcjNA6hlZtHQNRZWgAiu7sKDXHha98NAAJecBAwWvONLUB79FtmrYGWEzeU3N9Gq8y
B3KRnn8HfBD/8X4Se+HFA531aajWrVvNh/yoZLF91PyqGWddidRiI7QSWxE4HR0SKouidvNV2lnB
XRAK8FqzPpj5TY3m0ooLb6GxyFHkjtUZs095Fw63sWavC2cUh2n+s/BprLDeS+aXqa9FtG9rS0sP
vW0XRPED4r/pLm++N4FMZq2OXD8UsyoQ3ECjEwj+4tkCnwNFZA0EZOqyjI4J4DQ30oXiWwTuakgo
Znjp2g5YhLFz3ZfqQOZ0KAu27szY306uRkbdGq1WwfhFL6tmjfLOEsk3/8ZANfLUo8p6srVQYks1
WuvW4uAkyeywXfmFZHMahlYzVCV7P8TOA5TNQRGu7SCGTBDoetdhXI47UMylhxjMfysgBfDl4WBr
rIRrfS0s8aMfRfozB7LOcgCVnKG1FJxCZf/9fyj7subGbabrX4QqgDtvtUuWZFu2x8sNaybJcANI
ggTXX/8etpzImaTyfN9csNiNhRxLIoHu0+fkDFgKC2RVqxFBcXD6lPVTCclHKIt5j7IJNDTf23QN
tpl8Q40QOoRcOgs31EiuWEB23CAguSeTcdnfuTE4H1SfGwjl9fJFZrY8TboqVpULftaNbrhapwrJ
v0Qid4hKE2QM6ZScdMjn5usZt6CxUhVINd76kInHrbcNHNRI5FEC8crBqdNDkmZvQzmE95FWIVj6
cQYVFbbkeQU6nNns83LYRXXMFti9AEIapXiszJDAv+kbx0MF8TyEeDTQl9O3CbQG+OJa2YUOMXtp
Ix09MASdL8Ythjsx1h+3drt2gnVfDdaKfBZvvgflkGGh4PfjsJVjuhj7uPpuUNq0Cj2rPKY9989C
jP2SQHn/0qMCS8umr5w3G9uzS4z4J1hkrBeyMjf+Ys1tWGnY17ZSsPXNmttGz8v/UAji3smyzR7a
Zlxef29aIugPyjn3ulxvoYp3KZruLoIIGX6k6jzO4GcX4p011CifI9Z0Fy4AD5Ul+DMLdzhqW4J2
ae6VVb2/zXRSralVZqAYT5pKQP8YQBCaGir38kEY1D79tTno+q7c1hEgi+QDobDaGtCfQSArsI/D
ZF1a5YPtqRhTue48ZPpEHzQXOiBddh6q0l2bqLl3CVRRN8gHgwEAwft58Xd1ytEtt1DSyFdRnOEV
5kHiiaCihCYNJ3D0Z8n+hiAl960rIU2pVSoxzF05mDS2ADi7zg4MVdYaMXJA8D1P/tEAXCbK6A9f
BeAK84x5cWXI171op+MAVYM7ny1Q+4VFImmMjR+2TGfa1e6Fx+Ca7OLgi98Z7OxUTuUPFSv7gpfP
kks7fKZICwjRl2HaVxeyssh/E10UXeMyFoKgy67V5YEau9iEK6Sd5ZbM1PbMNkt9FJLNs3kjBF19
i/kLN4iaTScgRm9ZIVKFUe0euYPMCqq2vQVVZ+K399iJPH5xbLzAKgtl3qAP0adx1iDHbnrb1Cz9
HRLQCmoKsn2KJhBut8k47oCQ6S5yCtoFdclyRFuAAvmQPcMn0iUAr1mq+x8xcOdfFpM+930UCDj4
+tjil92YHY1FLMJKfqRpvvA63T4ImzWX3Fj5oWpA6gIMjbmQD6UBAg992W7JpIbJhsrM30cNTOwg
TGHYk4uCrWJaBkOocohp3U6QWgenKI+tNaJRyAj7tmnu6BApV29Kl3+fGGvuitgHQZvlWw10xnCg
LmRC+Bfj6PQ2+MsYmmcY6/f/XnwLyu2XX3L/lo/3kCUCiDM4QFn9+vdqat5AT8vu362uUBsVC0gu
zOsJMR/orEokXuspN5c69TPUKqMhnRcVvXbRgDxAA1prO1uQEwJOAUj9bf+Ydz62QGWMzagn7n85
6ywJcva5FRLRn2f///16C0WjbgyWlbl8xe2KYJE4CKzRtpjM2MnyO0pMkpk7Q/bFpNZb59tYU3bB
4pfONzNG2TDeZgwkuIPwj8CZl/fBmO/UTHhDB8Tr7aUKUSiOACz4fKawuPdABoViK/0DxaVskQIJ
9ThmnbWrcmwik8DJsS+wbWjdd97vebRo8Gn/7uUtWMXkkB0qgUcyyHQq1JPL4i0e8chnySC2ZBaD
/8xAyQhmNyTjgBw7g6pfvaWybHbgNjbrq5lN08LroxEMfd34DWx4mZqKN1QAFHe2E8zfbEzNjEpX
ZcCbA7VCZxbaA0X9kqao+aM7oMm4SuMN3cHVdMJn8PgWj21Y6EvTuWdIGLpr183SfQt45KoewDau
ZBU9pNmMkZ31AfDjeE/Bj/Bkc5Ade6lINo2b1R+B/4MZSBL8MjBqxet/f/9t/2/hfRe7ToCQEfVH
6EYIgcqcvwdvsN/SxhpYd+5HAaKSPgJJE20nIdr8ECat2CH7C14B8nWN3ieme56MpzcgnmJ7z6/E
Y9YVqKqboSQlQGugaHVebz3AhB8vKx6lu1twtW0EgCyiC39FXcjm0oHhJG4aBFBnSiQbHN7LFjnF
c5sY64EaOHiEHv77zyD+ngy+/hlcDrTl/M/zqE79S1WVP+BNZQW8PX8yw/vhrMeEVCy3Sm9dtiim
v6Zeb6lYGdsrvK70ryU1NKKSoMqnGpqkgio8+Kay/wGjd8Qvnxwe8SII8MkFKMFx/lG/Db0mIYou
zc7Xstgp8uulGeP0A8wqcqa2gWZtjj1ExLd/ups5sFsLEJL+0x0L8+nmdpt+OP3y1rvJjL9yU11A
6XhNKWblh+mLBUSZxG5hTBoGAY7OWRW5SC4s1p9n4+zrW4gl4J3krMb57NavKMvif6BlUQBi//0F
6AKKjCqJMLQtlNs7QfArpQDnuij9NGkAQEYmuh2UtQRtI+hEezd+S1UIPXLgMgK/BorRwTaM/DGo
vjaIVIINLC2St5CXcgGYjHcGEmp8USCpom5F6RZ3cYIaeDLxXmtXTdbzvRekKF0cTHUAfdEPMF9m
P1V1RgUfyoMK4Ld80P28K9VUS9A0tBcnQsRZca2PRnb+AYxe/dbUzvRQahGvUFdjvc7zdCZKf07T
5zwWwwbJA7NTVZ1FnKCapyuz7gzW81MQ5yViECjzn2v1W8gBx+1pYi9137Zn6kVuMsdWTztIUX0n
P7mokQ5jpxEZRw3m8noFcjbzlI0YukVbFPGWfF8uFvhmi9RHc/fFp/AyPRquV26v/c+boku5UOLY
WrJW1xu9+qgPc+ty1bmyQ/X4P++67jskQIDf26LsTe9j3jzYEjIem8wREMsJJJKpObZRx6yywJ2S
iwia5S3r7sgugzJemlikKDUc1xJ5jxLg43xc9mGAB5Nn1JPfJv5pcqJ7z0lgza5WAvHZGO7u09BV
INOJnTvmqJ+3Hr3Lf+oi8/GEcLDamkeCFcnfG78Gh9o8RzgfJEKgrde6J+rhSJ3vQFQCNpC5kXx2
7qzBI5A8XK+kwnGjxnFCwmCeI0X5YTahsqTepk0O2e7ZazVBsRah8NfXGcpIP9qAJt4m9cWEF1nq
VFua1Zmq6JzK+BDgeVguoc2SLcMqGnfAjdAgE0fOcTDqlbqTawDH2sIE3ZzIwDUjvKYPTMwku7NJ
Bx1D3FB61pFGxUHMdnWFz4Tuiny2BW54EI+dqX/qpFBKjFDlQn+bcYg+5mz5MUA9DeqX5py2g/Tc
fLAn6BJPwg7XxnOTYjkwbC5T0NdTFxC+2Vh4zYkdyyrXVuaYbdhtRreR32Uv5WaYnHTvMKv6JqcI
7zFffgcdbbPyTGnd2X03XFjX/RA6yr/HRY83UmHEOYjD/B6lgohVzA2FN/zstM8e06jMUX9k5Iou
AJqSO4Dj3kDANp6hm97ufSyF1nQRGT2XVWi/D2aQW1n14bYBlvINoM4lQKbRxpINdH5CcOowc9dn
GkQwLZgZlni6ZHuR+xyCV/iTgQYCackh5XoZ4SEWibh4pFbhpd3KQxn2lsyEhSCXLOXHdaoa32EN
ROQ5CFv+ZHFUJUcWWBXI1EXN76Evs7v2NQPEsjQ4F4DWtX+j2fzKZ9vQ6d0l1pTiyWKDc1FIiM+3
dfUAtLJUoB+93mrATHFAookv7LmLLVHs2oYI19jYXAwgx/i855mgIgNz0pbuoy25g3KO4vOeey+4
B7dzcb3n+euwgdAciqHmKaULOvHJ90FrNl9gPtB9O1bfX+/rv+6ZBg0N+8c9x3nNUSpUJvemGDY9
y91tW4f7CkRJEARpK7DsMaDRFnQ6yrYGhzAIaqrUd3fAHKIlYCWkYwopllebGeTiMjcAXnSaSfrm
OXrQW2+iNHjN7aT6nIwXjUmO1Hz1Vp3FF0jqRwXLVwiJgmEpf8oajUhXDcltlDfKJ+B85ZNWrwG+
T4/UAQxu9ppD12JNZsVz64LB1JGGKDkGqz7piw35GiCEkY5ZusYe92Unl5/DMG+TGJAktlptU6uT
Tzx2zf0ovO2th9Jji/9mW+5oLuRvQ4SmET9d6qoC9AA3TEPrePAXKHVo9uQrBt4fRyd7n/TU7gNb
y5XgQbZ1zOAeeF6oUzzUWPANq6hAeC0v65eJF2ohk2r8I5k2svCbn6OcfkM5s/UtKMH0ktVRAYJu
qJADqo0qX8vEj0MEUU/EctUHdnog7sIgRPVQdmqs75lrA1ptJnWhKw9j6R6yDKAe6LRvq8CD1qs1
+XcmS/6we0uDs4rxXecF7gkr83jjVLGAtEnkrsZch0seBcELa9bacRoUZPTiexDzc6mqmYsKJfTB
gD9yBta2JLXK31kb/6Z55715A8+XTj9GT00cMyRPIBMW2NPntSGpVh1+uW7axsEjyOmhYZIk/TdQ
NkNtSoDe7W/X63UKcZWyqTbhWIkNdATsTQ1BxlUkI/AQdwLrtrET36GSsog6q3kPG+ieJZDw3nEU
ln8LHe+g1TxrHYplMJXtyR46cV+kOYh1aOQMw0z0+BSFojr4To7S5HmAKrYoZQw+wPMvN8L0zX5G
VD5PofdA7YDhgmBD6P6cINp9htSMWl4HhvEjSqP9Z/zszH7gSb7RVh19RPXmOtAOurXVTgjlcNAN
9En9dr0RUBgvGPJv9znWlSfL12JZzncCFslDmbbFtylIxp0FXa6NMm37jmjogjowG2IprBRqhiLo
SxigipIu1bhQ0mqwaniIQUh39DouV9TA3GYT4qn52iLMsg2qetwm+cBeSwef/HxN6I3r1ZQEEnxa
oF/0WKevfy7sYBH3xLLv4rGgvYtA7XOdss5Avwg8/ruZvHg7TFW98/pg/DaV1p7+f7mCyB3QwgoY
HhaCDzWzFhNeSS9gDnrRY18s0kCrXRnnBlQ3KM6hg2ugZBQlHnik5lod8onYf2JDYO3nt2nNMvdS
zYdAYm2n7Qyh0vnlmgK0c6mC3xJUwl5fqJVKpy2QC/aSBlGvDlTKI5aTJ7K8oQ0PQzDHeMvS2mKZ
Kw6Qs1j4oCh8kQ5jj3lc3Ymoi18Hv8QfB8o7V2KIuhbgnOTIHlKrp2K5YuBRQgwSPBEdWMxlFfAz
WfOMFijtXop5xm7Sd/HcydW47p/KXTLJ1w4Y+o9IrAbH1u2wOu30YO16v7235oY6CqDo8aWZDdUO
D30PcOwMMDWQZAIM6Vp/no4JUhFmGn6PxUfvxNkuajsFRoLQzoGkSQwqzBp7qwEqzlGMLLdWF9jn
BuT/l6nmCSo9+P1n54IBKzS0anW1LZA3LCytzR7gI0zWFE+xx7NHmYby0rsu2FeS8I/Wk2iz2kCt
LdPga0YXArrjt7YyAtFtYNZAPg0IbullrzJm3lqxEEHe2dR95OJbkFdHMgfb2oEQFKuoMpoR8cif
jUX+GidI99gVB7V7wPPXAFya25pHn62ZHHKUWkbjnlo77n93yqS+p6EsXk82B3281NUDcFAvdB1V
OPpAN6Xm+VPX+febolYFKgi6KcbyAYuFXCPxhopjotyl0DWZBdjIFhF2MtdwNvmumm5faHpjFqFQ
aO7kXwsL/5ro2onmTOdOrlJz9i1egy5gCY7I7AmkfNMLUI1r5G7aC1m8L7FES91HsgJh7+2J51cL
qM+jHZf9A7VFyKtDPDm4Jwsw2Cegn8urBYrb13bwxZnailj9EImbnv0JigQ8Any+kU5/ul6C13KB
30Z0pFYBicVFEY5g55tvDqh3CMgJGdxRa4H3PPI4DkhzqNVzI/ympH8AfIi/eEh4LRU/Ga/O9yhx
LJ8nz8+2OeNiRWYsuTkFdfTmA7aKb7HOF/EYcShBoy83uFRpN+GhaFj5PORduSky8KVQax/Z6oiS
eygZ01gD0cpAPlNXJOPyBXIuWLjPEyVt361tlC+DCg0ThZDDOwDmLeu+OUvbSVYyV2IFsrPm7OoS
xBHtfJolQbcAHjzaXJ06Qd3iQjfiIVOdswetweisaA4OVj6FiB4KhvfIIUKtPI+KJxH26qzT5MyZ
YCWYeyds2ITt76nVTRtzF41IS0RKl0/kQz7mwwXW4EiuNOyjHW2EgFfABKNodo1VNnj6YvZBgMcy
SqYWcQ2YNMKqNkne8Qt5RIK13uhK1KjPF0jGvH8AxcK1O/XoBx9fuwosFWQGiJ6dsrK7TP7wAd1S
cyS3QYRygS9odyAzbrQD2Qdwt5NJh762nm0j5YmuFE7gukee20A/AndGB+6uBjC944siH3pn4Gub
t90aTxq9KUzpr2hgh0zZpf/j+r9tkGBejUDsgSMVs4CXwbrPZba1gOG8/m/dAixZFp+sz9sPYgd7
IPcV5TIxEp+TB3G0eEmpW0ri5gBvAk8UHG4uOssHf4Mk+3Ai6+rqOwYOp2HYQt3oM0Xc5KkNIN7Y
LSE7t0+qwV9LB6TzBHm7JcKjJrjwtIg+MUSqQd3OMBSf/eyw7Tet77frMKnSVZ/H4gRyMXMCLata
5YNMfov2FK28tXOn+892Go9Xs8LmT5YbUA75Kw2+HmA1IJRGIOybSewCN5Pw2uXcGZox6Izl98ut
lcY24Mhd1QCP7YOhCu8bW/wkfi4vSKCXXdfelvi5sGo7jbUMLwarUOoVZf7L2AuAHFUfbojDFeI0
L12bmsfQCfWjtOW3ZCZ5qbI42PgVChtbvDrBj7UYEQhfQPGpBP4RRDIkeixZrY4Jti15niKreeuS
ztQz+ZDoFXRJh/XYl4B1+2HxABH6bE9slVcfcVZ6gwHeKKyTdl8NNdj6APjadh4P8EfLUDE1OeBP
LqBiABF2+4Vac38Il1VgLSTArJshRpyuYn0ZLYRV8lOSh2sBqqIHez6MkCJ8AED2x2jV+YEs8get
9TmUfHTgHhtQAJH6yJbmHSrGUWI+AsHz7OZtszY6aTb9bDpM+Hsvi9MltZZOhqR67aCSE43kqoCW
Dm0uHsmKoOq+CEfUn2dN/HU2JLDTuPYeKZvG8lNrFUDczSm4XoHPLIwM/5KC82JWLFGaj4DQX2m5
MD+ZurWA/FDn20BvHPiCTDrcBtqFCxgJBkGco0eYYvq8Eg3IVBHtSisI5LnAOqHokY9lTuzvGCus
uyLqvX+cYYWPSqEIVJwG0SNE0hClcPjFA1dbrzv3SFY7MPcuEfZ3sugA/vVxmfHC3tqqF5euC+JL
h3jqPJimiVLD5l93ukIB26SW84wmcd0j6p6Si5eAsVIWRwAivln0X8pGy1s5iRes+fzno0NW13fS
ttmJLBT5QLaxF9/Iqv2+O9ZlMG0l6rmOaZyI6wGFF59nbhq2W5Prd+ohhf70kzlKuXSdKjuhiN8s
8jn9MKE+ZBFK5p97LcN7PjeouaF0wCwccOAZkrIHBmMQnyMgPfRzqixoJ7hy3818cbaYnEcn30aT
1VzUzBnn49EOGguEUagD+fpZmZU51eegpmTOox9uCv/kucPSy630CM1S50yHPhxQ6z9lEE2pR9z0
3JAEM+v0OLc4EJMZbITUqB+1gun1uSsifNqzZkQReovY9YI7UjkOhYsfMzWQPbeyKP4NBLwQQ0tQ
QViEvfV0O4vZmKyq2cditDp5+LX11m8o3SPyxj+SGYGN4CyolvDxn0GCZV00qKHIX4P/AWGzptoB
E6XfE2yT1FB537oWCx6knbHlnv234UXVQRUOPNkPxkIaclJR/IqNRIAlEs7q2Udn5KNW6td3dfJr
axD2n2PLOqqXYZ9YWzbZUCwxCRRrk3o4jIDUkOvmp7PSM/GpDZxmG7r59OzI6MQqPfw+n4C/tqeT
RH96/NqGljjJJUX4JNqsTQ6sFg8ywh4ipU+OTptw0sDMjT0CJPhMvflADfZkAUL354gA/9PzVZfB
98IahHuAmFnlYLZ9oMUzPkq27WVcrMiUDWifXYRtFmQ2Q45tGlYKcZ1a7dJm1qbvswxEjhgagm52
ofHLu2PGFs80cZ1pBFZnM/EwcVgg1h4hwvtsTWB7cFF9WiXWcKaiXarl5UC0dZCgAK9YZBz7FfLN
0JfPVQVounRemVcgWgvQOERHtP1aV8376NryIUb88/lfBjEx8lVRWt6paFcMGOUcayXUt4ICF7+Y
VUon/bTCG8vbebbnbhSziu0Iwm3ExwERItNuHOys5pcvmcaEejmpRD+Oo3QA3QzZkjDMnLclkCSu
AkHH2L2CILRwnPGNeiUVcsF1FQ5vYTAigj73sjtGvWjwv/WyGYj5C+EliIbk3asDnoB5hsq0n5cl
85fLolcj+3KjWS9Wo2UBlvTXIbMhzl1xIB7/dCuB9/gCJZzALLnVkRpQ9VOcoUTWHnnVtW+Fwm8Z
75mXFASjOzVqd5M73H3rgAyWM4Fk5gMQCEal4Jj5vnU/dI6/uDJLYmRUZ/kLyFU+RwqgMWgkdQAD
wudIbSn7OpKoJ7VEhr80uzTK9PcZdQX14J9ApiL6UnXeiwvJxHXZ9emp1iy/q9lgbVBdUD4h0oLc
lt+B12ZqFzQqL8f3NpnSV4Ng/AoUnyhGckDbJlzE76BIlF+yBjVCsZL6R4rST8Tu0595BKALq5q3
KQ01BDSb5L5swX8Z1OU7Fv1qpQcHsSiAiSG+OwYfWHCC4LhNfwpXHPOstt4LJebCKDcFhCuydkGQ
e7vSFkgSpYgFulY/vDteeQLXbfYqWPTe4oXQCjc8R1qUzx343JfVmEOQIyyx10Kqaoe3xbSsnKR6
7see3xtgR/G7K5+phzsEu3ga5QO5vDpsllkQJHvqP8Wdu9VKyBW1IohvzmLwH+lS5AqSYeUaq30k
yyR2CPEHHh9o7jSt2cYrM8gRzjfjxXYJRuLqg/oOparPKnUhv4UKHkAFU/WM0NW5k0X5YadATzqo
ST/UQQCi4wkM+40oP8ZojNb4FuNLURX8reI/qDsTIIocAizsyYRInl+a/r20W72TE9Zb5B47uTJO
pkBsr6x9aSV6TZN2zD2U+DGiqtpAH8V29iD0zC956fjL1AHTduN3Xb4suwivQo13NaLJl8qA8jEZ
OyhuFH2+RFlYuwu6niFBOtv/j4OvU81X+9cJRNyZRWZKSGHO8nkGMmtWF75kAsrQrajcBfkLIFxX
Vdzb1251MXzpZgL5tZuHxdIezFr1aUxtrDcWSCL+nuYmXDS+aI+tmZxXFJQgMtCk3zgPk3vP08li
mh+iWB902xBE+WsyPe2C4w+BgiOZkf3SxZ75lgCkeR5UnCONick6z4WyUwu9+axbeOAT/A3SYitu
FQhOgGXyLhNh+OHYfrZsO8Yvled3II4z7C4KUTQIpa1gY6cVAz4Z6tsJBLc+3K49WzR+yqHJ26f1
71UBLOvgm/5lsOt0XUVhcfarsd2zFDzzWdSYezWydlXlSfQNCaI/VNYlP2O+cy0b96GF9RLIYHjz
598emxU/skyLLWja24NJpuTUdIW7Tu0sfubzgwJpzOEH85oN04iJOXHY7XKbR7uRgebBNJb9gorq
YFdpBCHIHG08AUGUkl1NZkX2zgqb/Gr2MX6lqmCg8y8z50XyAdlyuyjwfoVp3GyA6ZXXzj7S1Tvt
Zfra6tWx2fmICF3HJqWPdZ5MzLW18pA9aUbRXsdCa0HtIgdYQJpZuVD1aQOOsoX5nsOwSnexYOO1
Vc4l/XEn+LV1klm0RYodgMb5rmofiZBU2/a11RUhpJqt0r2aScrtLTceBHXnmfFuE9upbaAhN48t
hn7aWm4UXltFZw1bMFxAN2Ns9k1QmR0QhS/CDMOw0J1qTnTAx/t5ltkgPJyG4689qFuSgKsPiTy5
JbOpGr4sEleuyiEK75VjAR8/GcBVqugeBUTAHiZIbm50nExXJ/WjQ1xmP/wUNL9k0QiPRQj9qn6T
zeNvXTOJWBTAuNi+zJe5HYzFn61C9gcaTv5mStldkIANDLQUwOvNA6IMAkgawqUrmlgoPHyAV4Oy
DSSv7m4Xi0qT3mlWPuTYkH+5TJ/jpYoilGxNfW8X8618D2Rxdbz525ipgxexb3Tl29xpYQVLBMbE
dQ7/KfIFdHvARHI9sNRpj0mY5Mdxlvj40y1l4poF2VbFb6cuUmklXrzgg2FqxQGwOF5PqaupJFsk
pgmvLf8xnZEpKlBjpBbmS47zPF7cYldEtjOyAHqPISiIsgBrs3xCWZwI9zrGt5xMz8197JuS8gRk
WvytRu0u+cUQ2HtdcyxjQez6JhrocngNuKdBOe28KEQDyJ+rcNhPCegnrpNbwJZMyMItEAPBghaE
EUc6VCYLj/V8INMYgFB5BBYq8vVaI0mNHD/IEyzuIDL1Z+lILptVG9rTHV7CDmJjc4MX+d0agS+8
V6iehEpJqEWAqYF630pMblOFkfgcRgOuY+vYPYCpZpA/AEPfjqPFjoA0yMBRoJrCYXRSqAfPBzoj
X4qE0Qqk1ODM+HtDglfyl2EZA7UGr8rDL36ahIYiTR5taiyXr1f8t4vRWFGHPxBAnCNzCP1K4CU3
fCb9IuavGxHYlR1MguN/78V8XROz2K1Pb8d8yUPWb63GzxYu6sqemFXHe79SctsnsfyWRvkj8ftP
TZTha2G+9ggT8z96REyb1TgZZx2FloKAmEHwysTF0eL+2rEzZ39z+TKDUt3Nvo2orbzd2UB0B/Mk
5L929kfurzql+dJtW/MwVnhDA0uMWCNiJyHSfbW/K8FqttCjax6uzqoAeYSFimTylXNDU6OWHXts
vqJprg3CB8wapfjrGy3cwEa+lDJqlzfflU+O7F9J534lqvvSTv2bBsKEv0z360Rk/zdFHXHZEWMd
fnV4sdOQoNDDstuA6QwgHmRchgXYO8BzMgqFzE6p+Z2GUAC3E5jU0kaN1a5iU4MLAp/yhpxe7dkI
i4x2tsrrdFHZfXPRgFkvwE7o74MwR7ikr/NHK3ijNvIAuJiBiSQsljef56bOIi0gbSJyt74kwApc
ygt1pwMw/1i288C/XoN8TsIzKDgmzc4qg34nFAcGRikU8aS9PDWIfewSSPLpqBQ9vrsBjtRCfUCa
YECO3dkrMfemBgjZiE3Z2dBvVtI6lG7eNc+RytTa1RwFMEH8pNx0eBcKBOK1qwzy0LqGuBuqZcei
GQ+jhsIZFo7xA/hfa/DyQQ4nx9Z50aNk9Xeoni2hCNDHCwk2YH+wQ2CWHKi7ybR9ZhGSeJ1dQ0fR
53LPZZ7t2bzu4qUu1/YwDs9VA4qj1AOmWAT5/joTKFERXInM712Ln59UxTma1Kq0TXVnuxbyuP4o
K2SH/rTpjA5N2pQ7p7GhvBuDxvWvA0Jr8QklQeyo0sDa8qB5p8ab/5e+06CTGdv2r3PchiZ50B2M
stY0981PZzffVAXpMQ2ebp5b15uPbiafThYLUCc63yz1QgVrutVeAdXj2G1OQRKWC+bH9mYIVLMG
7yPI1NVj6ENVh5UmeK4K66HyIUvDkUh9bloxLSbfyLuuV+HzFLXNCnEXH38DtDpN721sLP9RWQcz
HMdwj/JPuaSZsq4WpzBJvlOji6LIS4SfC9bcxzp3q70aY1SP5XSMUoUisbwDloFsOlX4Eh2AaJ1J
+IfwRUX+B36U/Zks6Oo8qYL391crcRDYCoaHq+X5OzWV/JGsMEeExIOIW2H7r4AxQ8OpN9M9HVDt
7q2LyOaAKMBXaOezoQaiEgzeQbA23G29BSSM0QKFy0UMKs3dbQYN0bb7LE62BXhMjzc/lMrCdWED
fRn2uoD2hHLWEIL2HgxANw9O6We70fEh89FVgJbMBxtRkZNSSFRF2I1gVQpfa8dbu54GLE9hUd8s
daxF7aXQDmshi9a2Ky9jw5GnY79SiGz9gCSqFt6PujXtiucK/MKs8s9jh7QaNWhIf+V2w9+73oWg
zmT+CBXKMsfGlAcVdQUU2W+nGajfD0jrNtMyi63yAE7Zao0NSrSfGVAMSoMePLeunkHoVSJjVoCZ
qnCqZ4UFzrZuoM1CrQpKL6e6V98QjJZm2aKUNGjT5lLNSVVIfk4L1+9BvhWHagvlh04tirbghwYc
lNdDXvRfzR9s8tSyECy+Q1QIIgHzWTSVyReTGn7xyblfFRRZuaAhYjJrPFvcXQ040JAkyHiMCtSH
Ca8hUZRmj8KtIUugG/2j6bzncOD2c94ODujSnGgjqy56ZUCjD4DS/NCTgvhjN5oz6HLs04Bs5xKl
msX9kCa82aIEe1wXQHlBnLCP9qIBb7nTWNGDNR+wa9LnflYVyRDuXwMDi0V605+pkbrhFf0HwtfZ
geagA4iRAQKPN6imBC4tcaZv9QRdecdGgUFV9esWifT94LfZNu2ACI9mNpsMonrnUifxEtx6HiIR
MG8NyWwqxwD6ZI+AXvw1goEu58QA3PR1AV6aovHf7Djqseup/TuUkFavffvDm90gMIbMxBwcRJZA
L4BgjncCwkOQI+7ZsQLj1BFKTs66j0G/Qw3ko1ZXYJuLglH0ARxWLyEIv2Co9LwPDRDige+kP/go
L43WYN0GtGvXTODLl7pgbyASXlKHUVv5qv0/ys5juXFlW9NPhAh4MwVoQYmUL6kmiNpVKniX8Pn0
9wO0b+vEie5BTxDMRAKiSCJz5Vq/aXPzbrsyqoDqxAMLhKJiq6mp1HdLYUGv93oLmjJS/bfMtvQb
GcnpEJdK+R9921mRJW2wpjMOi7eMGLqwMxqX2eWHybXbwRKFfvXql61h1EwQfgno7zzXzh9HLEO+
J+4u9iZ2Krvvq9r1+thoRr9bIue4ndjeSgT2wacCnWIKqRhI7UMWH7rkbWn6/DY2aKhS0CfhLORy
dNrO2W/D3IgSgW16rLvr2f/vq9Bybl+HofMVQx8fcIodH2AjjA8oSp09Kkl33/1DWlEoltJlO8iw
7UReqOodKdbzdtHWz/+LA18/rSkux7ihA0OGfXLtH6qlvm8Op5l3RGHP+VTiLgEa4jZvTqfYu9ED
X2fESX/uKnc8gcwyblbT/Xs1n+g76OG/Rjx8cjsU1TfT9c2O3Vl9QhNLuEEaFfnu26d9O9GP860q
cnUVwQQM3Ln3m4rVJlEFZesYq5DcttbWv3ZtozyZRMevwq9e1QD+VvGCZtGjR6V8AiScPG8H2GDK
LkNr+rA1gYuSEYja5dhmUG4RZ7jrtH65WbIcXwaq7gHMHHneTqbOvBxkglDUdlZ1ivlSVsZatOBS
UWKvvIDj2k5uXTAtgNqay21rWRE5hqi7i9jeVPoOuF1YmF58PwIo3WEzQS5ibX5rcCA+mU2svVVy
P69juhb5CBmZUGEcd8aoSlueXRchVF3R3QMhr3xWcAxhMzG/Lmtr61J1/a3Cl+Z+G9/xkz2iOcWq
s45wgRE9jolJAp+beZApcDwEKaYHyaynVxvlp6mcmX2a4nFRbaJHM72nLqXueEPTIx7jOoGtz7z5
OIuxAVypow9aLqh/KuM7cOv3GEeEhzy0mWweHQSyimWh2lqUzhG5S2SIHM8+mHUBSKBRAOnbSpBQ
njxRjj0rjkgfvYjJHbeN6adLotvs1QXFMdPAcNCcr9srxQJu1Da6dtBtvtYMrcRAGNDhC8r65J9Y
pUnFkjljSZ7UqA6mLjJ3bq2Txc1XJPnJmR8Xb42IPDQNY/6+XwHVDQ1dyOBVT7Hcwssw5PmH7Czy
36ve3lOjGvEZVdgPb4x/JVnsHaNU8zCXUMhtsR1mlUz5FclXK12Ko70CHtxuPmei4X/FzNRNr8Db
LX/B2/cBxqJ3SPCggy2PLoH2MhjaT0/TXV8FEbYzh4hsJ5xhYVAgUheAP1M8BOPE00OWoEp2su8y
HwNH9cHz1MJXqRP6usSdAnRNvwf07OAChArdjkrHfpoG1mW1yC4zsEU/qfv7gXQ8Fh3pn9yqNACD
Rr+Pa609INVb+pMJwBQJtEBvUoBO6YdmD/JX3w7HyErPnbRuRiPUi4dxgs/iNO69VFQ+WuB/o+GX
qMo0YO/7mc0an0X3geX7MfOqH2MJmERvhoMB3V4HreZPoql9XfkRV3lgIfTgs8e+F3Vi/oIZiQnz
weCTqTxBXcbpPlXChJ1lvsEGaEMgx+xORKr6JuzKg6ooU6DLqgBgZf3UU10C+Cam9NIaVf5x+YCT
uG8qFtilHLtz2+TX1AZZLWPqdlbeHcRcD0fQor+Uqapehuhv6+UkEkX3qpAdJU6Q1wbpnAAeJpKM
c8HiIZ2dqulX8Jj8J7LFIpf0AhDJ6bPIYnHVFmPajcXLMI7aq+GEIwjKQImSFw1eyK5GKQ7FXXvN
eJrnWlRXU85hjUDvk8zL64Sc+l6DIrOXOV8Ghd7xmIInDdP47LX93tEb8xzVwoD5Mj0iryEIPvv2
mNo4wI/j8AD0Y2eKZQKFbIZa7Sq+inwoSLvh2ZE1Bcullju0bESYZNNZDGBz8b2lNAt8XRnU0zTB
MavNCuAruK6o9qj2p85rXKPikPWDG5ajNTCd21fXAebsmPtkaO1jP0C3r1IVXaQ5SPDBO0kJj8Fk
SkMKpNJCtuVuMMGzBR+MCDuMNbPtF1Acaphh8BASRaT6vl1aDAlyexbIDvOyhfdW+P9xTuoqHVVt
j8dOHc51Q6ILdCRDt7to2+mvG8SVwJdB98tZTkfIHlU4CVP4fY9oz4wCe5h4qX6wBvWm6k0bAiSX
PGGpK24F++Ndh0LjcdCXT9YqG5qM9B67BONihcjAZ/WLQ1vH6a6Kg6hx9m5SuH+eqnn4yFw2cIvT
pn6l/4Pi5XMSoQ1CTe8cQ3ncO9n4u+n4ehJPPjSmnYZqM/gRFXhEh6Cwjt5NFNgV9e4B9GvyUqWy
3RcDQGQxfJYOBpIAdR0k8JpmL5XUvY0iOpfSVZ6jyU+iJb1oxvBaWWh4Zk3z0VcF2i1Rx5dXamAe
ovFetZOREj6Faq2rn7t0/BkLs8dWPrWPuU1BpZmGQzSKKuD95peynI9eygdSNhho6qU13rc1H5ZW
JC/lRF1fb9m6RMkxz8qDJKF8spPurixrfFbz+nVCjC3JojKULsW1IvYaKpr5oa+jO9Fg8ZfzMKra
+NBE2nuqO6RqOnFR2W9gcDCOe5iLVqjoaKkkWm6eiwTHQdG3fxOtrn0TJUhV/MUyNUOzJJuDtit2
XhQ/9pWhnbIyFPFg7UTr1073rBbJW2uqKaK7M1tft7ymjh0fhDGhzx6DTRVeeUbhodjlbv7eCw99
ndxdAqe7a/rCd+3F9hOv0n2nbNxDTbnnOgBZFHHXXyso+heJNyTO1vCw+kT1PQXBN3L6GYq71rtR
xzCySDndEtU7TQUGlG4X1sry6TlIj1jehzWVT7llTGdkQgDhJ5SLWZznYLGA89UY4wSkobE0qvj5
O6vAQlG2l2zqmYPd2TzYka37gzJPO3RD3uAFz2BXUeJfXG+XNWPhTznk1GTKLtthTKzsQnX0UpTC
DoFAlcB4x2c3h2BBZglRWcUfevE3M6w3a1p+C72nBpaad4CxLw0sRLSHUUu1EXTHlO5Hh3I2gsXF
i5sO1hVZrwj3j0KcmrgrH8oFHB4COY8JOgbmUBb7kqBup0PMwqE4c3a2NoGlLe1g0Lpy3+qr4lLt
5idRuvFdllBl6yYjvUivtM4RkRrSNLkWZpMBQzOt5KXO8ulUzdmCYY9tHLUkWe7HtIwJZqG1Ao9p
D+M06UCqO23fZIhilX2c7mNx3w7QeszEppi6DBZGhoTEVWvgeofICWIihRf0uUrd3AQSbyWJ9WIb
3hRMMmlfu+40KnYaVFXmvvYU7QPhWMObyFLFRyQ0+WEso+VnIOp/yJadk9aO9bvSUhP18n4+N5Zp
7aC8dn7PdPk+WzB9Ungt79CKe8DJYB/AqSIPOyC1zgI2+D1UrffZHgYkQBL1vU6tAWkRY3mPrRJ8
cy2nd/LpbNjydnzXvAipK1BS756FL60lXfEe10wRmMq371DIZl8bTfEQK0aYLkRIqjV6JCScaLc1
s0Tq10qBRTSn77LPV90mHHbiJe4PrTmzyJpmmNrsiaPYHK99n07Xjv/1MrviAOCMvTIL0K7xSqiW
hWPdE2uTUfIeFCmUlz7nI5vMYLR5l/i95sGQz5PfKDh0DrGxZkGxVgUaBew37viFzKYW2EDGD6qq
dAdM2n65Y0GJGaNGqOJojatyOYyYO6Kg39hBS4oUZSqjuLXW5PhLkhv7nBSwb+CTode594gE1HSQ
zXXM2+U0dFl0lfwviEfdgVl8LdIoeSCRip4cmwjCDUW9afGAvXolH2xzYcGuBVo/Khr5Y7IG1RE7
WXXMhgAyQ38wXCuIB6wxUEXIb/Y01GdPam6opdLYTY38WQ/1oRe1PLbdRETReG+Ag3eDmDKILzz/
kQTxu7Ruwr9igw1xJ0gjoLURTY/yNPajgkRrJzAlxVTEOGQZlKEkYhutTcUDMjxXfZ2644LElV0O
YtWs3imNsFi4E4gPJASCaoisYPBKx1fLmkIky0OPjdHT1Hgk1a3y0A1G4081SY3ai91dXse231FZ
3ndpY+8WV4wheg/2fZagZtLkEtxCR7pMM5lQK0JoVHCzu8poAekad4vSW/vRwnoHbkeLbZZj8c5u
mFi3Jw3hhUTpokvPo4pTb/PbdOQQWFQZTyO+oGmakUJeHG3f91F9rOOkCMzstbO19iFeZt0no/aT
2ZsK85QsIWqs4zLi29TFyg0ljeE627PiV5Tr71FhQeM3TfnHVS9Me/h8NWmevBcPZLsBNwwAf2rh
mRj8NtHR0TRkRdB58Rvo76qWX6E3HvhJzNe+o9qYg0oM48itgrJ07wuVKDBWCn90VSQsu2hv2Mvi
a70S9l79miS2c1f1yqeY+aJmSzPuzaat9t2S/+kM8DsCE5FdPjzUg8juinGafSVbUOPyplvPuo/j
JMuKapdhqZrRfolMaJwjTOkhisJqQgEicZRPczanCzYUxnFu0iAdZivoEn4nQ4PqIypyUEANEqPL
XJ/dZZwg6dTtHQKLV1WwpTKAihgonulKlgGWJSJLSvsiZm8Oe1TBfE2M3RGS7T6dkbR120SeSqvo
gFY2L31XPyrowAbuQNnR6boPLSn0wBCayRNW8PB5CKgPMyw5RKPduL3aa050QPlrP634JajzC9pJ
Y9B4aRLCUVKpXsmfXWeAlSMs2PFQ4DazMCvLeU529uB9FFFl+r0zkuvAM3cuxGXubCSK+/k6AzLE
QBbnFzd+c1D93s+e3gQZ+q5yjm02wyMfEBYtBzuO1H3iFG91Oc+7lpTZvhAgyosUNGGtxOh16M1d
NWNO3EUsUaWNyJuDP/dByUYn6MsMsccoPZKDK8JcVmdb1e0LMf7dkln9yUSZ0dA05djwIPnR8lAA
4JjKLHns2M/GFoVm/FNY8+GV9G3HjlVF69TR2dk1Rjwfy8bWdhkAGz9xA8fKbnEyW4Q3HTq4ICR3
lpM/pl5ysS1X7HuvR+nPLNXDCB3vJB3Vg/GLVgZzOFSaMS8PKKnt5WDXeCtnjh8rfHLRou47xxU+
dOXigMMJM0mUxHssdz+0VS6zHbrpWStJCyGXC5VST3zV86KgN3BhbqNs3hW6eOarclfVyl+kPwsc
PppdvBg7pwAjE5OUA63viP1UCNzF9agE5jMnbyn5GXiugQI2EFB7L4KRkOLQWgj0tihBgA6v+6e2
gMJlUAj0qPmLGQR9MZuLrxJJm4NWrPPPP8gsTJckKx6VqJXBqGrRfdIZH7ZJHV6OTZgNeXLG9MD0
TQU4V001o3EuDrtMqKeX0VB3miQd3rYa9rR1BHUuAqeUd2GPLC8CeIUPdL/1I9tSjyoyjOHYWuLr
YElQEGZdjjs0BB4jL5cHOJpz4OYQUgeJmJ8/lxlAAK89a9k0hPOUjOH26vsQ2+YQlhnQKTg1rNQO
6Xbw7celKtwjX24TGoXahDb5rkMv6+sy5zJEWUciIcSmzYOXFGx3c3uKAUMxH1sKjFjcXsheuD6p
/muieSLM2+pNuCUJlMqcxEmmmHaxUP/U3WIJERtZwskYqv2I+ZJf21qJJraF86temedRwYy5aY7z
IquQVaRiEzRHe2uo3+wUVECPlSr3J9XSWciRm3WgpDWuSosbhduB8JU4NM2vFmn3Q6SoIpQDPlHF
ZB0F02EoEKlEa4Gw1G9F/YLn5u+ur4avz2p7tX1MqbQ0IpVIurjKDskxQreRHS37jO2VuzZndhx8
3zvRVDNvmoM9R1Nox6+Qmhomur021Aa7C6qynpOh1BRXWtCpbX7ue0nBXe60KX/UFC/bVzP/GMU3
S2tWJQgi+K6LooBJan0DLfqI3TVXmC6SjPP5EiHUpkYoyxftaeraVZw5cn1UmqYeXqJCsAYMdjbC
7R0g5kFd2JGvlO2akIVhFYlaX+LM0LD9jQysSAFRIhUC/fulrjy2VpNJvqZztRCggx4mcMyDxoHH
1v7jyuIf8i4un2yEofeoWy67Y9rV6jyepAkaUHxXjT7XoVgPW3M7mIh58DP/f52OGvs/R+Nl2R2W
KSG5WB21Zgra0f5gczKgN4pF995WTARGqvw0IiFJUYcBcdOHElFOv7UWX3gCfGbitEDuOIwg/g7L
nyRC/gy9Tk3p73CoS8+FUqa+fRsaTBaGdHysouYuZx4Iq9IogqIpf+HtHZMo71wfnVEllPqtKz1M
cqTi7p1cIFBpJ5QT4kw+oWZZMXfLEmPf+NGhKhaVz6kzvgrVNY7jmiZQLasM59jzZyH0y6LJHRR+
b3KeB8Ez7I0ueMmyfvE2GqRDCjGGSDlOZ6W2cx4d5ICTBXdsy1E6oibyjB7iDe1YhEjQqyeckQir
IGNd+GjOaMEoli+pOvvKDEjLNXQ/92LzGTflqmny0KvlH75sJ1gArZ7NCfE1V8/6XUqJTJ967zol
0jiSVG5gjQUZW4idJbr6ppaQGke2UUFSIBM/FHF9szIqzughXdqhOkK0l0jCAkIb6zTyjTnRArWj
dCzzd1D/4hJVCCNHaGvsOkW2dznCGYaGPGXDNHtwZuGeix7uhqewU5aW7H/PeXJ0ZH8cAcs8O05S
H3kEqlNEHv2triIUEzLl17BqwJquNoIYTYqrorLv6bxx3xRp8itu0lcySUHtzObHiDyuHaXOZ5mQ
T2Nd0CvFvhUR4UsVZ60v1OXUmp39D5l5l1wAc5Sj9sOJZMkTpUE4LkML0Ypsya6Ou/ysK9Q0ndKU
pyHy5FFSOtiB0jR2Uum7PeHjrm6m7Ki2a74DPduuItPaJ4N9BeiPzmsyPmFS8mhkdfoRKY0NE5xi
gv6cN2q9klfQdzVs+dRN6kffae/V1LeXaIQwSbWfOkxdQnnOPHSApmoX5zB/kywvIbfmC5PUvl/K
4tKWDaKva/ZuAeo7GaI9eaNQXtUl2yeeQUoVxt4uGoo9ssLxK0jBf5LelfemwAXXUHHvXEbUp92h
BNlo1emhELP7IchfC88FW99Fy4XEZ4zIN3JKIxXkk7GQoa7YUHXeZARO7mg3dgDGWTRpd+zgnj2n
Zg/rnUr4p1BPpuVlf8TCD4YUi/Ho1UWDYkppnjwcrB6NNiK1oSTV76L5RFYgpUaaNr4UtvcM2hhb
ydSBMNzKioA6lzdSDH8WvT/LJemfp653HweELdIKPPMysiwUqWA62urfBW823GreObW0wv9uf53e
Rm6dW3s7bMO/r/7u+7/eYjtty2ib5zFCV86YrTiwP1JWla+X9aQRRK/t7dW23oypyqCt/R8vv89/
D9/6tsN/9W332foWra92htrMPnu7Al/5qmpYVNeXqkMIQzr1f3uN0SQgWM8XCpDdvb6e39pfl34d
k4UyoGIphzhP2nA7NOsyO5m4pPpb2+yW/20riUcUOWZ39aLHT5am8ji4pREAIoqftr6mtJndM3M6
bn3bQYWbrqZTdPfVVdr5Q8w09n1RP3ne2dSB+XxfVHVSUN9hw/8ffZmCcLQ2qufvPnacuMTZxq02
C22fuk18tJoYiXalta5qY6rXCN9dlr65/yVc7a0EiPysq8ocyigp93aV2I/1Itk+xYuPJ1H9kYK4
OGZGk58ojMBahp04oZyo6d64G0VBLiWq7u167O6QMT+6rLEXYc+ESDIvzjDHjjlb/kslnO6IuMtr
JQpntapR9wrbLqaV2L6f+jkjwlfv87kPEUMpL95E7NmyuTmBopIIRaL8uigl+nG1/JU4qBfyQXvP
JPTvq16oH+itVbtksqu9KjWEhZOBLeaA2l+dzzj7ttXRFDWVHhVBJk2HKEfovcvHUX1tnQnAaJ+v
bAoySUVpgYc3Y+M9a/4Y3dCxUwbQOMTWm5zMZlfCnXsqUkQKmrn+h1w+jlhrl4j14ephPrG1tgNE
4fjQQf3ebeO3vn7QXz1rFHdba0xrSYVpvu/7xQOn1ie7usynpyqJKmiw6bRXMEp52vrSmmAXcNR1
a3lD217StvxEhubfAXK2HOQwRjAo6z22Q6n/TScredxu4zUyPas4MvvfA8ahWcN7UZy3vpbn9q5X
oquHjXG9YHoCe/dBkyXO7wiEHhw3XtMTTNtbH3Lbj2VFBXXrsupRIpVd/97m9a0rneQSqI2mH7dm
tnT1EyLM/96hyg+KDlBpw7xuIFfgoA9ZkzmnrGN+RbLlf0G3X0M6PJxMLfrx3f/f40jxYwmiGvph
u9/3wFFLn2eqcexssApEwam+RzLQPBvzqp/TYnu79W2HsVbr+349xJmC77C+yMN/nfgerOXSQYFY
ffju2l4tRVTff/e5WfmpeoLoR6Se74oORWWdknEyp/+++u6zlR4QgfDCbYRChelrWBW3xUnRAcP0
eoQTRGNGq3pL/xqTCNpHxAyHraklaPmzJ4F37VgdXpjRCvJZc4Xr4HRKylOWoIq9NadkaM5zCs4E
qSb2Xon9angF+Dbcpb+aJkX1k96B3O+nwX6dKzGdcKNsd9tg7BDyUy+aZRebcOXH3nbCSBCU2DnZ
OVXREkTSCvvFGSu2YF7ytrWsUsuf1zrB1krdyH7BOhCVpL583LrqISaaKBt5tzVBTJlBPlsfLToP
O33GA8xK8dhShlTZW57nvmiERie1IqjbmjVSL+ivEeRsgw2miwcYDJftZASi4+WHzs96DKbF4Llq
mgd1vWneE+72nlfdbQNb9ImDaBk8Hiy78Le+iZVnn2APcfDY33tpM0KiYYmbt4VtW5tc3YlId67b
q36ELhIYti5PTtEdsHsqwH7G6bFCLeQlnh6bRpQHT2nzQzGtupeT/UySwKL4qw37GlTWq5KPZKcK
9QfGRKzuS1W+Wtq8EOczy3mOXRCLG85FptCdnbU5KhjLDF70hop08QpEGPudwTxurbaZxItjnJkd
070t26MDKgjdbd2DvpVrp7mKktduJpNVtJSkoNHoJw2F6CChJrBm+ZxgBOmyTwtzOJDGWnNjLuF8
+bwMRhWYehmfPH1nryxUWx3F43bQi5NhKjejEj8GXUkxmmiXG28aGY56Jl9dsHdRDGiRGcXjILYb
qIY6GoKoZtW/+mp8iKJWfclilCZB3PjC9KLnkrxW3hKrq0rL57NooIvWw/YqWWMMuzbv4youvrq0
OUpDxRifsq743diuceoMA6q4hT7cQoh7Kdvyndi7++2ayXWcS+1ToN+Qe53FZunWLdInIK+oYfc9
cAkLk0g0en/EK/4aJWI/djXr1cy6cwqQ97dWIgynPBSeZT3pdn1B4LU61Bp52krJqj0Aloaid/qD
oA9PJXSWg6T3Ej+C2fVg4odAIsBOf4vklxpL++h12orOr1wME8gRVhhI4r/skrRVQcZiw4Gb6VS9
TEO2sguLJNyaWJreU3rR7mDe2w/RsFCHGqYWroYxP6TCXPllWXcAFZyduhaNEEupTsaYV0FW2OJE
0k/szZVWzs7ceCL0589LapAUKHaAoPaZQqGfohaO93qfkryxfVN/nJT+KZbMQAZT7SGO9Bph5wrU
F5Yhr7rTdzfsKx4tdmuvo3S1x77TD9s5pE+9y4A7tD/bfwYm51czcbxnTNp829at19EylmeJScV2
bkYIjlyzGmwtFb3Fp3Ykc79ehzmsfKr0ar+1FlE2T52XH5KosTBrbJVH8vvH7dzgWeqjgzHnV6sx
28d+kmdTzVVkLfRT3hbyWq6HXp0wnO110jW0mqEbD6Or2GgZ6fZ11jWHPe9S+mR00AzYOnFQsq+Z
xRqzLOWl1HFfUSeNs9HSy72Z4uf71d5ObQcKmGZXj9et8XWrsu3wJOhq0qh4D56mEZV3JuMa2wxL
JBCGUA7bmvX6BygC2Fy9wp6pWgAnojn3OqOlq8ozEvgvX83tjCaaMUyt/FoW47tZZ/W5JON1Hcf2
3wMKmM6+ye02+K8Tk+rN9zpv5XtsbziagUC41voAyJEWWe+S9iSDZj1DMAAf1JuRu/MhGSFTaoUa
33iSIAnYo1zuUuBVW982zl2a+LY13dZ8gHFHlmG9/rtfth3yRcJW0GWMBaFcpO2SJUpgnHKosr4C
YAzFcioaishrX2oyeyIEFAPnsPuX0qpem6hNrlvL85ZohVZWbHY5OfWZclQmO2MjXQ0vql3p93bj
/AAx0gN6YQROKIA8TUyQaCSCGlMpcnm3NbUeKAdkvAJnJ842S5Wdo8kDObw2kfEsb3JKv/7w1mVb
S5CKIsYYigFWOZFindBE2ZrphLmZba6J6O1v2VYTwsWwcVhicKE71oOAgru1tvfXx/qpsEvxsL33
csV5zVamYNDE+HYFFi067j1bs0lUyU+zWv2a1vdml8ggZQhBra3tbmk0PhQNKV4Ky5TWLK1SA6Xt
RGhTLCCRvLTM1SaK7qpNZSi2teLVmZmjszh2fgEgvgheJTBMHvAlk3/JW7wtZEI/GiTZA4ryyXOF
rpuPQ3Dtj+xXriA4ilNT21HYGzLBaVFJT9Qhq1ONiOdNL7O3Anm2PzhTYxeZzG+O2/ypytr2azOf
Q61J7Zubgb4h95P+OVOI78jgszHQYje7FnOVgcSJ4wsl0mM2yxdbVoaPHCfwjaaw73s51NIvW42f
N0/qWJS37aDgqnEjG2oAqPrloPAYjDkMdHdqqafF7QjgCug5HDoVjc0BFovXzxfA8vIsuvafpisU
PLrL5cUaWn5284MWCf3NlsnvSrpYeub349JEh8ROPtuhzG8pxhh7rXCUAzR99a2xMo2gtT9orm6/
JvaRkljxw5ByOhhKmu1dpbjEivebcF0NcaP5NNP6n2FOTMo7rXPSQIxSZXP3WYPQ2CyyAgUmyA9e
YuQ/J4pEOJO4QJFaipUOD3bezt5OTygvtQABnur6SEY+o+SHhUtfZc9FjzoxVQLtRytj72R5VD4B
vhf7NkEe03QAK01g4btujO6sny6s7+tUaU8G6v0Q0VtcxyoMGGoyYhZylyReZvK9KrG5cIzbPP/U
e4Kkx7q33dNSDsgfzgCURUCeUTlpCnU1OE3tAe68jjxIZIS/gXqo14IM2A59JXtX2ZVvoFZ5ZnlE
YtOOP9rSFc9SZ9GmS785FO4BdzsJGVMOijknd7OX/V4qJb2fJ7RzpWz+SmgwTa97P+Mh7gILc5BH
irca7glWEsZWRVY+bdxdjOH8G8jPf3Bsb/6aqGBSC/pMhwG3eychWV83iENM/eCriNRhAx1PT2qt
pQ8tKJWttR1aCxMliPMkx9YR2yFqdJAus7ca4UxPyKhowP6yE9iIfYak/23UTPV5obS693Rq3VvT
QkjxWmbe/dYaQRc+TwZk7Nke77YuA/bB0Untdte5ufbsjUYPyhMA0drauvCURPCtL/Jwu2Bdfc4G
KzOxS3qqtWhV+2yG5yUC0mqmzePWqkst3hduVB225szOhnp1j3UeQz1dG55TpQAh4IzLV5++eNp5
9CobJC9DtgNByYFHo3zYLohdZdnnLe5+20miakyDdKoP692U9TBPJP4USAPnbQSp7imMalSgvm+J
qVmI+Gr+9Z6xWqyD1Fuel4x0x2Jp+nMXOWjLiSQsyoSVru6zv3ZvoytN7PTkJPZTMf1pPGm8kNMM
FsOan1gnjJdmbn4nOUIT2zlStGqAOKV3AjFqvthaD55r9Kb9NrYy9DhsMYgNtrOTSqVH7VLrGJkP
rPcNYBixlKGXEEFARUuftgPiKPW+zaN6n/+fPn1JSz9uPcS7bT19WuIZlFfkof1tHoskNZ7dejCe
c6kw6YNpOW/NTPGGsyaBh2xDtMk2nlnAFqdMv8ZX2AoEMyqtJ3u9vI3FAbh7hCA63LZWGZyn7ZBn
HbNdN81nJ86cpx5t9OucKdDM8QkEBRnDji4leZ71CjKCySNacuxpor4KQP12ez6geQ+w+d/7ieFv
XSrRHmY/wCh9UZ7g0ukHReuGr+bW15tiJzTWs62lxl19lC0Au6+mHnGVLI8RwI3b1oW1G+W8IVNx
h2jj561vkVGoVTwYW0v0ynjqLVEzgj+6HUZ7uTWAQ+6/umBBnifif99wqvTBcXnMe7Sz7EU3fWq7
VIqNKX7aDp6aHNXakNetNUe4QaXCPdZ6keaB7NYssGgdfztbp6zyhaWTOuvy7PDdZ3j5p6eqLHpj
0z1qKdyyT2c4WHOnPm0HfkcoeIxUq7/7InN6/R/Gzqu5TiRa27+IKnK43TlLW8mybyh7bJNz5tef
h8Yz6Oib+ercUHTTsCVomu613lBigHJB0Ud+aj03vJSK+b40iFinoLxRVfulzt4Q9u/ni1Zth2AF
MkJrozeHC75wjzU+Qje+gcmNFPqphQRxEiUTtzScyKYDTuw/KbVeHz/UidOMKvtR1q63UfIiAeST
WnexsUuihBaEABjq1OWyBEiXXEzZbSI4qs9l6ObPbpQTXnPCYC/qkiAlVhkCMffTLF8PhYu1eJC4
R9FY1+xvXoZKsaYD/8lls97GDLMYSQblcznmTzWBwit6rxjLRYjc6v7kiwMdFK+H7mw1essN4KAP
fGpDIhWklGKWz/JQhg9VaB/FQVGFp5NC8L5yjsrQ5bdB789m6eMiNHbaa6V3+cnpywZU0OAl19LL
t2m+leQu31SVVW4UfIAAHmFopU8ORe3kQxS2bnRJdHlrmMWXSnMz+PDtxc3bq9F6KLb75KTgJfxw
m3Bn+AgeRAYrnYwZgJMrxaEPcA+3UxBs5VFuPZgTkg+mW27VTc0cZF0x+0idb1WoJqsRlPAa42KI
pC5fc5HtAx8Du14Hgy5L3QnExKtSWsHe44NAgFsGkg5IuW3VszyiNYejmkZyAXaSLe3jXn1j3cVg
A3phk2vyLWni4yBZ0qVocuixbWcfkxYCnKa9hlUXsvyzWSeD9kxa334eE0M5DWS0iXfUBBO1bJWk
Qw1naiX3WoMmDdF66ETVxsnbaFWPfCNZDF/l9q74lfM4ifANkBjModDhPXraRa+w75U65IKz4A1N
1xcyQpugVvJdZtb2uU0wtSMQwO6yGToU4E2tOCNa9gWERX905brd5ZbvrkBquLc2/cll/BNyK9oK
3edubenYBw6ZpFwS5qqJ0ct3LebKXZGMuA7Kz7gKqdtEGrdZpMLJw3apUrryVDZuuZV1u9tUFl6u
sV2OG7lWv3g9/gEgppqthwF1IY/53QD+cS9U/VUKg+KQoNZ4QSYRXAnflG1cWfUlzzKiJGoHf2t0
114xtBeABIemRJCxLqN1WuZ7J+mdY6oNBXbzAKLMVvdxfIYbUbbNwSgmRKDXKFu9M6MdAOEfSDV9
Z5RLDjpZ8jV3q10Dh2vWqLMRwaPfmJUEXC+q67PCFp0E4FpoSbBibzS+9poJ20b+UUTqAK9OL88d
QIOjNAU8tOouZtTKNK1mikI3asiDYLVaoMWKZETQ1fKrmnxvTekWx/B8EUdZx+Ed9PLv0daKE/k3
mS9hVKK5Jp+GrFCedBgeOt2edK9ZdhH4G6tYa6kfXJq08E5ezwwjUXh/cZleQ+/Mkdvrpt6b4/zI
1ANNCit4HfAH2GoRMVSzKMu9bw4/bF22L70d1WtCgbVPKHQGO1QQ3MrWtI5e6+MI4UGmUdDlVLJy
ipR8gQiQrrsw+Fkl+Ykwsn7gW95GIFaQtyp33NDfZYxFTE8YnuwDphx1YTwSGFFXIeiyjRtWz9gH
wjGzK42XWMuOfsk4GEo6FpZttc4bYgJl+oimqXxpg0C51NPG0geDVD3UjnTlq5671RuQer6iskKR
rIax16i2XhTZa0BZuyDzfkpkHlBiCFAUIpTxV2t0+VuNrDkf7UOTuvie2HCaVI8ciNxDT3WYHl+9
CiDPeGdFUq/Jexa5fiv7OFnhBvAah7LPz1vGBKHeDJCLH3qHAHupNgNZYe8JYRU+n3UBQsmVG3D4
enjpQV7ijA42i2AsgHEZDo9eE7weY29nOpP6bNH+9Gw3QaBMA95oqzEgBj0FeOju/dFCbx/C/KpR
oDLVvzpIgwGw323lAOcrTYuos7XCtk5eIzSdbeWsAaHcSBiwKLKEfCR6MZ7nkljI7eehGJ5636wu
hBqT9dgMiKIl9QPs5ScizdXKQE/+6AyYUgaqaxwnZ2PJbZ2TFLn2yZhwOpgvf69s55IHDLN6JTGM
xUVxGFFYqhX/WwcQdV80zTe8DzQ4waa3lfJouHZ4FV0sgsfZRCD2YvU5tuwz+IeBWXbvcge7bz2r
dqIbHvClECNErcF7LYNEkYQFgYra08m65cahsItsZUQ4KQJdzwDFOQagGz4GO8jMJyslKaVmaG4h
HfucG41NlCdTNlEY7vOh1vdtWTjvsfMCl6mRa/ev0Sw3cN75ljoTREb6K9DadWok3kntvX6tFnK1
YaXuHFqAZ3sDHCi4E1JSksvirYFwb+Fw2biyvmEGeHXwq36MOzSKLEqIyUTbWvde0kQyz8um6DJr
LprM/I9mCUWsHI2b4TJ3dDoDHKOdAPQsHGfneq6z9h3U1xSGvjVL5pUqe7yKrq6dxzIkbcrs42ec
qtsUc+iTPCLfhFDUHTfeX8bkEAVV55Kmj6IzsjrjQzxtJvEcPe1xx9bL+t619XCrw2nkpuTkXn0v
A6a6RRnvc8+S/XVs8RjBhB2lmvVH08bMPIzgLYpVdA717NHQenPXpwHr72nj2tfRaeCh1Uq4rZp7
bFXRyWd5cIpdK9hoGQQA2NjB2TD1u+ppsDecnh5Vr40OxBXxvXDbSeV9VF2Ca8Rg6P8InCnJQWDA
zCkjDVUYWKJuTF5XIDD/2UgN+aIWbdPMwS5D85HUcnOQGn3i1IRZ8GuwkD2fEgHSiGO8e5IKDLfg
SDTbyIFj7bWgsQavG1hxupxLaOSCoPSRjpqdK314lP2xh9rhmpseVZr1MBWRKRjWrc7D0mMboJnl
x/BKGqQnRwV0kaNnZxAZh26AkQJc6dbozV2q8X/CsDzaqE2BoaXAzPkTgd8Af7a1uiGFUzDatz5W
FKaCTfLgkJo7hVXxNgI3esVrA7Rh9t3vgvhVTvGCceqfdubSuUWUwJpCBeWostKJ6VCWYytXsRn4
hAGwcqSNK1qjAe4xqRRbCbCnC1JgKFP9JC6TjcpLUHrpMQlzhuy+sTalEQIPIaUACC4b1xmKaYGV
YbYtmWu8HfVrp0DpLQEKSA3Aqqji95Acca8hAdZDNPpvPlJwiI/uBs/NN5aFb+qEnNsA0N5ECk8X
/d9YQn2r/M26pj7XXbIv+5LPJKjAyIrcvYxVMmFHqILl0fK/ZmmufUFCHkXO/kmNPOMQd9LTSBBg
orfK+0KfjAfCb3KjHUKn98nWb5xwdI5+YNxCUmnrWEW+tJZThP80EOPm2dbV4aLE4Usvs0r1Cw8Z
RR/K8GTSVLjo2kQVvwcU6G1WgPCSstmZJLzBcuXmLBwRD7+bzlKege3aSGNLAwsBnXFamXD1adxW
myw2nUdYANaDPLyMIPgeNcAIZuph3xxGX3ImBshXBkArc5KpojjGasKcL08AaErSPmpsn/mTFgN/
MTap12jrIs/aA+yI7KXRy+rQwxZZi6KKVTt449JY+ZVU4RVd8P/UjblRc+/nYErDPgvj8Yzwx2M7
AvbW8Yh/8JByefAqpSQzjBSm1Vrx1ijNYp9DA9c82BlShMRcwp83MTXsDqlgyyfJmHkra+yTLavo
B404B6P4JkkeGh+wGJ5WL5iW1cdkwszkE67OB2Fx1K2HYMKNltogHwFG+BOSVGwGNXiTJM3dhv9U
iXrRPJleu/KUe9xXp4ZOt0qymK0AelYqyGmlLLyNuxswFjwY/ktYgRRwn/vKi3cedF6z1uAWdf0z
QuWoG+J5N+tqCIyQwA0lOgsGO7RQ8p4EN8SBxo0hSfY/BrvyTuCyjHHLZJW/ROyKN9oo4JIdxG40
EkGChcW/15UZaF+7VlEQyqX9MEEKmcsCHGqBW3sVXg/uKpKUKY5ArQcWa0tW5aslpZsIy+L78FNv
O1DM042rpiuKvQWfaCqRPG4FVFFU9mMyJAfREodY7gyyiN6f8+vpIqKV4svDyrSSeCP+ygitaRKw
CJ9Nrn57r5L3QmHEctaQ3LsjGM6/mun59XpgHVLUqEUOWGwicf/FbsgSmZQWxneimCTF3s8lFf+Z
6W9KwX16OGwcxE+KP8PxHvyg6BAnaYutk+c/xXlx78Exnx7j/IRFpcBLpS5ZF2MijS51fa42e6RW
8GQC9DFjf0VvgHZLhrof4n4rq+V3gQcWmw4YdVPCryOeiuRIUnQmZkSFFTPG29VWJL1nnJcve99a
mItbp/J5oiYSors6qp7Fszcj+6Ej7rMbS41h3egC9PaYupPeyk6xxfKvxigb0OTfDw3ssAqEuvI2
4nGJpyH2cJslrSt2RS8wfNUlr9ysnKxNT/g6OqDPxO60gYhA35D2hcIqCn3BaASIAMw5ZkUzbj/s
irMtHClAIttaepp3x7gFDWUGB/F7fVURo642YR19GXv1JO7cfJeglq4yIx424l6LuxLVGev/WkF8
ZcIAiGcizhB7om7uDqIsNlqMY0jV+EA0EX3smifx4OeuKW7N0hvEkZLI56oAw74Rt0L8kWpbcn9q
L1PXRNCZ5RrFj3qyDUHucr6/emq1I8ArbZcwG6DXPStFWsO09XfpCNG5VocndRo6xGc7CU1rP3oj
SGBc91YydE6UcCv0hIwozf6fH/7wN4hdbK8gu6u+Orecnx5qMilIE03diCFAfN8b5MYPJoCs/imG
yzvf3BlO8eGt+QCq+HwHNdJ4WQBrcqxwo0+VcRva/jepSeTtcocZBE+qZUPpXgYXuX1MMLHcib+l
dYuH2BzlHRqN7biuEv9Sd6oEzGMah6bXWpwp9v6zzmnyEeEAP9qIntCG8Y4pDEuXqSOoPdJOOhzr
pftMDcxipIGurjsk2A6iB/eN0R2G1GBZUmxTq8P4yJ7Alf/5u2YWH10frLCTasAVJkDK0vfG8Gqr
E4BRy8xykrdheJuGZdGTRHGpy4j+TCOSoY7W1rWKDsxK/Gh5EmOkaC82y9v6oYvOu+L4WDjdwan0
tegJ8ynYCuylt7oiQSDGQhbs1R6F7uPyhi99WdSJojf1QrltdxUgvb1vBTtxTBedXbRYzv/cBUVZ
PDWxN58jyvPup+Oi+Klu7rZ5YZp/hh5s5Ujwx/rRgyu3ioHHZDEgt9YE4Tx9OFQHoqmnslAd1B0+
FOTpmReIJ96ZKsag1kM61neLuQHrw4tKxGKUM6yao3sKKKUrm7MxYVXHPr+nnd3sdH1kKlGp8kb2
MmI3LQIzKxK8O8E7GNLJLlIfu3LjBfmDlRQfHrz4VdEP5tdpKYvKpZssfUU0ybq4PrTYD4rOKDbl
NFyLPTWCvqSHcJ7E3RcXycAzDmBW6HatC61+Ld4SWO3Uit0PtZ2tvacGIkpi3TLgGryFVPfVFFwK
nxvWhFJ8JA4ONSSc8A19pL4GLXB3ZEy24h6LjXjs4TQ9QSiXNfIQ/0gH9eSEWrKTx/4c6TkCZU5z
EIOMwqhdw9nNUc/d+Jk3fwG0+iek/OQoLiievNhjpK8nNowZdD/HznnEXs6eMctuZD67eJ7tUtEj
lsFAVmTryHnL36fWvbJpB4j3y13ME4uRNJo+M4mdGBvXgC4kSCXwAt7BJWvMxB3kR0UTcmtQTjR0
UXrF2M46ZmKyBV632A+2dRwA5pDP3UOPRKM4MNcJjmHz7GpeRQWKl5FzU5V5EIZLfSu1SNuJ64u/
yzWD/lirD6OW1jtZ1+7iqS6PVuylTfNXqA3Bqs8ylP6hkP9ZoC0DhyS+/aI8T+xYnuY40rB8AOO/
VRIzhZ1fp90VQXb9ADStOAnWThc0xYm+8Dv3k2R+vuJJLGPM8mD4QP/CL3ulD065MSBII4uBg30o
Z7wENiP4BoXAbc4tE09GdGtPJvZoAA92M3xD/hnMRYNlRF+e5Nyhp/F+uQnLUbEnmvz/L8VcrYe9
dBXvk5gpiD9GFOe5+FIWe3PlGGD7wYQWYQYx0ZUa8yDjsSiaiJ+dp1xiF4dNXrV5l7z2H1j9/KEU
f+eHWcZ8bp7aa2ABFxKC2GPwoRfzV5IjhK7FazJmyMGsvUH/htYK8WS/jQ5Z5fvyVjSfd93pCxoA
Bmm8eJ7HiZ4qZnTLZqkbxoSUg4JSpAJMbJqEiX9n2cwoSVH+MJed//p87GHiXPsMXbeW/Qp4+s4k
SzWu0evNSEL9sMUfopcn1Vblo7jZYlIn9pZ7v9SRCELz2oMAsjQWv74Ul3PF3vIYlwPL9T6dG6Sv
DUIdjGGMmWLgRMINbJEoizePOx6xjJ+Oz3/8mCvZKpA6+cM0UjzCueeN3z2I9kfRXQNVtgBNT8/A
bxokN0RP+fddcfY8VAHKqQ52Hm8+U0E8mCLLEu4TJ0QQPMTR5cCyBhQHxGZpJ4qd+1enlOlx/uun
njyTPZZ3Zp7PzJ1Z1Dpq2pA/+ee9E3tzK7H7uSxOmq/6odXnH/h8lqSQ2KjNF2VEalaMK8vsQZz7
b3VLE3F0nmeL3WUjnsdSFHvivP+86ofljGgtGn76qX+r+3TVT7/kTQM+RnNl48Pom15xPJzJVRTj
vFYVL7zYEEqBnAmNiMX7FGZbNkvdmOAJCv2ONkWtsTs3EsOtuPjS9MMRsevqHgghUvBzjxYvy/LG
f3qplhdoedFE3XKaOOM/6z6d9m+Xn1/XMZ3I/VkI2q/f2Di0Ma2d5sLiw7Vs5pXsUv4Qq/i35p/q
5vXEdNn5F8R1PrWZf6GLnIsidb/lxvHXYmgQa1Cxt3yjxRiyFMXeMiFbGn+q+1QU7dwWwYD2L6VE
EiHKTIh8vJzk3pneii4874paUR4JZbOsTopkpzrZ8zK8A6aCNr6UpXGikYuyGPmZC3lElIzEsOfQ
kesZ9bgWwwPRfyRZK5SB/9DV5kHDlIkhiNEly0dImIi/bcSTFJtluBVF0RUssehf2izdYKn71IWW
y/ReFROysGF6dfKobxpLjce1WP9GAAwIF0X9i1d3wW5+48VNWTbzsLqUxe36z6I4sLy6ougRSPkz
fIvypyuIujGJwE4oEa/RMtjPE+v5uHg+y5kVXiUs3pKjQWBEmyIkH1aOSzNxrtiIicFSFHuf2olB
dKn78I+LI59O6ZxC2o7aFVTgYwmVAtcA0YJIuaaA5Jg+XDmOePWzGLrcJEqSg7gzedSmyWGUrVWV
WMZBPOHlic7v/odg5oepwtJU7ImHH2QtEb250RzkSi1ET7QwQCZFRSu7G52cdAxqLspwE6/oHKcU
PaAf1bB6Fy/yn6hWKXtbrLNJnVQkB9M0OUZIBMMSh7QmNmVFtnK1lF3Dk9A/841VPukOW6OBARkD
8hL5MFTF2+uqexacbYMEQCCjXSPuqnguZQKVSS2ylzyEZyL45Or0gMca0Z16jmd+uv3ipn54RPPS
db7rYs0idufXPCA5OTr6sBV3WfzsshF/wFIUN/ZT3byqE0c+kzmXluLw8i+pvq+uTaz1VtgYYhXn
pe5bk4X9XkMIcKvCmKUI9QwB0uyIzyRHDZXcmWYh0zMddRxgnmoU4d1Ues+BkuyV6RpyVCbX3Cvr
lWg1Nkl/kMZc38htAkiv67JVFfCqi42T2PradAB4KmCKLnFk7+TAN9ItkkEYLrOy3xKVBDU8WMdK
9aoHOFnkmhGNhXieWLgXhfIldvuXCdH+5EFKeYJ/U25QjetR5aAo6hIEj5KI9ETZowIRmkX8FDoW
yoJ6cx1CtBAsYAs7ldz+3jHc8TEuqr/gOx5aXcnf+lTHVSt2v6U5U/ISH/iT68kgxZPqpXVG47tD
tJ7MruuRcFBq1HG6buVVZfmlHMH0siTPX1U5Ntco6gCvCpDtkrPJFkAnlDymRoF+kywjZRSSZKpy
cNwYMRa3fjpCKAkzgQ5HAT9S9lVm5rdxiIqb2BObJMssdM/SFGFhgvBGFnqbvEB+yB26rzrJs30t
T1J+iVxo2JGgxLGZAsAr22XlFmYhqtcyhE/NxUhURsFwUycZmCCn7lgPV5l9AqlBes0h2F6j+jW0
Q/DYTRuILsGjK0ffkNWUjqIqTzDpRncRVa4M4TPNIFtjeY8VatiPMpnQx1hSlPXQ9x4rCA6EpgO0
Kja5lymWonjIroaua25K1DgP47QpE2B7Jn0LdjUtlgO+msRrJbdwRevIzugDZnN9r6IL4/4aomC8
zSXQHCj/WvS55fwiMJwHVGaCdeHXK3RPta2lGPpmGKoUjTfA9Jmm6CfTAuoMrFXZqKYa1Sus4JHB
wAE8d/z8UkC1u1TTZinSP/dRRgy1Q9rIhJuWq6d01GNtreiachKbbPD+rszaQloPDix3x48JNiNq
8NK6AEZts2+/Rl36rpFKBxcO3Z93S4fPDDIRtEJWoBLTjr9Id37x00j9OlQRaAUEcV68PgF2jQ7W
w6iQSzaGyDgXdtqe1DasD3EcZjcegQLlv5afql6icyWxfpW19qVENehqB9FDZxYV1FepfApbEkcW
Yo9bURQHSIW+Ir+ebst+1WLcsRqm5qESY8oXguWaziODTZUlQbtlzNh8ONlIv1nxqJ/FpcpKV26W
4x8gh+HUmSCLtuODU2yWv6D2ot++P0bzdUttrB+qpt6mMrI2axeL5dZLnjEqHAnaZxVrZVM/Q7So
nuCetzdCx0dRwmi3fsK0DjJU0iPWNLUQdZaWfz4psl9kGz0uXAMBakP7IWIx7Uow6C7op7WXsiOs
nMeonYgDFkoWR2QwI9Bs3ApVl+o9YpvKWhTF7UliefpUWWDCpvtj9j1Al2Ka6IV7s/89/ztxlLp7
MyvhnE33D9VpEHnJ4OBPT5/pOx3lFLErNoU3wnBfyqK39TUSkh8qxWFxpIHcsekeAM6AwPO6Fbgu
LBXygkFJLd/L0vMPrdl5aLz7xbc834njYeeXu1hFtakYJYuAtWTjFk488Fh5gXdppk0XoXtia+7+
w4G2jbGTefNcM9xCYQjPeZ/gYThtxJ6o01llZ5ACUFQLlaDCb/A/GopT5tbL2U2POeD/5ZTY7sBX
yMr+82XqJkPk9t7fcplo4PrTXydaix8ZslytLnE98ShIO+pGDQMWRcprMG1SBCauoji4LoqFgdtB
XpdDguvT4VxGuXy1NBJ7OOid+fA15JE5ObSJqvh54eCJMUjSyXozgOKjLCWOfjpVFMUP16iOHiyE
wOdTxa99OCNR9W2TA9D4fGD6q4Y8hOx4HzPzPcaeFOTSaMfneijis90HAE4UlDebhDyjTLZiG2W+
8iznfnex1fJH6ivyc2dm8rPql7eGAfZGbhqmC6KDfP1aDf0vq6zVswm05M1OuBTJnPwao2bwFhTS
F/jI3oM4qOfe1c1C81EcAym8jSHUPaVTy758izpFf1HcIHtVoqNowjcneZarCvrlzS/j4dJ6Snzt
pw3ifmq30qOSXbMaV4zZoPGmomgD0ZREjmv/kqMO91Kb2CXMpfgtcUp0tBWtXoui1lbdQcM1dZPr
Bor4K9No2idMr5AuMnp1G0CofKtabBFk+Hr7iV/5BhQs35iJqx96LDMfc7N/AULTfDXy76Nd2V8M
ya5PSR4gnWSqzddqBEghW0b6iIgOWrp++9uzzPorkC11M4a4iJuV+6IAPkPDtu7Ae7IX+vV2xBoW
vvDfVdAi/xz8VKcaFqjYZLzknVNu8WvLUZizspdEMsxTFTcDmttt9qLCmH7C+n0lDkrA2F5AYHyB
yStfRZXpVuQX7C7fi2KPmsRRcYZoLYplaOuPI1k6URJXbDr5KqP1psKIPnvDCC4hM3ztXKIVAy26
dFFhM9MrQfew2YDFQ9YTadlt4XbWSRxpa9fZ6kpn0O9wOxldRh4EY4K3Vi7aNRyf4CSKViCbwBSC
9iyKJkZE+ECq7kUUR2n4bvPNv4nS0CaPjNfpoxaC73F77+AHnXSPk1q+Bi40Yt/FrqpLi0eAPltk
J9p77tSvUVjLZ8AK3V1Va16VEFX5IrIvooGoRxdxl0tlchNVYqOjchSYEBjKRsVwNcM9NjG9u2ge
Qkd7TPV7VWU7u7ELDAvLLTLm+dkcrOwcNJDlJrHg/CzJbKqmsJGZlYdN6OCipZpB9eArFlbgg/GC
Qlj8VTYKZ4tuZn4QRTg6QOrV7C3XeyQptRYswdRMaQd3haYfqJq0x11ZrgGKF/FXUNTJHjq+tVPJ
fXw1De2c2pLxrPuJdc0jA4DF1Kwe5F8DaMkjnzblyrROwY2IPXvajErsrongVeB3/65bmog9Q6p/
Fa2q7P/tfLUGANOY4UPZj9Wtlwrg0pmN9B2oLp0v0a9Udl/1vjPfKqtHHyhVs0viaybKxkUMIq4b
v7SFfRdNey2+lIHmvJdVKm/sMjSuce5gwFKWqKWgC/sKHekvCfGrbZitbWBDFznnpbL78HujABAz
NLt6cPTGO0mmFe2D2JefUVUpV+Ly1vgu5071V0PeCBiRHqLDOGgHYrY5qru5cXdMNMd53S2ELZV0
FSVlhjIuGlWXnDH1Yub+pnXV8FQiTv7nwNxGHM6XWngkgJ+R8d/IoyeHG3HcB/d4EVcLLZtKs4BO
WFj6cS6Kw6qjRP2OVzuYW3qKejf0yNjLZgd3e7mEYelnE3j5yfINaRsrmYotVWcdDPC+R7xuqoui
6dbOjJLhccDHZdPWcvXK2ygD/bGtb8yd72jzSL8r58XuIqakfWbs7s9mnel/wUlELFJnnKf38dIm
kQVJxRu3ZVGUt1Cty4OuFd0psGsDd183x5agsdDHAqzKwAczU82RxXJb92vo9a9RoEu/JJCW8w8l
qYJUXGb8HOLuuy9J1rtiVglqx8r47JtogzNF8R6gUNv7ZBIVlyU3PrdxaOwJB8QPNlQgMM6VQfyM
gcx0R/8rA/A3yIfST9XDBxl0EjNsJuGRZ+u/EpSR1aZ98bDmqOqntgGzjE5x9eLUrAmbtlAewG00
wHNwWIJ3ZW0IrrnuQVU1PKh6a5I0kOPkPCpNchZ7llWSAkQC4dpEyLrgX/OkWJ3zksbOuzKE0lVv
HYd7gHxv6cflSRQbDeW51Aqboxq2CFMpzMuOTQ7ULats59WDkL4qOl++tkXuvgbl+FU1PPUmSuOE
ALdU40E0dRTrHCiG+yhKfuvt6ziPn/RMdV/dkVxiZlTPuWZZr+6+dxPra8incl/3cr236s77lqn7
sivNbzmILCxzivLQeV32js3dujUC+4l15AWTh+xWuhLi+R7kjab1ldVcNx0IMjLOOOtOTJZ+j9jR
wEuE8JoWaL+E3aGBmJpvec3r0qDSSm1TmI2x67AUvDXTho4xbCq8kTeiKA6QsM1u1YjbFpbVZ8BO
/LLXFKAbMBxdEbvLbtq0MZHiPduSdk2tYnwiCvDe5MHwbQgmoEcNnwMdKCT3YvU9HLvhW18Gxrqf
6oOp/n+3t5FcWtq7tst1gKetK89G8O3v6y/1/3X9/91e/K5adDC3HX2rp0a47liw3/NuKO+qpat7
c6pDLqO8iwMpi9+5TjRBKLK651Pdp3P5ciJnJTn7UOWbKDbGxLZ0ikre0TOSP3Uy9tFOqu+WZuJg
HzrOqizhG3j5g5TUBoRJOF+9Unbe1uJd37To2GySXskexKbXeV5Z+6aulKrYqn4kX7wCIh6DlCig
0C5f6mkjiqYmQbqfy0mxaVmuofX491FRvxTFGaIObbtzGgBoW6rmKy3lmEFv7O2HnNv1vcX+A0Uy
52sEn4lOladHx4VLqvbW02C2zncNATqihU73YNg2hqMReitZLAdkX2ETQzw+Vrm001Rn/IIiQ7dv
uKoQPH2DlnUUv+EnwPnaojauOGE7N7dRSHRN18a84kHlrr2CGzFwHdC0nVrV/UktfTS7/3HYmc11
DD+DnMviSxwQmxat7q0NyAomemsd9VjPEdep3XtiRdIdgehmox4cbMSicUTTRUM7BhFyS18xBYEX
E/blXiqSds/iD1l87Xeh19+QGOm+BCFO8FFTtw9B1SoHOayTo9vH+s33VDwxpHx8i/34N6DD5Dcn
+9jBnyRdRx0L6987fjJ7rW+8W5FV1T2bNprM9NDPkEucGmjqREWqgGwYdX5TYnjxSCbL287Jmpto
L5ph8LTFNHLAAA1xmmjyZAcyj5dsG909xDq2+FLGj4gOYRBhYIymNXK/wwetvBleE+0LqDXXKIFU
ofX6eLFskMWw482zlXTBMUPK+OzogXEk7JGdnGHsTknR90dJDvJzomUY+7htcIkqF4mnzrIvUT7g
9VoSJAmayN2FdS3jwCCXO9vJeoiuiC4jANU+kp/It3FoNXcXtSd0g8EOMuKABira9nlssPrB3Ll/
CQzkkRt91TY+QSkvk18rctBrv5e1t9620fJG9/QL3jPtqgiG/uriQ4UEdRpvisEPUMJCP45vE4QP
Nx5/RJW9dfEjeyd7XaFrE0xc+zF4Bkv6OzDl8YcUaT8I/EIvNzwC5Z6t7pKaj7Pb6ft2uoId4t8B
DizH4qFnQWUOiHQCMfmRgUtUG/27A9aAJWDSndFG7R/LyFInNf4R0bXy6hhDgxQybwAro/yQVApC
Moj39bcQtRYm5f0h1aXgxZUc62YpsGmFEbyvt1DuDLc7tHE3vOsmaydF8V7sjDdFGdIM2QC5fw8A
AG69vGsP4iw1jI6l1imn1FK6DbHE7AQjKGSpOiGDDQdDDrdezVX6gCCiaCL2PlSa0xFR+fnI0rxP
hD4hP7BcR9QVhQ0PjQTeOsEx8GbkNVaOtdS8NRhYnnpXTpCv4JYk6G0Tt+xgekxFFO2c7VBn+FxO
RVUfIC3pRnYURTculRXsxHCFyQMkOdNiUTBt1NTH7ynXh/zcO1GBgwV7YrO0EXuiDqdxWlcqEKUu
BY31fzhvRDAqh6D+v64tih9+2sJH4MhMaPWhbjlF/H4f5OMpid+rwfdfGHPdVRZaxlF14Va0qfYs
O5a71zpfWo8pj9lysvDRLLKDKImTdM15rpvEuRqGdEC6aLw5TQWlsE7rL21vFSuts7zvtSe9QChy
fuqKsktthgN0wNeekqoBDRDlbZLwN8GMB9RBwh9FUIZ8dqr6fbK7X0dGk1+Jc59lRNyvEAWKa6oU
/g4503EV6XJxXQ6Io0yw/rTTseTJamstN29AZHBunq4gThENl2Jr9tbK6kpylv/8yKdLS30EX0h1
32IwqghmTj+yXEAU404+kPwKTxu7k6xL03sYEGEdiuOL1PpQSFTrUUfJ8TE2p9FXyUAY6L4918H0
xVIptg8WoYKrJWNcEspI/c/F/2HrPLoa56Jt+4s0hsJR6kpywsZAkeloUFAoZ+ko/Po3pbrv1te4
HQ9jG2wLhX32Xmuu9TGSusfbZL3ZHkOCqe3IRWMKsj7774ntddtjTasWezGSCrD92FtGuUvAwgRD
OtPeb9rfCcYFt1Lbdy2asb/Jen6xaxbt7dyFj+VSygCpmHzQhxQapj0Vd44BVCUF4nY7m3I8Vqhq
ITgmaPaJrTqZuQsTZD2Lj7aaXMtcbfYFa917FdYuHQO617nZKjTWq+KZTxf79Lyd18yCgGIuQnyQ
KfoWdrn1VZvhjUojM4KEg68pazNK6eeq7i3wfTQZGGgMP9PsXsKyrL6MLv1UBF1qzpYI6FENmaYk
DUuAWjBBehZLMT6H7djBNGcBsT072XF9jgusgNuzJRGel1Aunbc9m+ZxQeYlTLnt2bm38muriI9s
/UtMPMq7vG0et+dS4dBzArRETZ7c1b2qXFOShLgfmUtyt93bbtQiel90tTn9e2i7RxpqHKTk+Pz9
rX/PqnZhH1IGUd72mN3F4CadDt8pcFD/3+v+vY86FredqKybcNF57ZKSSoUT6XHK3JoRUcjwRMu1
s+sM2lnFR4VnPdEO+QIqZntiu5kcqEG+sr6mVZS52f/7HS1Uvuqlhmz3v3/mPy8x7RQP2fbH//01
SUyHL+25Dv7+3e3pME95i/+8crEUxScOSwSG5WIEW/+8MrZYBHGw/ucXtyf+vuX2AeNCDfeuEC9/
HzO2T/DvzWc3YxcM7UE9dXEf/J/f6d+r/+fvat9FBLfh72dYt8J27z8fdv1wfz/T9szfNx3q4i4F
7IpV/GD2jnqu1pdtLwhFS5tnu7s9s93M2+bf7gpnAN0w/naZCN0qw7in2iBObepuuyxp/JYAiyjB
ahZ15adZdTMMPTSNUj1ZcbgcbHf4gyx3DnLAimryJfWM6EhhkUfhwgdzx+EU5/13W4Tunprp7IAw
TRo9CTRrXlG27pelEJGdDp7SciIHNCvA4TsuPcaOdCunzV5YZx4x4T2LTrqe5LCD6zE/tWGDuHh4
1qKJP4bNDyJ2dpVqd7FT/JcNqicaOruc7lYl9M+4Gi8KU8+5IhJxBsFQrwO/SmHokOH3PeIjZpnq
ZudE0R7aPlPu1ZQlb02e0X0TngW1CPFy60PjJLFJ5dnt38c0Qly8pRqL07/fiujkBUULconcVOV+
ewIP2me/4LhqeomVc3nsmscuF+P9SCHU2y0s9JIl+bggGQFelvJBomelJmSFhBxiD5rBhuzQT96E
1VS46A3N/Cq1iQSw9WbOw4d2xMdfVGc7Gk1U/9xUdIt9PGbTXq9gjW2PlRAYDgspazRM//9jw0Ih
AdJUPzSk6FWOGd4V6w04Cre2m/veAteU93BxJmqY+2W9SXKjPjqzPXvbj5xBjPsUGgWGoe7vQ/8e
7yzxmpi9cbM95CiNDpdsWogL7ard9th2Y+ihzpgIZuP2kv88ATHPmLu/b7w9bOoV8925Kk/bG2+P
hfHoWW5vBP3cMrFeP+T2ZJKp5dm0ABCuD5m01a+2rQRjFKcPVb2rMATf95qWPDAz/5mSJjyNmnEL
iDy/TIRV3W83zgLrH6yVuf/3WD7LkhA3yPyZqqQKlsbQIPN6uMnMzLyn2W/+/d0hsXZLFZJ+FPed
X5YOi7YwJ2NoMWvn8PdnEpKafVvlwkfny/NxberntXhOO+ducakO5NIwK2oGce+6mXJnJudo/cFI
0v+5mcz2faBreTOLfF0W4vch/Q9hxr/XTRmUo3zh1Lv9IVutLLIrknsC74ZrXc3B3z1qqZMIrXHv
QUXu7qq2iB4ETbIHPa0e6zCaztvLthtKMt0jFqg+bj9ur9WgrAdmg3J8+63tMRwVOZaE7JY13OS7
auTe56Xh3sPlXm4MY/iIwhZKyPq4bheSJKnUC1MH5//2MgiYJyb38e32Ciq/ezXRjHOysP9Vc9If
lci17jGL2vckiDU7LXbIMpgW+357QuuBe6o1w5ntx+0JgCni2uQUjCRvKJBj455RsmH4MuH8m0nz
8u+1Mb1Twsw6+5DrTbp3ZhQT4Czjhxo3REA8S7YzbMhovt034d5wDcjh8FseQD0nD6Lv8IYaGf2D
iX6oY+SECq1ZJtsNtctCWhZpnvoyUW3UEXF4CmEh4UrqCwEP/8+99Uf4eq9lT5Yf2Rou+rs1WiUk
HPpmu0dcc8H8+qZfXULDKmHc7m034yaUXG9Y1CKc3B4EXTscXJ2J95QCfKnmp/iv8GrVeauU3e2b
qi+0WXpWsavx4d8NNTJWh+3nYnM9SFG8itV4NKxOmnb9CGQT4TyyNv+R2QB2gwZJUwDu7s12ozf9
tBBw1K78jf+9q+fuV5LpMDC6Euzj9rSUCw7R7W4Kdgbkf5Yy5gCcz9AOyt7fLebMRJBkcEZSx2KE
uG3Fv08DezmvXZkD7BPiDnCYYV8QO2U2FCx2w595EN8htIi8ag4T8V+BqT1G5DreVIN8s9ms54Q4
sH2viY94Fu5uWlW1GX+mcs+ccYrd9n3/be3t3vYfYIYV70TEtlJISTurgx60WSSOPUFtN5ZR1SeL
RULWpK2nqMNhFNZzzrc2zQmHPqYOlf8wu4DWUpM7AOkXxQzSFhPzakorV8W1vf6ztnsF0IZdAxaE
667UbjrIFlFjMegyakh8WT5d/rNhsCiz3Sy3A6Foa76iFCH9fhpuTWx+iSJWdoZ5qcZ2uulia/x7
Y4hkugn1dcsV80eh6c0Nlt/mxi0boOPb3dJxpbbb7m7Rq9u97Sazwwa1kwsNY9XOV2scS200GHQo
Ov7PHat27fKUFIAAVo/o+jW3m+0L//txKAzIMhq5meHqYVpWjeK2OarNc7rd7RcaXmVhz8G//8y2
n/77cbvnaiPxVhh4OXlXcAK5MVbZ378bcxDxYRDmOVu199t+sN0k648jI479knSX7aE6NAl3iByq
kS3WQG6JBpYi+f/KqvqVa11L+qhR4gFbXWN/79qDPp4yIF+Y5NmmKx+iEcQYbDfbj2kChVhLlJ+W
knI8EwzZe0tnS1JRlHQ6204VGMR09dU0e1FBtG5MPnWgOg2rGF0ND/R+vt18etLqFaxLPUJubEXg
HFb6mdH5Ti8kvtHstqia2INRxqB0qeOLhRbmNgoHn3l7541zcS00LhGl25iBC2X1rDa9zymjZoRO
Z7FuhhO4gXVpu6gPuO/14zKSIGQ5ZNLar33bl3vBEAYV+yDJYumifdITREkSuCIL5iPIBAMuuJw0
0juha5Y/a7OyC5WeWBip72H/g6dbng2Rn8q6pn9HJFHSifdmbMgsnPM9+KVkZ2L0q/rhEket6nFx
xJkcV1XQYciIhwvgV/QkKSNdRWX0GqU0VfBS+UDZkv3YrBnRvYEKlxYFw2l/qfWRfGOnC2oQFZ1D
r1FOP53NhnGkS1QKv79I9xLNWeonBGyFZarCNSWiNNFoV0sV8K1B/vlMaGYjf9IQR7aKksqfFtM5
hLBulLo/9nrMRoBDlwiLLS1ivOLdKNDFjC+us7YuCYKkHuu+bS7d67lF02DH2NapzA6GMmMEVtD7
D6NyoKJYfOaPHxTP8c6Z8e/XipXBJkKm4yzUngJvjgMeDfkmXzwq3fmYOQ8TCKQjE0/1gpiW9AyH
BAa15B9d49LFMz9EAIOdyFHJ2hoEzClcT7Hy04dky7TT7boH6anV3+bx8sfkSb/suFA2LLIVO7xW
+vDVFNCRdA5RXxslYU3zyLwxtknMUVMR0BC9VFlHAq6FTwwHd5DTTjAEpvAlU3Pf6lekCKxlb9L7
15DrRQDl1SOXmXzQghGOw3tZjZvAhFikjypnhuhl3g6Nsi+iLnyYIa4vjfO7zknVi9Toc5bKvndY
CI6aDNYCUFpGfEYrtzfd+FuBw+pVE9nE2rS8uQ0NCxqQmvLHJiIRrpGRnAyNTp6bqg8QFxzfmPMg
jOXTrDl7gnCRj8RIsRShMm1lhaRkX1mjDfulmYZgjvN6rzgvsVKWnpkW4a7NS/ozstybllJdlpg/
OPZ0BhNNu4umtAdNOZ8G9ZOVf+y7sy13Q/vYZUS1tuR10c/fWW79rvUSPAuAJMcg9LiXLyhyDWBH
aeyT4ll4VIOav8Bf9VwCU71+ngovteOjKRTVkyC7rFS8ABJrBCJJMF859VGjBmVK+ooDMVTVhqNm
RCbPza+RKz/DqGmBOlXf6fK26BnwtTz+QpxbBJ3+TITis0QvydQFWup4dkGmrrONfhqcgF7bNA82
LTNEwFao/9C+AWFivaejea0mhva5exE6Lyu08dZQqf45p6c7SepwX3eXcBkIkC3nA/G8FumyZXyc
f5OcTb/6KSuHD20gUF7t53uRUvkPy4rrrWgEEo3OoE9whi6BTA5ohgEbRuwTflsNAMHST8lG8tqa
UGDFUE71RJEVC63x+wPbXg1ym4Y/kQJno963hRk+kG3Y7xjtpP7U2M/WVARGOXAiUMDQ5vkbGfd5
oLkMvLu2T7yuK17Ri2Jy7FlDT1lCXhLqTaslSHjNiUUZPe06JX8B5v8AOs3xuldpQaBrkgzf/Xhy
Ev27UrLvItG/usYgLLCFzK+yhqLDfSjHYd47BcOCREPL7uToiOI5etPogk4FsL9xrh7VtLk2a6Oq
nNdB7B+js4leGPnAMVLZTgoP7l27mxRrtTvXdzJOvaSy6JasQt0mmk6VxkWhQCNkAe+D9cJZ04r8
VDu1RXJnI8Tw6ry6Fln1Uxj2qWmszy5h4TWJ+9jJi0Co+RGhCv2gsCevZQzx1TvjTU+aWQSqOmhQ
oO8GI4XIM8ossBTS6HWlnz3FLKcgNJQvB7JRHEqE6ImxE4RK6b1tHeapfSLmjTF0IQ50AQ7mQicz
Lp/LSd0LUr33TmyhH0azkpjsZkr15qpVeiP9KHZWhtgvacTQxvOXeenzAP4MuPDlq5qsV72aH6Tl
64XV7K1oul1Ac2YW5LmO/EnNsm4rMNZO1cEZrHQmaqI7ZWGITNs6jIkSOAlZ9+9zUn+4Uf5k1cNl
stA0quNL3OfHDg1ONrFPpH23B8kGmkZeYsCBCNoAo7W5GWQ1K3ClDYyW4xOqvJkfm64aaeLOMOPg
QwMNILsiMj/mfvogm7rw7Fx57hxANn2iv3dF9jWC0zOa6R1/2R9ku+hijcMik9MgiqcZG7mfq9Wv
egBensBhkhmKarbHoyBE7FAxBkDzZ9A76pYDA0hgat0pGoYHMo3IEHToj4+9/acTHWgKrrBkbBP1
XgqQvwCUPUWMRF6qJdim/KL35UMGmsfTltHcCdc9TJZ7ei86AH3Qhk7VZPbw9jPE8jPyiJgcTdLY
z4RiVFd8w0j4bLDpOkdkHdLZoSvcm19q0V8ydXwb+FAs/V4TRBiQPvMXt1XOnPkeEZfV3jDYbPro
qpFMX5n6oU/H41SF++7YjeW+Y7NwkmDlz+xw8pjtJdT/Iyhgu74mdKmOPXlqakew2OResgrW52Bk
zFPK/Zhw9I5O+CfPiVDO0KeVU/tqDf1Fd/v7wcl98hwe6j76MAvWjVjIiG4Y83cbTz180kr6jGZI
eRBEfy7sG0wEwMaXlA2tNlLRTDvHUBEYDwfBOuPkslquiivRoy11QKLSq+JwGV6tnqbykjuTB4fn
Lk+nzmtsiICqQHBkFNFTZeV/6n5qvaLPx6BxBxIjMR22sXqSqvvLNigi5xhydhnJs9FRZddD+DH0
HHfLoO8tYN52J28NuneQU7IAxJ2l5ExDmxCUKNopkLuvMAgROkW00Ax6h6002Mg2m5HIk4UTulYE
g267GP4dx5PpWATFY1fAiJKZou51A2ZD1ya/CIDvQ9j2XOCoJB/cb3UahosGiIzVmHl0wv5JETPY
TXf4ED2k8VlJ0L0MH23n7iMJUrRLyCh2MzfIaRG0DDhyhPFBqSocPBRhjUj9JqIjMKhqQcc6OxaL
dE6ETL7aCfAeruCDrL+1ntp4Hjk8K/g6aXIRSkXC3AhDMWV3aZJfGqefAHcSqibye5akuURJ9UPI
aOwJbWCsZDyHnUNQSflbg1znLC0uCY1EsDBxyOcsb4eoOVsUi1FfXqXL0JB8EVBXtxiIXqi1XxyG
Fr4ZrVkR+vQ1m6wAMkdOV8flUmPNQeYMa8IgV3OLAKm0g6PavGZ6w9Ex+la7qHemLCaK8TzzhEMN
ZuXoNqLkR9LP7s9mtRKyzAne2zQ+m9W403RzorAiNCOxYTtYw70yTvUpUbJ7I6IgJ5O21M3yYNCZ
applpKCN5QGTttFZRUBD6NmKo9/wrWCnZmj2Yq3hCGCnUX5o+n0mVXYKLWMiGbhnWnktajBmIO6F
l6O2PS5m1AYdREx3TP10MW/bwUWbOvwxlRuili8JwawlTWiAj2jvsnqHlfE+lULs1bJ5B7JwM5QL
xOdqRTR/NILg6snVMOtX8XMtbCohNFAOTQKvUSPqzioBM4kEvXQOiJZMoiHt0U8tzD3WjCvE/EwH
EJBynMlst/S9MOYnXbUuTcoRGLOFM0GoBFPJP6YdyiDvIQ4Xu1izDok1fSzTDcqZ5xxFqkcuSLMr
NLYTUeJXnBjIRhbW6xZepX5eW/DmqwKZb9W2+dBD3vTurGh7i8AjzzWVR1GJvQRwu56kKg8OKlao
GQH1YaXLkf6RcWJTjDPowHcZG791S5n3oS6BJWMhhWjI8jTPwdtREZoue3+l4B2gMCE2Mca/Qo3f
JzGMpMz4May+9KyJdr8JNYnzJi1EE7ygrj4kjqpDlbODjJRTT3HZS2xT/6Th8ocM5fosM6bWOoP7
maiiTNd+AewrAqQyGCgNLVCzylx/YZfQIw50ncG+kx2ECZdWm6ajrUmHOiCtfVBzHfSU/i3VGnDU
/VlJ2NuqVnhdXj+neYkdyboBjBksFfXz2Luk+tKk8Kw8PowkjkPtXK4WEvZafM+a+1UXSxogZKvZ
TYcHuxzf7W78giR6XObZt3Tto5oSE1ryCKIX80U4tSZ8krH0mYOotXiUmf0wdA62jLS4lc7AAKVR
GWS776nZk2hfGE9h/2sQKqhuGKIkiJG4o9phMMXlbW6Ki9AsDt2oJ8+JOUar2nc1qw5ZlWMQJ+o9
gSPPuiQV0x3KfRTPv+LQlGgB7QcGKgS4pCHM5uXNcX85loJIRF9ZfEU/+X2fUmBTYIKvi4JUr4IZ
ii0x555sB+YN8UGpy9syfwab5zLsDI/sk35bx8ZuSjVWYlLjpXpS7hTdMnznposAdtL0Q7tANrg7
oDkp7d3YqG9KnjNqGfRDOMHcm0LC8HIwaI09+JHsv+IG6b1pnKgvujKnwBhtz6SqZPU13qnZiUra
hDqck1KVuL5WSYu3IQ8hdxU/RJtbNobmO076PdvxW8yccp6HwlckbMDU1eeTPb9WIsl3oX7IBQPp
Eh8qHtRoZ5EDU4nhLSujtUPNyj9M+a+5VutzQWBW0mp0WsmrUw4pJtLZyp6niau3Sar3vh4pOaTV
MybsGA/HhES7tgtD+bsOycjI4vraR/HeIEhk787Tuc7037mCYTdOIb+vvKGm/0KR9MxAvNoraFS8
hiN+5yo2a0OXQ2kcu2s5710owPNMux09VxOEWQSdrcIW2OBEyJlqpR3evzykF5Ik31WYX1RbAWqe
1iQLhSajp6Q7xgA2PERLttdW+vdogJ3KnzXLLknc0j5sTTnay0T/xEXNY9TfVQXqFF73N7yZTyrq
cd/o8XUBOQzZN8t80mChECx3bUyE6/3E1ZRDEcNh+YkkBum3/CHf8hq6RCwnnKM0gs4Lab+42nSe
W2AkcObIkjfaO9mKz5J/FkiUhyRz9YOyRi7H9XzJTRXqe1IO+yRhnaZS+9f1+MIxigwEUf16OrR2
bTQf+D2m4EME+DY+ESv0nGm6EpCAdXjBSBp6YxOiHvp2p9fGMV7pbT/ZxUC1iTDVXFCcEV2NdeKc
Zy7LVE5RoUHBy7GJyJZeb9Mir3lXLf2j0dBSFWgmaNj+qth4XjkaD0qe0TIUxptkbqlFowxI/1l5
Km50iU3xFC3WUcsp0EVEKB9nJyoASHusYR0ddmszGAiNIQnTsLp34+ih/sOJN2TyM+KsnGL5kAtW
alaLnyYdiUUR6lvcEtQw6xV5UOMTANJ8j4brPrXlhbECRj8lv4o86gMWgZdxJbfOxqP2GZXOpz10
L53KjpmZL2RfPOpWGYiInEIigKGAEyQ733QtRwu2LhTix85Q34be/K3Ykr4ySrfOILsuVWnGpFz/
7SUxcEzIUzNcswYOOCcAZHArvFl7D9fFq6NElwVSIUjtS6ZbC4277qtupn1jKy85kcSeHRujP1YU
3qqJmiFkb6GKGcrKxSouVM8U+U0V9r9LgYUiHhaglMif2uHRzsXZKKzO15WBmqpEfq8CqJ5SRQnE
ms87uNoOKzhR9Gn1FRfxEXDFTZvEezUzv2OnpU/VMgUkSZUoxeSgz/U1swgUbZv8VEsiUwe13qEK
/8y0DrmoTkK3mezSjMFz2qN/C0vAweaOj3Ae4js7KREJj5dS0eA7WVrsYXoMR+NX2GOhCMOfpVSe
dKKEJquKn5TsA2ZiaS66r0QqaqxRv86wxwKj177soT/pbvJYjUzWcQB+9+G6seP8Y9bka1biqyZt
AfpVxXdOxuucjbdVijwvjD4pIT4JVo09u5J7s54/hnr15alcyJXCRRG4VLDHddR21OZrp3I6MMWL
A2OmNasmOgHwOt2E+MM1SaTIuvJS5MQpVeavwhkFE3TlfYnGi9qAkHbLW51TuLCdQ19Vjl+MQO7K
fpeMyVuSt8L/acz6yzTy32Fdo7XUq4cCWmNvF5xcrJa0JbMHj3deynEXkh+Pygmvtlaf8Rk96opE
nI7zF5fFcR7BEsZkg6apSlNvKCV7I5rzRRiBykwVBleEF6QcfdXvlyklKTHJ9ktkn3FQflqi+ciX
5U7C+WKsZt1yhLxaGbQ2ZQjcskKD6UQHvU19exwQHCukRaXLFfPSDdTa5dCYxs4Eb8D1RyOPMvcd
naNLLqo8kukARR8Z+OQMQNb5UrXh/ppsmjc2/RTPoKJjLy5vjfxlEFlAgOp9G/dvsWQEvu6Cy0zE
FMISdR9Z7Cj4J65LHh7oiL+Fdn+lc3sXAspnlYAPLW+0HSlE51wUj32svxeTJVjoxZS1+KkcF8qT
6LkwlsnjJhWIVJoyNI/rI6uxR0K13+o+/WL1+4QLtD+BzSdTeQkDfC9vZn1p6/Cd8gA9RkyJEtKo
vygMclqNsJVhNrOdU+hHVEa09dLZoGRoIvIhlUtl18qVtebrVNDbXQZ7T152GVSmNbKmn9x9sYCi
WUSeHcv2tqwUBgT8gZ2TKV+se70ZL4RIQuc4LQq+yQJkJSFZ0eRENzIZWTRCTmC2r/h1ahJbPJuH
uSu0GyVngtXgRGASYbNQc2IVe4Z2mGe3OWGPS7x2JoNp0ozilzJ3QOPtrDtsP/59DAx9ynHZ5WFg
Y+EAxF/rXKt6wsbtoiLLYE1/mt4ckQDjJsDCsqfZb9z5VNlY0jE5fVj0kTWB/tQ2BuXI99kvGoXq
IEI6fUDsWdq8LHnbHSQVejtyDZMtDcikfyRf+HPo89XZxdVnUcaT0KR7sMMfm8xOf861T3RkXGs6
5G6pKiJyjvN3ZQCoWhmU9tao/QlLh4OGCrsIw99GKgafFpETgA0QrgHEWS35ThanJae5Sca1ZIuV
c2yj4Qvtr9jVv2SHfHvmJBwO4QkSM4B0Ola9q7+6GdBvc1/Pym2zvl2yTmAMC/nUCPnedV7g54E9
LEmWWEpfzullUa1fRX1Xp0J6aT4+lhHT59xxTm0taGnad5mOm9x2vtvJBOIfNfezmT+k6+jAVQra
hlN7Fmo0+l1rcES4pMDjKrshH6MMmqiZmOH3AcX1yGFtnEopCNQxWb0djSgWwCZQdqgWRALNrmGi
ZoYNoTFqd6lZ37WpfJuKNWhxSuUhNIqfMVm62x7SRkR7WzVZKRuRywV2NpgPGMbOjdW3ZLZv3ehH
7wxmsi15aA4LzjpxSk6P6WMxvoRGAl3IYY0WR0bkYbH2ph6Ww1RNvuOmrJ1tc/SYqR7SRNVeM5ez
NexYVre0WKaCfCgtOYuB7oslxZU19pOlFq9d4eQ7pRUJQovoDcYIFnZHP+BmUn2EHpwGV9GhTewQ
nUOaVIO/tj13UsesrvM/1tdp66IQDGlm2YEgU35LPxvMwvaqY30uOPmLkVZlKBmugFDB4s7Efewn
1nAKuUtOmTt+Zlkajib5pOUAAVUD5IusamRVNKzM+jtLG9gv5XjMZ/rMWm66J12c+qIfvDliMNUt
NJ9sO/scaPJxtakUr0T00OVVfIpSuRbQ+ruJxcWjWxmBO5nae7UoGKzo5u9qHT2FHw0dFl/LFGrX
/tLRs0Qm295EWAMHipGH0GKvLCuanYOK70ReJf46H41KvXNLE0r6zNjDWhNrhoaOX7IMI/MydhjI
CNmhjaFUUN55U5sNDw2Z6UFHvNEK5D/Tl7+NzMbPB/o2E0QNbaStSS1Vn1LZQPzgihA3IvSbIVFv
+1HdF9SU3mzjnE4WEsuFeufWwjgIdWj2ECJPS5PanpWVu1gnsGWJuDhEkejOI/32zEHgnmbTi1Ui
MlX7Z6Zm/P/LBekPHdkw6dKbvKKtzroVTm1qEb0i97AYoEg0ZXLpbeanTUvTvjYmBVMsPMjcLXZL
b3AxHrs3ED270lzrzwpr3CJPZsaZNE+ql9JajKOtV6iZRTXfiG6dCbXIaYjfQMNnZy11bU6eON6N
nYjZLZRRYMDuaARyoLHMssyXIm8L39bK0Ae5UqLlxPVapz6RbSUAqPWQvMsn3iKbOYSNvDV9IcSa
p9BcTJG+9hbbNtR665gmGQImDntsPi+txTduTN4SPxGdmMjitMZIxnLkq+maCIuz4gLqczpH1YNK
C4U9qvRC/iu7OOvAfXctyz3eW6vnPUEjkqkzVZbNrGdnOXXlp5E8ChbuxAsXRKwOojwwLDZgxOxd
eVvFhLfglf1ULdH/KvRwJ9P51RhxXUpbPnchXk9kQO2hJIiGU3R/NyULL1J+BClBtHWi37VhDYHt
DDcRM1Qah64OGCWaaZtb9Tf8ZjbRnN5LdVAIn3ZwwEiH2I0SY0JTo6fV6dDphI0MJGyW7MlmCG6N
AwnXf30r5p7TzVTqJ0Al1UJZYbLPiVr7niLzU9V/5LR8g54h3AJQuNncL52lQsYJ6UOHn8C3+G2h
W3s1x0HByBB6TYfJhL6HMsrryIzZIsUnjeWui5V3txXObtBaAteSrLpl8mfv8sUhHU8w02Hs5asa
lQ7rHMy9VKysaw+AfYQPEyMLuGyfUiOcb6xQZbbB0keUSHLsqJr2Cix4dMiPvZKr+9a5h3FBYajO
L3LSjkun0hWe2udeMhGxxt7Xo7Lzp9HVKBTzhU8f3cZd/55bjMiMH10m9w6rfRbBXBWlnJAasRwY
JgbQsatQsx9bfON3EXkkSkWYNeFOwdgp320l342IXK88vM0GtJVi+B4dGvp1SgsedeVTT1OAvDcX
7m9p0fwwnmXI8jCF3rDDoPOprO612J7Pk010QZGmD4qooeebM7vcUldehRQl0CRrPntl4nd1+Uc1
xt+9VKlYrPGoce45rNDtscp/o90gvRL6KfNeVsa63f7iG6XsVXFK+8XMDzEIXMSGQaakx0Il0LkN
jfumc9ObqmPfNpogYiN7c+0iD2QIrjWuuYv7cbzWzs5APRs4kyBtY/ic5+qOK2xKFWx4osY+11Yl
OpB6P6erYbdn3UFoGwL5pf5OMVmxVEgfddUN/bih9RpXZsI9Gid5VA13pYUzV/mi1z5+KNGR6asK
2klcZceYbZnKL9te2SyCpVHbIayT/Fc0dTlE7tLdJeuNSfetQEl7sz1k5Q1RRnQe6szi23ZrBE04
HQvkj2hydc6lBKs7igvFv5VzUDech8Nae0qHJGU/UF878BKBpuu2HxlHx7LMQCzua5TEApcbPe2q
K8ZdG7KQKUZ8EKnXTlVzaqbuSdr1ctBTI9nJNr9OSMaYHTOdM9q8OXDwEGzsDBkc4YlZLZM4SjjO
sbj0wVTQHd4ZbTdcZe38yks2aLnkXlFr7bV3+5oM773DRd+pYbL0jDegjt214UyTnzZjH0+/x0GD
Im4zlk8H7cWwUBbW3UfdQHLB0UUpVOzc1r4rmIgF9SI6n6J1F2IdlIxYYeasQRvjn7Sdg9CSPfGF
N1k7THvA3ygXw6u7RLeRxVqFZdk+0+vYH5WMfow23mjkD1DkTH845QKPsp17zWgfmiGjDWNFL/nM
/FNwXYogSLfK/DP9P8bOs8dtJd3zX2VwXi/nMoeLewZYZbVyR9tviLa7zZwzP/3+WPKx7D6zswsY
BCtKLUvFquf5B/yDQ1dTjoGhtYs6TbyVFOOMUCj2d8sAo5nUz33dujMdGeS5NchzqxpYn7XxTe/t
Talhkx1+t0y+oGMSfyt6uLWyVbP3kzAxSgdv12n5UxkBpqj5cqnVIzyOnVOC8PFcf+kGJSoejTqz
HP3bxDhhI446SeWo2txVrb0K8jom/7JsPXPrAPm5g6j4pEw2414ukW3P+AAs/a2KIVvCI8oIvq56
10bUJozxSyZPrVp4FKEFcmdmw6nVyB4YuvvZP4NAYVWZu924bFSg+215GJooXgPL2A6te8IuBOoL
sYhI6YHqWMzpDcNLkhrv5dgfdL05sUtFttjfRS49+HZKAIKqVaQ3fLun3Rl5lJMZ+jrb2SohcqJt
CqPeKj0+6En/IA2jcmjAAqnggFdZsElKtri1o72rkdbMUrN6kbJ6JM4V8TDgc1NhZhaAnkrb39Xk
0oi5vap6Xe8VzGJD3x5WUl07i2rM5o7u820JLjHKDHOPtT4r18gqbcFM8iiPZBV+f/4lNrETc3sN
x2np3TOa10iPvtalP/LtV9ddwf+LHmBeiN/6yhyrL55GEDIMJzp9SAZNw+NJzWxvriNRRoSBjK3B
x9yW7QrgEyvsXViHT/z/31tfy7x0Fh7xAsK0BP0rR55JHccqw3vvq/6+Uq33PK5f7KF6IAvhztVQ
QiffwjjLQVGqcDkO6MqE3iGPKuEabOpAsrE8sGdNMhYc+WWyzpar7RBK+6q4nT0vUnBiUzYrraHn
c1KLF9jubNveRPzhbtCGtcUvKPWydcLC7ZrSJ60JviNulhJ5Lvp1JgNrg/7ul++pVb3gM0U0Os1O
hb5SXJ6crOmoKzubRG9RP06/qpENNr1fNnYApE7Wc3wZ4J3mk/2MNACwc5U3S30noWkv/dE59EDS
FqmCNALQ66CQwfQ6/l1vjMosDPxDnkm4VmrJ3oStFqVFsq4HQ14CmzPYXXTzJjXXStd7qI3lBRYs
xb3KxCis8fOP9LuSQ6kHoxN3Rx/itVPUrPDrIQ/f/ayYRKfqrZZK/N24cuomURy2txzCJg+0oXtW
Rt/ZEdmY9xXe47YRKMveSh/9vDxrDUYQyFTzNoJFl4B1tYmWw/c2DmbEUaggXT4PBhnjKi3ao6l3
Af6N6F+fk7HqSWL0mDuBnFoXtZQvu/xUj7KyS5N21aWStygiNmV5tclShX0rMeEgDfjf69Ol7Y+H
IGEBcv0iXcp5fefZGLd7MrYLII4UR6qWTixBV24/xX25LNuKLUDtnSWFTX+XZm8eCb0ixIzS8aRg
IQ3qq1kXJ12uN4kTD8taYb8b15FJPEiDLBSjyOJ259rTvub6ztNYNfEJtEiHfXfAOGS6Ac29dd7x
SHkl+KUX9jMZlHWPDRyclp3GodT32Eb0nnqCsHLyO/kUdA1oD2Wbe3GyUggPmIl57lVngvKwHc0L
jBQHsK55qb5UffAIwpLtKDpURt1C1EjNYzpqD64W3uusKSvbatZROa6dXLlzeZJDFp03GQkyrCmX
YUg0EsfOMChnatFrC2CUlGyPzU4OLqZKiJrD5Q4yfz20ysqqa3YlBBsdPAtmuRTv9b58c8P2LarI
VYTjTCnu46Jp+NFA+XOzT6pvvgW98d60GXr96kKT43yN+D35sgFhhYJTu+l/JSRLwj5PS4Jn0knL
xkffsJ5Dq9/IqrYtfLaqUq3ukd+B7qGD0Wl4IBqV3cz23xVdWhZyzgMDaYjW0VdGwRNW7r6WKbKB
0Vdd0/Fhi7YEdS+mRSQurrOX0XUW5TDqa79Wnhx8WIvC+ew3EyI+8PdSB5ACoB0uEEm/NxJ8TzOV
AHdiP8mouDVudkLwqAV51T4ULbGY2oMMm1nmAeIYhnZufp9AZJg547BPG2cRjAYuSnQhY7LX0Ekh
zWqvDLu814zktazwKpNkC619AGly++johJc1B1qBYT90tcKGzViw5JKBRiMBGK7+FGHQCd0EeTFD
K19TuVlIoFQLXEP7QD2ZioVnKLqBITH3Jnc30yOPvMDLmEbGTPdTuOlQfdzCuBRadTTK3p6Ta+TY
jWndTCq0c9yY1TIF09PZIB/7eqc2ZIM90iml9A0lB6weia3OuhIFSXCpqsV/bUe+PI4VzqXWlhA8
a2Og5DzXxnWjNM+JTAgMVaSJkb6WIHZXjsmmhI1iB1tlSgOiJxUgOyF7A8EBdr9u9aWwlVVT6vvG
stBDyXGGjFizEbSwMgKaTX3ocr0+KFnQHAhAjKT1OmkDfKSbVVLeb5NKz+9DXYruOVZP96Iiq+A/
olPEY9N00YJ0fU+Zl4ZcrX8001Hq2yW2hsVJVAEHIA9h6J9vk4SdF7KO2/3SGKv8njhMcQ9c7CGX
Ee8QVRr2rsfCkTfXDlOvGAPTFe/WX9wmIpAOS79Tpa3oB9i6v/QF9vXTrOICt2TjQ6gkbc07E3WV
WdVzEHYGMi5/1cWBPVcQ9TmJHmh3DaBdQgLaRtSd9L79ceFsd7H1tLv7UK+zN0BKpyOh9Vd/pTBR
sdD35EnV4606xlrt6IEwEpOK+jgbsJ7yjTNnkVWuFu45xNPzsXABTmV5V9+Joulk0eQBNy6DPmwe
ndKLd2pBLDH1uoYnR21f8ECYx9Bv6nlq9YdOZvEVQ4fSqeYeYL2tKIaxE64hNuiL68Se2+3xKiRo
Nr1sGaM6FynXruKlbCd/IeuiH8QrdQGWjaNrewQk6N41RbLhOC3NRTGAeXroHPUpKSTehyyftEKp
HsQ8CiMJZZTFXkxkpID6itRxV6K1Do35AKYXVk2cXcTFiItyFZX8tJDK8v15Y2ZoXXRJNRfNIJqz
Cy8YbEo8mFnFpz5JMPqgrkhq3eaJqqHnPJCuCVKoq7rWghMhdn+VdX18JgU/IQfy/IJEnbXIvKC9
j5DUXFSoKjwMZWHOXdg3j+y9yrnXmfFzTfSN353RvfgjenZWbFif0t5IZ7HUZF/0Mn/HVBa6ZJm+
2G2YfOvzFNpgqL2lI0D22M6+1z07ioScChmObN7KOQvHKJ/dnh3NrNwTrQKSm6BCo5sh8AOsidnu
tPQes7VPLuSdRMROq8fiLS6tiwXC/2vQhZ/t1C9fZc4E7N4q57NK7nYWhfGwCnIPaxRHKS6YyaOr
GVssQZPhsqjzohxK5Six+WmL4iIaFE+xWCTcfCmKoqEMCA6FXiyx3WGqa7/c65cmELOFKNbTBJml
2su2t1HU+/kaeD1nwKfJoxldkfnzsbTklaQpqBBPfcT8DjnBdV8Y7fWtioa0cpt1WpHTEl3E/L0k
g/NvffL9WQGeDUb6Zmwj7CJJgZ5wC0o2TWGEWILm/oGfmbSspT58QMQgmJeKUX9JYumoGnnnkSO+
jLbrfy8S4xWAt/PSmaqNBXINbbazYqIqTrGT0kzbWWpnrzi8tvz+E5W8uNZ+6tz2k5Eh5eIbS9gD
/AeN0XhJrdz83JtqNve8brx3lCBbOWaC3E5StXeg++01rs3uCVvTaqEVkfwMojBEMMk/F3J0n46q
etTyBKEFzexITZALbCK/OPLFIVHkZdEx4ui01tBaOESRHq+bApWUOCXBlUTdcIgMrV5rKaiCVCf5
3+hKclCaQV2jbOMdFEc11/xQrH0UQQTIWHD5ld2lgE7WOdT+jWaE/oXdCFs6xTK/efEduhLmW805
fFbV3nAvugbGKBGV+atr31YfumrQnO9lPL7XbW2w+jbRA+ipcI/32bpz0TZFbZlwhqgj4Llui7zz
lx12oYu8lMn6ud0lUSuclUN3XKrB2F3EBXtZa64hJ7ESRWXqp7QwcT0tN9Y5SxvG3SGxbFR9vK0a
FP11nB8SVLZVt7wjCf424uaHUBWRfrD+5zp3kL2Bp8Rp0N5kuKiAsewgA8NLuGioCi8A7fRLUddl
tnthdw9GH8VNckL0E3VWpy26AXkmUep8NzkiUbYRJTER/DRnE+KeB5yZOcTF0A0X42Z+Q7c68Jwl
qVxT3TY/+5H/WKhI251EVe7YKZJu5SYrsVDv47heyGoHuoIASr2SQp3/O+wg/SVsRPiY0hgRy1Kr
k8VjASDAVElsMppfy1VRIsBHHPfaUxQRzifUNF1uU4iGzPDqk0lKHc1pGxmYrjop7iBvROA+lWLe
BF/M/0ulZ5jyRlII8YuBoqO4iAZ4qKSDp8HjmAMfjxxz600H0MIvtWNL/OfkJQWwFlQDvxA1rEjy
GNlZzRGqMEb4OFlDwlGz0vdUzZxL4EG8cQri6aI+sZwH5D7kB2fa7hYFtBjJb+ifZrssRxXKGHCb
doe0WIr6xudE1DX5C1kcC3GiHnvVkNRlYmA5q/idtKssvk0zcVsPOJemfYuUuSHtRFUZRrSK8vVW
1N7aWwfiWpxI3z/Ui+KHOkO1lW1SRMvOJoaK79Ww89Xhx0WWq0vQ8LeOOnjxxLeMT0oI+UDOo/wL
Sbs3Q8/NV8lKn2tFqbe6qelrWwn9pZNoqH6gAf+sZwrpMxgeqWqznnoKukxlHLzgeImpMQsmqAxp
WWnDzkZlyx1CbQEqnPUv7Y9DUSTvQ46oZ1OpnzyjkkGQZjYn9k666142qtIiKyqTup/JneZt3CTl
aF1D7bLV5DV3lM/4k0v3CGZnu1RFZjCwRgAJfbMqkjx+aWWSaIMUKysJCtcX050zQbJsXtrSy++U
ooxXMgSxbdZ4ybM9DFuCkemr0mkZrCfX3SV+G967uvddvNyo2vwPFn12srKkPboeWYZ+GjC9DxCU
5LRCsIGp6elr5CS/hkiSHsRFS/vmUOgN8FrDRuJA4pReAJA8aGqg9zPRBy7ndAtMGw6cvvtR/DmF
6J7k+UuSxNnmNnWsAQvWpbZeNgXUgL4ft+i2OEdRSiMIaFaL7L0ohiUoFuCp286ujhYJwXpbEQEB
HSYH86yQypehJa8apnrx2RrJWwd9XL1mcfICzKP7hkXzoWE/+l61JpSs1MPBPhtnmQ1NYCZxkJ/C
0Y4HvyXpQcjYnj7R7RN44jU85UlcLrMKFOZUJZ8FWEuvRfHWEMVSgg8yOMuWcPcpeJZabMQ1BKn3
tukXzqrKgfh2vVltfa25EyVxEV2MqZ8oFhO7SO884mW1dQl6WdqmNryuBJY6p/QWEQUV8tUimJpF
n1Jy5XkcExMtDYM+PFa/caSX7q5DVCWel6pnnK6d+X86KjhLGKVhXSAMMcnP17iO79yk5JvFa1RA
CnZ9XnereQ0O+96LkvTenY4cgVyC1flZZ1dNvYgIgQHdQRIO5op6LmXb3hdqWO7hsrxwJjYeZWhV
6I2Z57yykJQNwZNbfBH3otFA1X4BDiTfyDk4wbrV8nVqgXeNa817CtzMWuYt4ghq2MOjgt6JeU4L
1a1PzMcxBmXjZJ70viK/5r6nLVtSrayNx4S5lgBko31vaP4iD2MIRCAFHohmLnvmOmuGZjyMpUvg
1FI5YUKy42yOqLum1+FMtFoamc6httw96XkERoMgPuaVWR4tEGuk0Mvga2Eld2UaGs+llltwKjzk
QMYkeMklAghTB+v3keRSK4Lqtv8VvMh1pMmKNc+HSj2TWyLibhXxYxfDUELAM7iErotulFJnpEhi
a90NproLeUYAh0kaMtphtmd9q9dDIltHnc9naUWRdsli7O8CWbIe+0myCD3eWVHo9rpq3HGYJZMH
Q2MNyoFUZ0zgEtWtqSoFwX/Ip8u1X13qGd4W0o8RoqUeBhySO93FghByOznuJYjE5t7UGv8hN9Gs
CBB6W4qiuNBBt8zmnp39xAJCeOjWQdTRQdEJBxIB6bau0+g407bezkzj8tD5XbKMkrh+VoPwm/iv
VrTvgdH5byHfVYLpA0YX0xgbqaKdPo2JLWIKZahXz6M2pQ86911Pr2NSJ1Zmqp38GFOY4FKiON1B
qXJ2Sj04O1Ke5Lc6lYREEabeKuLZUOKGTVMqmj7esgnWFlITrOK+SBpMCnR4fLjqzir+elSe8VEf
PEQYZoZsc02nituljgMMgEG9Po4QaZdNj+N6FfTaPkvVaBkYofQCSf7U8S18M4L2rFed9gJvISUt
Xv2tq5s0J7F11f3+nDvBj64fZtVHGY/1rIgII76qZao9yW6ZP3rtL4WgfVVaU722KM4vLR/H5E7e
ravSBYQyFi3O4pXc84yF8U9CVNaX4jZSEAQIpkvuhChM2icZ3a5dGU3nNXGbokEr4an6e60oowxf
3o0aIWtnkO5Sw9tBGdHXManiO7Ly0p2oh/hO8FRUKklvo4s89Sbp56Qz0asxlcbYiA6VqBW34lLY
BrkyqwlnOcoZP/qLlkHxvjRO6e8G1vmzx09jE/cE5pSkSM9uqqRncccu9LkmmXp3q+9dT9nYGol7
MfT3vqBNf/St0e6doXHQIDtsewdxMRD65HuU6EurSNAuqRu43+L21qcaSHd87COaTdlArKXFWCYA
Zug9Soi/79K0lolPT7eqBOJL3IlL5fHsAp7kz251rWoPxeFWjswxWoUJOmZiMBRHlJo+zEO4kiRN
VZksVzY5sl/mYONkzdOhl8HX5HC1kOtrneCMkEF69mQ/PRfxYMERd7WFM6jJrw2bukXA71aba5q1
INOqLcRAcUFaOT1Xm3LqKSqqDnyYyZZjDU8jwWnmZSTdeMAMoZiJIlSmbF1pKC2JoqpDGZXgau5F
MTCDBQ9I9TF3VPUcJfqjqO4CtFtrHQ+5cEiHl0oh1csRwtqKVsmQTzhpjheMsvWHKh2vUzux3uy6
sMnRU2IQGY9hia4Q59HpbSkxaoKZIWnHDl+lF9XFmeTv71af3i3bMH9FJql/ub1bMWXEu00qBJoL
WPproYSe8LhY1ZkHLnoSS7+qo0966rdiUfkw0RwgNKJVNIx9zMouyrGcfo6VON2I0pAUO5ZKKD6x
snRC9rrQAoPgjLZbv6iIZy/7yhqAMvnJ3EWo4JixFcI6yTVIP5TIZ4ne14GW5oOdLuzJ1yM4G1IV
nMGbeRwtukuE/8UeAfldI/X2i6zy8oPTwzpynHPRRk/VVJ068GzKiHR63UT2S19r4ZxAfLAXrbUZ
4okxRM+eAnq61rHY6TvJfikhja3SMuxXYpSqdoQjmzA8OlLsPI/hXrykLbXyHqVXMoDTS7lhSCK3
TKW1KA7R8HnEdxYNqyp/rDx3KV7SqcmNKSPO100bq886rLEosA91rJHxkGXIxRhZHXDKtg5dYZB7
CRXTBReqPwxDrCM39LO5l8Aw3IaM4ziwiCKxb/Bo1QxYJ3774PlN+4DREqHDGHCo61FE8gYDmW54
vfVQGvepC7X4IPrjelKttRaipSiW04RTFneaS4zpysSYoynirB3NWNfNUJ76FL49GwCg9qXEr1VG
JLPRTO/NvzR+m73h4ZSAE/QmrwEdtu1Y2xD9u/DJMKuvjialb5GrAn8xi0+aahTLGmXCPdFI85CP
SoEHkmN9CaViIboWNnk+tZPt+zHGG26QA54kRtndj7nTzsTrmZAU49YsXt0cqKJU9GzGpMjYVZAq
l1lg2i8ABw6iax2qn1tbhoOomgpvioiO+BsytyvmFueov/6GiDPU9W/IEvZU4m8oYQ09BWnxFfhu
u3KLSF/FcjRuAAckCxVhjydRbMsoXai+rD7pdfWjdXQ87ZeiHKnFhqRRsoLtTJ5Ek8JnGZ/0hTzI
5REwfLctlKjaIJuMjqgUxAsL3bxPw9C+AIHWv9vVroql8b0uWCYQIQ8hlDN6dNzyWBHPzBoEFzot
fe2Swl+jl5Ugfxd3+Z7IHJZR092HYoPIMzbDej3nHEDvougG2BHYQLt1Yh5jRVu6vRTsSRvZ85i4
61LUF7YKFgiic7rXjGyZ1R2WEV7DCM0JMH5xevs6QbfVLB1XLWWy17Msea/rYEGnUhF6oHiycrg2
tqWvLMuyRZFgahBdRKvTqtmOBAIq+iEJKpTAVnHpGQed+ObBnC6i6MeduRsxlxQlUS96KAn5I5I+
FsrUaQj1fRrbZXgc+Uay8nG9mQsBdpiuTzlC/w+BB2CyUsBZCCF0a6yeTMeOHkin+9f6PLbmjaJW
X1DbgG3evqE2zjMM+MvFy3V34yEdtLb9OH2IOpIctSS3b1onzxGAbl5lVJsWyDgqR6RTcUBr4mDV
F1L1XMrKk1dGHZI6GGUNqfNihHiohIoV7Zu86PAA0QZU+wfvzBkDMnbqXaCVd3tNrc2LMV10Fdyi
kV2GMDAnRbHmAARzB/8PrGWpR+VWHdlW3Po3VRWs5Jojm6gTw1ofFP4QNMlaFEWDHJTvyNYbd7du
Fkgqq8qSE+RN8xIXbnWyW2l+64CyDFuzcPh2m6bSrGJdj5D6xCDR0DRBv4hi34VywUSiTqnTHrPr
INmKYpu55ioNctAQMt44jme82Bzpdp0DCEAUq2HwlyjVyBtRtKLsqSbddYZM5T7AUF9VdWO85IMH
gc25V/pQP5C6QILfk78Dw5LXYZlzpBF14hIEabWHcwVtmb7ymGkrdyzzbd2mn8ECQz13XHWhyHZ4
3w2pcdbVrw2xBYgz2FVskTGD8jo1ZmUW3ct6IC9kskNLUXdtcPPP2qAqO1FCStE4O+lX0V3UBIYi
b9m0/jpPGGcyqIhaWpZW20IkravPHhyq6xwcLoBrF+NnyC/2vHTITIek/pVpAQrQe324lVz3WhJr
VY/Kxa2t/a30c5xY5H72FOPIOXUPakeueloAf/a8vt7UNgnu/JtxTu+BfvS6rdcN0QFmY3QwIve+
SYZ2gxxLdLjVi7trXdGTMOtANtD9Vp2WrPQzUa7G9lvsAczHn+HgJkZ2EHfiUhUDmipq3GAg9leD
q8hB/0tZt4JNJnvJXdjhQ3md5jZDW0nDUgkn7b5pfnERc7EpaGd//OO//vU/3/r/9t6zcxYPXpb+
A7biOUNPq/rzD1P54x/5tXr79ucfFuhGx3R0W9VkGRKpoZi0f3u9D1KP3sr/SuXad8M+d77JoWqY
X3q3h68wHb3aRVnU8pMBrvtpgIDGvTisERdz+pNqRjDFgV58dqctsz9to5NpQw3N7NEh9HcXib12
qrYtDxjgtaKLuNhJYc/TErxvMZOCzmGjgklAvPLCSD+Wo6FdL8moHHWW1jtyw3zWqCXpR1D5+VpS
vGZ26ycayLlhoJkFSCbnAUFRI90Uqd0djDTpD+JO+3k39UA5JWUbB+7U52hycFVlWwdNdskDoLSu
PvxSclJ5a/jOsPrPn7zhfPzkLV0zTd12DM22VM22f//kA2MAx+cF1luJjevBVJPs2DVyfMTdYrqH
vV2R35hqiqUx4EwGbKNHOmS6/KgOSwfZwKJyDxLJzUWiywaCN311cQKrREKBut41DeCkcuvD6vur
nDfltyIuG9xn/OcCuP4pIBv+LKvPcVQ3TxqkqfsILLeotZs6PCguFENRjBWSKr0mIZ4/jTHgHiy9
uCoh7zfGM1iLeD5aabwTrWkW/TJ/n/8yv6TJ264pIVq6Cq6nrlsj1lG1B6LP//mDdrS/fdCmIvM9
t3RbgfKl679/0I2d2mxYvfSdiEiHXgyfn/iEvcThQzWQsoDYh1qe+IxvzV2GLGqVpnfXfn7VwBRG
R/TO18dyT1gHPmzEFy4xhwbTzKmytSf8sLh1XX26tdQfvXLDfG8L9l2FlztbNKu0ZWvX42tdz4aK
ePiIQcxKTtRm2yS6/Wi4ylm0J5xyiJirOUxO1zyWyBvPq9YeX90qeuyJMT+yBnyYMAZ+cC87GkDD
eR+jWzoa/bm1LH/fdPlBlBAJHM4/6tszPs8o8LV56s5aDeVHYC7awtVvXRha6+l1qCrp5WJkf7LJ
QlAePtIhSNgH/b3sFo9DrygYvLXEkux6+ls86ZNlLYfGkD/LqP9vAAuZ16I5BMcUDuuDZmMSFGRG
gmEqo//drNPwUkMLQXw1/uu35a8Sy+G3LB/KwPPrD8V/rd+z42vyXv3PNOpnr9/H/OsxS/j3H7sc
gm9lVoEk+Njrt3l59R/vbvFav/5WWKZ1UA+X5r0c7t+rJq7/Wsannv+/jf94F7M8Dvn7n3+8op9F
mBVz1uBb/cePpmnZV+B3/vIjml7gR+v0Ufz5x/+OX6vo9e8j3l+r+s8/JEV1/ukAKWAnavF7Mqel
q3ufmhRL/aeuy4rsqIbqqDxa/vhHiviZz6NG+aemTz8/fobEthWDJ00FT4cmgyZD5imkET7Rgcjp
f/z1t/94hF3/0/79I02z+Ft+eaZN70fB+4EvkgL/Tba1D880m+0i0WlZf4cG873sB1jvoxEc2yaO
F06pjK9BaM4i1HXfihRAsOkr2qUMq3CrWFbLQSZDRbjrL57P0taAa146hpE9cFyoLk0wqTLEBHCn
iwcRfd7giLf2PQLB8GT0Q2PYZ8tSEP6oW4cDUSQjdis6SyikNzqh8BG+1dzO2dBzZPQOYz5DwJ+N
xM+LNT33bYgNqNcEkjOvuiJZ3JrFnegj7trWkvYuMjzTeFGdYrpQWkmzQsK1Y/9fKJ+ISh+Nomze
YQbsBqVpPg9lny4QZ+Pc5UXxXQQyd+0ZdfCgy+2I3pLaLkkMAjaWs/IA4ag46LWbb9zMfbpViXpx
udUVsAWrwnDuRL2ESeW+ay6SlpFLjIu836XTBSObfieKfNPijVMmf6u3VcSvuizHiUj0FpdrOetB
sMHgY6LA7rZl3DUbS/Q3rqPStN+mBqBzq0S1g19udfE6D2D3IAFZgq28Q4zDQJYrajEwGzwIsx9v
3SBJdjqo0a0zxwt8WU4bCnPaRog75K6iAW+BKoTKGC1FQ13AHcT1B0WbENEpNhjFZ2hYKtTG1kM+
2LM/5QAnEmQOHTf31j0adJbT9Ee/n/htg4X8oYKgSFrCxbPDRn9WQLVYXY4eEMIIGxC1qChP3RB0
wHpI1+6tEMzKbXjhtfoc0qS/zq3GwM5bUoI72y7O16LYLJkulPcEHgY+WrIEIt4+mabq8gPJW74R
hYTkpWOfLCVzTsZ0ASe08xsyrLd6svXunaV6F1ElLqhXOCcY1e0iSLofc/gOYcDMI5dfpWG3R0y4
27eY3exH7FKXUs/360OD6HKrqwJy7CgBZcvcCq1dpSFki1zdiyg146SYJW4/ln0ppolVFr59POnL
NDzSbj3ZzGOoZrSqtbtVsjwvXcREZi0r9b24yHENdkiyjkna1Pf4zNaQ34KJnhm+tUp1HGQ/edVy
ohB4MHpPkMC1RQAc6wSFZVybvZLs3LDLd1bg9URHnWYH6U/qnvy6cbEsVRPp6IO1AsQ6KBvkPoPz
9RKn0T6NlbtfqqZGyS4MyLoeScSffYMpmP2m9r3/Y+zUkoSVu8TwSJ8TL0Ugqi5sDvfOY8sfdC8u
7L6lRWNC5bjVBe64d0JJOyRNX5Mxi5u9bEvXQW4QelsLZSTcCFR97zQjsFzO7VMhCBHWu9Zfb/2h
0veDA7fLgxt6bUFSUN+HhO2hs/luvxw0YL9lJftHe/ASmWDLIQR2fWjiwj/WUz1SYdS7NkSndIgA
UYh+DTula3tSyW8arPuh9eu1VOvyPRzL4d4CfM399dKp+dqrBmteFJFyrRstVkewIntyUMp97yUp
lNXo021Q7YNh+TAp3Nqpd+a1p8JDw11E+u0YX01ZbQ4iB3CtirCnCjvcjURRJBlE/uBn31u9MaTV
KpGkdq7xm75LRhR9R51UQRciOeX3RvINVWRJwoJKriHESE0SHZALp4Px46nw/+5ghIssR67ll/3A
vzk3KvLHhyxyrJqqIOmlmIaOo9mHh2xWmUpG5NF4Nx2r2dR84vteK9lLGw5QByCa5rpI6idJVeRm
luh5tKxxzoIPwKfY2NJi6FXj5CEydQ9eJdvKA4q25dQo6sA4w0zsU/8OiRcDrYNwm+hlZG/TMPwa
jwanGZno/ghgQeUbGkNvueQDXtRTSVy6dhubTfKjkCMk4I/BuQZH9GjUSOrLjtOg/0L3nAAB/gZl
uRVFGXxANXmcWqGNZ01soNY2ouGcY3b9MsbF2fOT8I0T/acoapSnzAw0AkaRtUI0F9NW1AryLpTP
GBxY6zLWgju3apUDUCGQna6cPinoPs/8qo/WQxw0ixBMwZ2KRgnqVa1+LzVcLFtp0ZCzXA4K4VRs
42MyentREt3sKsZCNuelh8rS76/dto0C/d/HkvOc2ZWOHiUqUU4dWE+GJZ/M0mu/ul4EGQc3v/MI
5nXXOJ67sJM+++oeO0tplkpSWYsxztn+QBs5/ucvjar+fubV+SpYjmJYugHcQrOdj9EGK1T7JKsI
gGN2hL8pQex7TKvHC/yQKFQJMxWt05PuLs6mjSTo4Fb1Ugv75FHOEca00sabAWTvd1oR8w34mU5k
L+oQXpEUEEKte80u3vKDou5WFMNudbexHxpu+cdb51sdO0wVXxeSyYGaLnNYHodc/z+EndeSpDy2
Rp+ICKyA2/S2srzpG6Ld4L3n6c9C2aezu+afmRsF2hJkVRqQtllfrOw1y/G2cWd293BlnGVgKub7
aLdProFHvSIBtqgN/3sbpBrKjD6weiSbjYNl18ahJ3cFtu3cD1giwD6drddDaRWNhcJnEJ6u0+eJ
0u7q/UAFZ0tKSySiXamr9b5Apf7iEoEhAgmPzMmby6jl3s9QybYaqZ/7lAxZ2HS9epfo7bTuI3JK
6i6l26QTIJ/5cEjIZy9EfJDzpGn0RL62UhLS+MqnPBqsb0MZu6fG4LeGSHiwrvMON36kImIY01DW
pGJjVUAwJ34wOiUmoTdIQY7YCPXMNjnPVEpllzpsmmVXNtQ8E0OPxvebiezi9GzPeaC85Su96vUd
r0KAugBPGVcFJd5CHGVjGiUQn4T8CRRl7avtNiptddiCyPin4baKdSjdAanXvy8ojxrdJ49C1MZX
fMvVSbj+TzMZtDtoO9arnbikxfrhs0bV0VOABHMaWcpjocLDLlzDX2pNoH0TtrnzfEd/sydSjdGm
TfbIuqhPPFy+ywl6DN7UQqAWulO5N0f42wXhm7eqdbZm0WvfXM+PcH+j2ilipwC1nU0rOZBsfWjq
/qSnUGsNscw9CmvjMQvOZO7AiifDdN/Xs6DfnC+DvNg9tVIqeXYkx2i5QrqsjadIDsqmU6r7sdLU
s+zdZsBs5vT5rN/XkDP0LPOu12gin1oZPdURMSvJk3JizzlcDyMykA6K4WD943C4n/qR1LvWCNYE
KpVXEs7RXVNNa2cEjvKqGkbGUpWngRwV1bCihFV5QvJceexh71vzrA7i4fZ/3bb+3k/aKg86C4Cv
o1qaK9jX/u1A8oJ4ABmaZD9j3e3ucx3AXR959bciBnoYVxRZQ6wM0wq4pt+dosYGG97m5qGJlBOM
iildhgbZBx446Y18ujlxYhxQA0wOYQdVDK3NftxMNgoL1Cz26//+5xt/u3hNG1gMgRjNMmzcYJT9
zE/yP1y8uEsVuHm28d03lKOAre8sijDudnHqFFSpz303DAKg2CYQmKjJd1ejUzrFeZiqNcXPsQPk
xQjuJ3USxE6508pTUEIAIgTvYckvMbqUZkouZwXxwFAQO5c22YjEFdua0BBwXQasuUE9yt/iyfLw
qv/3/1i6Tm9Obf5jHAmWiWfbwuHn8Ln9/R+PSVq6kxi8H0ofnUtwWq8DzIE2cYz32ijafdb7Dnqx
hvkeqezRu65kC4WL4LnM0/3kQQcyHCPchbnhrGXXa/MfCQSPewPW/gNu26fr2UVmb8wmQFtjvnbp
5g+1ejZD6gn7L+Ew1fgOi/qo8o4U1OZxeO039q+j2CqLdGai1ceGcOo6H9EPzPM86i4B8eYaxeJF
1FKI7pntPnYsIPxDFztHCrNAjc0NlQzkEsjDPqIABLEHbdHNirzyeW96PvqFjfNuzvq/g54P1JwX
1RN3jR9yQsX9bEaoEfmeSFL08ire1INbfySWszRDN/4KPTPekEYIcGxq9JfJResWkIqxVucwwa1r
jqBCI0N5Sm3TP0caFb/ySDZBwQbbcZyWZMK/BsKJMMh///jF7ND99PGzyzdUnrUGdfpy/I8vvIa6
tuoOkfjR1U4l7qyQwshOVOchVS816MZHUJY0FOiDK9UD8nLpyoFEadYRRWHXaX7de/vAJ5QjepBQ
BMngxDa68xApsfcQQ5pEGSd97eaiAXMuSxi1It5aPjiQLsltVJChMS5jKoq28gw5cfL9N54o1lGe
Ie1i4c5XlYbMNx15VdmTZ8irolqiL29XCcaK2m2rDLdyHhSUQ+nXG8MorYMWkxJCxcZ8ODfySDY9
YehDL9jxLORhG00rtTKsXRvH2f+Ib5Bq/W8fA64+U8PPjAfHwGH4969QD7MkLkJL/5EUlLqGpDJc
0ip5dJ0wOdiFH19k041aPBfNgfEtgHxIm5wrj6rGNta95nbLTwMDBZj7LhjfP9mh58d3Rf/0yRzP
r6770anJx+B4u76cBjzLoNbVUK6vLm3XxujiNUnGyvXVbwM1NKSd3qT8dH7/I/Ioq5Gg8dnR3ey3
F1M0iHiZphzloLSTT50eAD8mlOyXHZsdhJMmqZJ17X8+lBM8oQEy+3z4x2kB6ZVoZHy+2NynRF1Z
iUJxV2012GehJs5ZHtlwXcx2OFtRS/Gg/2T4FYnUeU2xfE8lmRUgC7/Q88A5yRGB4/UkuyMeuU3T
h3PlG8JZrhL0L7WuvU1u7T/icxvu7NyeU2Un9QMuNmQQoPynyXey5yLRj9KO+yDa9I2DsHIQah+6
eBz1rnoX+OX2JDcqKznrH66qIUJ6DQr8FRP4MySqizny9vf9wyUXHfSYpc/RUbn1/eP+EeU5hb+d
nv7AzcMnLLyB2ttWd85xX20aj0p42csjYtOrQEfjCh9zs5TGP0b6aId8dHmWpoacInVl6g60YPjI
q9vkYfLd65y6ACFF9RXAFWrw1J77lo7UWagNzR0iA8DjEZi4CNsmFStzH6Qpa7L6YFpovZqZ4zzo
c1NMotqkEflC0ibnxY3Toso+k/fnKT05bykrkL1TZdYx03rrKI9ujbSJIMg23KLnsknm2TpRw+vh
P533xzBFueNOgf4whZ75+fr/8eVur17WPBJHAU3i3/8yt2nsQ8J7dJzUYUY9ZgqoP47CsH7tYgux
nb/t8Gl+zZBzjYo1v5uTW+63eM5v53+a15t+ASERQs+nAfD7Huir+arUwrcr0hdH8m1+G+UVBU7B
HeDku6C1zKNHQtURp1x0nNyjX8MagmyCXQ46FEQANTJC6zrvdgb+xgfPU8ftzXQ7TV4zMLeh94Q/
Wz05/C1rVWn610a3PozZ2R8PAl3JzPwqugg+qRWUWw9f7f3gJ+tKOOUXtJUANY9IQdltaSMJY1uU
5nviw8U1JR0dIgGlrgRq8jTofbyzy6jZwT9d9aThXHRv2hWOXbwqde1fiqT5SL28fI0ocD216Ifh
ZaaLWO+cplrpy+tcEBvbqp2idTyP9tVesU9pmJfLIGv7e2OIqv2oionqSCV8IgwLQ8BO7B8qfHJn
qIkhaARhlHB6dMrJ2XcRXIUqNuYnejs9FqYN2S6irlLarKie7sfQuZ4gTYQ32g1yi+3K96PpUV7J
8w3QZHlwljO6IecfxKlHUUCJ9IAb4RcfK3D+1zveYA0dNST4vUatxHnBnVI2cvR2Z7wNxDxbLB1P
/M3Uy4vcbqi3V7rZ5GyYp78u7+00ypB4hAM24DneuABO5HP92p9HRs0iiqN555vp9vj/p9WAnHdb
HHy63O1c3gKY37Jvan3wPxYLxrwW+OuWa7G5IjVcqBSEEVn8lAwBwqqu3Ciuv5sVNaQiLE5J4emb
tox+DqQXqVAy6uJ0PfTdt6ZQ7AN3SvU7YkjPOXfxVy0wVLIHLfdYu3Z9ZoFrUmuaz8KFZXC0W00s
9Fp052kw3GeR6huQD847KfTZrrPBdg924L6Tsfu18Gpxn+R+8uC7/gdu/Yf/sTz95ARjP+Zo6BLY
DosjVROfPadIeYDZ1tXsu4hgnpEULB6Rj6eSORD3sqeq0DUzPBfUE4xltkxF/uBrbMbkaNqL6pBQ
m7rwSHnYUOQaLGNv8o7DiOavPAL9f+nUCUfUbCfiSb68PJSNNdYrMY3qofctj6CE8A6l0lVH4KPq
tsub5hKEA49cvBDPTlDOMi+FuSAROVgGtaPwulbon3xBgydVOcojaZtMPdq3tre9mW7T5Fxgdj66
D/O5SMVxrTDs7vwxLF9YhEHac8JsM0Wl8goZmPIy06sPsmsa2puiuNZF9lR9VQ5T8+oOqnHfltMD
67Hof6SNaJ/DyHxO4FoFywOVta2ufXZWeoqmDlR1KAiAWMW2zZQvRtJlD7JBJDEhQBPd82e6uHXC
lHpMNdu1o8geqJuBw01u7yUmqcFVSsj4Dfz0e5AXXYhQK1Hlr1aveBd5LW2+qmO2hBLM6u72GlbI
Z+qw4JLXk3YlrKBxZqsm1qcHMNotH7/nHlvP0o551EwgMYT+mERpsAz7rv/aN9qOQgRyeaGJZYlw
vuo9mXK+5fpPYzQ1mw6C3FGNATJ0VeWsTEGC0S1ENJX8qYYW/xkiqsSjS0rTSYaIRpeCzEQr//Gk
sG3QvAs5wZ5PkNdVnKE9z6/SBCT4LwuS2v94BUspESDu+2VR5kAu07I9V2F1F8Zq8yhN/ChGpD6N
eC27WufmgOYTUnpW5WgLoBqgreIiv++N0H0YDHg0/KreK1FPm3bg6Zd5rXgvg/bcdW70NKRBcql6
qnWgJYj3Lh3CtTk6SDN64IAozQpXeO7yowmiTDS9cr41sE9/datmePHiDh/7U6B3xhE/9q9G90zj
mLSWiwaHX5v7xEpW0ianjE1qHIM60Laxys65ivL2Tf9OtqXxBkdkPKclTHvZVYDDbCpjFBtRUVRV
8YBc9F3m3/06J/dL81HzA7ENerAFjlGaiG45yfdanCe1UL+Eab7ohUKSftXmT2Jks69G2ZdytMaV
FSrmwe6b8YXkh11KzOWLQfRlrRhxSpFvGL5HpCHI+dQF2fw6C5MFFqe71mI++SMzuIfiyG2X//1G
qWm6+tl3xa/OtqTXynWouf68FLf8vqjStsq/OTU7GqNwBPxUmnIKkAtJ1WgjbZSNg/apVFjgKF+c
bvMCp+iPcBtOZW80RwdXCFiqQdv6Y+u+oX60jqAUf43ctF6R/e+fzBwuqDFme1/Rq/vMEjyQMrG3
g7C+l6bGjED7WjVYv982OUBBPD/gpDuDRa/uywoVlyrNtY2lgkRgcUfaBeGCnlp1xyTwTB6J7Pp+
QaK5qFB/ux5KqxA11Th/TJCHRUHMJ4oGiG9cqJmb6+z5bLeqqO3wYlhwpoKjVPGKJ3MIwl2NxtIO
F7D66JNmCY7JJv0+ssdNVOfBSTYeE09jkZVwFs1sdbPJI2ce/Y82I+7joyeeb7PkVGJkI+oHnbsK
CirU8wIleEUpVSCzCcxxUEb63pp3It68lREFLARPI0VlNo12kl8UWKjG3JOmusuSA4GJhCREL7rX
4dg9I7C4mKEXH9Sk+zvTN8pNW4jxIwiDo85y6tlLYpOwn4FY9jyND8ZaZE4c3vWZZzx2lfko7WTD
QNwcbX8vuzo7nGhKP6yIOqO8RRwjj4+RVdeLbgyC52ZuEAseyO55ulqC1IA+ORSHQFQUPGdpcQws
GFRDW/ER0JAxNy2SoI8OkyaQvAx89VBFkLHlKEwbshvUsdgrLBxWqHSHd6SpVIea/L5tk8Xtoz6p
7oINq/etRxMhbEzvp0Abi5B09dbX8HLV+aQyQP1QIDq0SXzoAgu9itkoyUM7Y890bRTi8IAo6Buq
B4IkgkaID7s0qC4xHaJQ7s4HQKZuC+C2C0dJdzK2k1HSR/gAvokM/Khp1u9JgDk4ZOW8sYhIEM9y
k7OHhPkTDs27bN7I+15mreNGGYCcOtHBmqXN0QNwT5oFQGruSfFzeeSgDouQobhzkpCohDNsYgSf
AP/ON14nJGO70cMPed+1Ms/9NSD76TSsprHQj5/uz6FlPPYtBI40CgueUWiUBm7ew++J8pVf6eFL
4hLobeI0+CCF/4cdq8X3ASRnh/rkrEf9oMSzDmtMR1DDdycbpxTpKfLEWrU7y7gOKIqFQGymvYfo
de2vA0oLh6ooEVHKXPWEPjONk2on2XWaZCJFfO5X4LF2qM+QlD/Pm03XUdnn5wFVY27kPL5i9/JS
Q51cwirJV1oQIZ8Rqd2TbDRc86R9PYqcCJQXlcmqFxAI5ZifB/m50LoX2UPpGh5cFX2zkgCuOVLv
m8KxwITOjVtG9cohDWV9s7Vghy6IhEJSqsXpZrdje97DdT95JeWiqyU7MO7lcz6nhWbqbJST1ayL
9lWU3cUAlPYkgiTvo+HuGisl9oWLlTzU6Js0R6EZb2Pg7RvZhXE00xCC8CIyz3l2GwWUCGc3jp0f
iKLHKyR5k/cYVOtyjMN+42g+2z6BjlCuFC6eRW4E2TC690WWklKmudVXL55rY8kLfiD3ibQFA+jV
CHZsY45dSNq00hxlE+sCCvqtPyioC/h96a+6eU4qh/2oaI8oaTZHDTrmvk10IH+RAoUKIYFlTQHb
D4qF7KEZvhPjHVBGC9tLHtWCyGrLMyxObHR8hgc5M9QBFCFo8GJpIwDUxEsOLsIJf1/Ld8DJoFx6
jyyHduwTzUbScD40h9go4XxyOJjhtihaf6+SGX0U3XdqoqiGdEW3t31RvpRUaq5E0oczTqyi2Dqc
NWBjsWHZWr3ko8MbGdQo1syjbtrz3PcsdSVHbaeK9zU6p0vZpchNPZga2nuyG0ARObWgKK5dykiQ
szDFoz8hzm1mXfDTdcnO8npghNTRn4gMUI3nISkZorr3NNU1oiae5vGd7/IDdYn+rteWegvYP7bv
qLAgR9nN9WfEn0mLt4uRxFX12FaG8iUG+0+AyH8W0G7vJ2Ok/F+NoB4o8Ycn6vSsK1HwnKsogaKK
7gMSNLM9IdjxmFs8YcYUahSNRrzveiS7rWanJ/BMv0alTQH4v9asDFcQlCbYl9FaJb3zKBv8wM3R
RFMEuKMjCO+kjrJVKrPdGWyfL7LJ3TTcd1nz9WaSR5NSaRszpNhboaYO5oaBbL3uXkjEiZ8bOwSQ
Ndv92R6pykWJx6ehqwyKlAz2u34MChsK/B3u1fxOHql2ld8lKNldR8e5K21y1E1Ihem9ano352xz
fVStO0MM9RnJB3epFHX5rasUdMRF+jH6bbWpEVvfU4atPxUGNfwTK2DSRXeB21R3+RhVd/JIx/u1
YpMtlniOZiVih2E54sCLWta+VXE7xnYbkCePtVUuDCp6t3JA2q5XsPTwyWaJtjUhSbo8xsjQDS/k
1xGzLp1ZDIfuWPv9tevhuF4IpTj11eAd8qkaj03Rl/hH7Pge4lGPP1blT2e7vBDt0N7XjR0BR4bB
L+tAMscq8dClVGDNZSG3rlKJfuONcXFKv3pOzpe4RDNP1fPwozPMAU1iMoqRKBcU2zXmMad49ei2
Y7hNQGE9kK5hLKcSmLUZBvmWX25yAQT6moVUmlC1llykiRKd5JJABUC3MqoQZiIUztvCcBrE5Zpa
B97Yqjw7hQgeUSOfto0A8UZKc/sRgNVIJ9E+a2Fnnwo1AWuclt1Hg5zuYiBZ/xzqYnpqdPPspk77
oWd5iuCUTvLIfDr5O7Cds+ihBO8iA/c4KJyDDNbLxg4y99qVA7mM8N/mmIkXrDKKbjWlNZ90M4JO
0zVvCb/PY0q61dIzg+YtMvpi0weUWMpRPjsw2WVvn+SoClk/M1Ln2QSKd5+V5PUhj3FGDDwiFSv3
kHiro3MuiObOPWmSTZZ9jIMwLsiYePeT4hb7OHHvYdKHq5LCmr1X1vWrnlrmokkr+yi7iT58bdAa
vJO9zNN3qlqCMZqnOsrat4f2SQVAsIzKcmUUAmrO2AsQM07RLcr5UPZlE/aDt4DwlaxvE+XAp25r
5wa5YRBtf1/vdpFPtn+6ZlMSEVT7NmAdkliXVvfDnVGBvw5xrMRrCCzOMjRBW6vx2yhagHIdPyvT
CBH5hOlRhonyUbsgFifD8B/RXxGbrlehXSUFfmjEqzfaqMY7b8DrO2hZerQKgtMVd5EvvgUd3leK
Z2kPg/CXPdOSCwwg71HvvjZpCF5vwO1WFEP1rbHKO5DB/qvl1SzWM/Zg9eiMrxX+BzkBMcX57m8O
l3CMtJOYWnTQQr/+lqHBNpCb9gV0CcpPkZMfNOpvH8UQAcyYr+1E0Q9fh6oy+LWxN1sbyXe+4x8T
esRyggGsaDk0U0FozrTvCoOk6mw+s0/MXZCHUF47IihKRC64zAKXjcz/lqni8ug28Gnep66cXIYA
8hwx+KvbpeTRp+vdXkNnQU9m3lSsQgGc3MrHYUctYfPhVJu8a+Mv1FySApvwMUWaE3/BybPsPHvE
F2pMZDSU5VpOS/Pm5OJEefZEEh4ygxrtsBmr49Db1TFUQdXfut1six2lZYEzH8r+deLvU262Ih/Q
cI4rdED/YXJAFcquslDa0/IcNQWDb4Huas9tHX0PCis7m3OvGh1ria70tGsUz/j/8r+8gQctHUq8
PdbKEuiC3NxQzhAey1AEVyeT4+J5i+rw7epBup1w7QNZP9bzZOQhAKP1VnCAqrAk3gXCPtSnX0ez
TTGj8l8mTGtSAtyTIWy2JXMju7cm90l8b7SfN8unWZM5WEvwHT1pbu0C4kT9GM+5cSO5RKTzNe1B
drVGMVlcouPs9ln2LFByJu9K+UA/G+KeMbnLME+0s6LF6grpTQgYUCIlTmccbBQX/P418ynmMyvE
k6LUBqEUluoKHSKSIotUOeh2Soa2hwQqHEvlIszuVzMASFj07Fq2Qkv8eznQKH1zUREQm2eNkenZ
CIFU/Qan3QHZDup9fTi/oMh/as2hCNzkX10Y/AxVh1iPErMrCKbpHBCaOlRTL5V7i0dSE+GM8oD+
lgwJMziJNdIMexTvam3Okh7WeGkFieTGYK61sNoEnluvAuAn38puIzOewxIRjCGlqEzMWX0aZTkj
mkoPppL0CyBF+rdmUi5BE3svKMWaW4uK5x0R5erFdLzHOhPFl8G2XiY1zR/tuMseVRsZILa3yVZ2
5YBS1buUmow7aVLslFg2YbHGQIijJQtAQy87rt8qVMxeQOU3G8P1h4MKbPTC1nCAvItyiJkfnSku
f6RdScjW1eKHxFNKsIFhvYUjkD4HDSxZOQWt9S1AX5R6+0KsUJn1TpOrO6eex92q7abmw+rSnXxd
HOJ8UVmjPhZWJdZ15vV3g5h+NTnJTsfUh3Tz2+46Q4QzKSLDH8JwjODa/0++zRl7wgX5qHmLNrYg
+KrRNhrgELLUQ65jCFCdk12nnrkL/BOyO2lI2UdeMh1k14oNddHVqnvEmRa8Wg3RfgAS1VmOho33
jkPavuNWGr6yDb4rBru9v16IsLOf+vGjPFEzxMLrm/ShHYfl9bmdknTWx0jEyoe2tLV9RAyxEqAX
eI7fHu8kyc0ypF0j/D0bvqh5NKs22JKu+VVrOtJH0ZMo93kyfSdxeNq1ap1e8pIfCpgrQpGjNqtF
1O6PkZCrjr4lazeY4i2e5C9hZmVLCBnto+fNG0GFVFvh9dnRxXmxLbSsecCrrgJXjKMVekPeSngj
mS0ludaFa0WPsnHbZK+SF3R37YU1flqh7MWUxNcJjmJNWyNCJs1ucii0CFxa8XCWjYcO07iQh6P7
3k3RZoL08pp7dnDsa4rKzHhyX0N9dDd6Zgcbfe66AMaXfL3cvRytjORHkZnOnTzVSgCYqLjLcHwU
jyDlrpOQetFPhQGtQp6T+yLZZWmGjmLjrz2TpcnUm9Wpz0dX24yFXa4H7k4LA703jV1hWJ9UaO3p
Sg7lbq4t5HxDfgTpWGgr9AD0ZT2jTrXW6Q6RkT7IngSa/m1X9ZmlKm16kvRyrgSiSpOkov6+xg2U
OoRjf8JV9ZKriB7NmyGiWPq6a4ko2zoUvGFKrvZUHYBVwPHau7P97/nS3lV5/lz5bDmE4R3briWL
fD7SU2hVekKtDqwXgBijMu3ycuLG9HvRCVHWOE19eZQmx3bce/mVrbxDQ4RvXxZQIgmv9G//cXkn
ByCV/ixqgMy3afLothRs417D9wxUqBbvOE36Dzzg3c4D3bG2524QQi0A5/80JJF+9mtCPdJuxC5f
7Gri2aaK7LljnV+x3/B140UJ0pAiN5PqkhQh1VhXvlRg0B+Q7Y3vQrdiIzDbhcNCjq15gUPL7dY6
gteHHs2lA189HN2/6zZqzU6WyA83O5noynpDufeo85c9WftRRGq1mXp9gOBC8UdqI6E+RW29Rlxh
TWoGCMcZlAgxsVhZboWy0UxKxGmuAoFC6NovICXKKb9PGEhuZKsckbDoqunzoNfrSbfDB33uxbBI
lnkaPUdKD0+5tg+dgDGAhsrg3SGT51FmlN4Plp4fiPqjrpo0R6R5FqwfmvM4J6fJRp83XrFlv3t9
V++lKZo3aMHcIGiSLcl/RFOmIoSnTB4qmYo/uqssbzVEZYfztSv9h2ZcnMNC6AfZqyadG6rjwEIo
vS2LIO9JNiQ4vhmDKCkrcL2nKdaQsDENe13N3dZjxWIWyhczbmwg6Ygmsboa7+XcPHRdcDKtcr2a
Aaj8MNkRLMmwVJ4MvdOfpu9DryIpjoqLCro87A5D01sbt4IAbEavMFDNf0F5fdFcq3n3g8Jf2Zn4
IcIaKHKUsr0O44YghinuUPGtH6rMrB60oL2asqxjPz7PaIbGvpODctpscjz0dJyx2LEDJKGMcmDn
ZCM/XK1CDdBqpeYoOPpIW+pz2oMcvs4stWlaDYZRL/84U06yfP9H3KNaN+BWe6xq4yE1zfF9Utnq
4z7qNrJLvcCXhJvXfY0iopwF+eXedhrSzkM2inPDmoYv49SRRvvblvlZsCdCWlLG2JgwdZNp0alk
ug4Ry9K+Do8ekiDk4dKVDfKRGWGlJF+UecFSWBpRwAog082TYjJSxFIeyjObDfHNYgfWtNyhuVc/
+mVA/a1pdz9IFOJA776pCeozbJ/rC4yd/uBrPJ68XpBo1ylfCE10P/RIP3ix9pAmqnpI/bT1t21n
EUJH7BwBzSqgctVkQdW10z14oH4tYR4dFQwpsub3EvMx0IvnnhzrqbiRY+rMaJzHiirWrmP/fp4c
k+CQ3+eZLswIQOHBsoafvjSGjIja6LV7cq77LY+B4ik33HqRz8k9AnEkeAWLSEDlTUPzW0+WEDK8
qX6vTFV+7OMyX2tksH8pWZsVk/Gt9eePHLAKsdwwRpa405dyQDOQ2QSP96Xq+dFUdWAcQqvhC1ra
PArnaydRfxmA078GGm4TvdfyndbEyomUHpRMfNM6RPDpD3XS/TpCIHuHLmGwM/J0ToOZp9xG5dHt
tMAsVOrJvOiO5fpiKA3x7tv6uC3iGGVrN/HeBzR6g8xMv/KYata6lsYHwe35mbfpXnDjW4ASSgCA
onbqAaZcQwFSN/Aku2cFXU485yg6ydFOralHxB1hZLaHxIZTL/vWiFHdSLtn6uRxBKvmdLxdqbbJ
3s7nCzN/QXladay8uD2lrmss0d9A0Fh2a5sPf246B7zrQh5eJ85GVP5eNb5JW2m/NajuPZB7Rql9
Ub1y26//BWILsrsd/2DJ2y260E2eCwE7DKU/6GBDqB7NMIqWhTLcxZU9PHR2Oj4MScWSiEQBaZKN
NZRLHQTHRfbwYA8P11F5QgCZkISXZnm7RuVy+07KAZk5LiubEM2QoxtUr7KXciu504qeJKG5FJh0
bfvYzeXCzdzcuqniv4VqE26RvaWiWA6Q5a42G3OuHpZ92dSxF1OsVC7lBT5f9Y9+FPqPpW46FKRb
6U4jpXal2Yr6auqzLkajoQfsN9prp5UQ79zBQlAaIZFxdq77OplKcNFQdsiC9CWw3WmL9o22CsDV
vkRZqe9FUNXLsVeTl86KgxMarhUamHM3oEpJd/MX2SsVclndsmqWkxuXxyoyED2fj26NEjqESGQ/
IpblXGcC7CyPUQOkOCxabS2U9tlzrXSRIjv5gjQsuvSDgyTt3I2ElcyMcWtRqunwkgegGDzTpB50
HrUBDp46YPqLRFj9Sx861hmkxPds7mW4O+6iaHyVY6iBGxc3LO7libGPuCSqvkc5lpghukC2glID
F82Lwn70fEgD81XcjCdek/2UQ4MZxC8adyM/CsdlhPK3nZrPcl42touowiMqX9vuEWqJBmcVtDWM
hlZkL14/7gGm2/fkzucvU9C8qblb38kxJyIpVo+G+CQH+Zmn6GlU0UGOKnaYr0xW1DvZzTv8BNkw
qBszQvOtKpxj5hXhufi7GcdVp/baSZqntirwUJso+cp+pFE/BcJh1frID66kDd4Ac6ZmmnaJXj38
6soT5bg8O2ojdeMFJkLcBXyGQvTqgeUAPice2aT0WAnIG1gwoIJQ7Gw8w+Wjmo19ie7B4jrJCckr
Vieci72OftnvZhp89axHZnIgww9JQHpyUNrjEf83deButUXVEv2keTjTqGJf3CbhPw/XddXOCxrl
X11BdhshX/JWey1e5YNITrIJAIKfumu1kmwhFKXXIbC4j4hkzzyO33PkIfJ+6cnmzc7tcbjEs565
HsKzL82ofg1Lnu6Da/n4Y+hWevk4xWp0L3swPFeT0Y1PrF7YauSn2C9BNVQlSnM6AfJwUoz5jmU+
BGU8bsYw9VeRGyGMylInWxldnqOfyHdumdpE2n2VuNm1r1XuJUid6ZSauvkgr+MUPMAz4x6BdvMh
j8LmzhpR65lfQpooP5oOY9z8S5qu9imBWRIgMCb/CGnrIMWvnM5v10Gn5RvN7dEUm7Ul4smvL/5E
tajpGedm3pxVcyPtCgiKQFONs5xqln2PFrT9y3abJs/6PVfaU3i9J03ney/phh7q1oqWq+8D2NHd
0LrNJqK278tshzg/vTvV1OwstWw3rgkyn4VKcDLLqF82ZWlu27TrHkcErB8DbRc4jfkgLZlq6Dv8
nAoCtq6XLKNMRXHRseq94tvdo0kS373G/v86SkIQpThh4C7lyUEa/wTtGKxEC521Hcr9kKX6g9Em
MYWFgjIObhRaGjovwf9xdl5LjutKl34iRtCB5lbelkrlq28Ybem959P/H6HerX16zvwxMRfFIBIJ
UFJJJJC5cq2v0liHTvtcQRwsB2QD4YocaljZZ7Hev7jK+C77fMK1Zx2RxUXbhPqT04k3f6p+6F7e
vUSlbz0X1qZWUFldMt2r4iLXZM59VlLbqK/nzU66do4xbSErqblZ0Jsi+Xb6M48+1nKeKGa9igIX
FeqafpEs8ZJWvsiMZy3qjbNs+WpDLKgZ+rWklXfDmbATf9mZz7srtRZ/+xO/hcd07vSMqXpArPxi
pwGgpQSh38kZnINViHhR9IX5xEPKfIKuQCBP7+Z79DXFU6bp/mUswp3slG6BNpir2iccfx8l+uec
0q2rHKMXRrud4lEs74MGrXpyPD06yzGekjsHZ76wOV/zrwvLph9Fp7gKXy2r0y6VqOqVGgfeG3Qp
v9zKmH4Gxgsq8mjRQNd61Rx9+mxCvwWtYgA+4jGzQbFkOsa5R2BNYROUg5C8hvbYLHvbEW8e4kaI
YEP/MKTP9XyofCQTXQWETIbOw7PrsJDQQ3GSLelhlzXkfa7Z7OUot0ujUzW632zTFjnTojwHKrkF
qWX3e6qBUdqLg/ihcwZ9n9rdBUTEoC4qeQzRCTtr6qf0uJkoRIwfZLskywQyTj1qs0narYnNSRaV
w0rN2+6SGzVbkCQuP6faqFalqo0HtKm99756cVK9+Jx61dv1XdOuRRiXxCATSkSQveQWqqjL0i2K
p3w+mNCpw7EeFHtpMzSNgC/bIDS1niiHy588grCgO/JuIfukVwHRA2UK5Vn0nXEx5oPIkJvqUYzY
SFutxcYFMgnjYgf2lY2LfribSqM1H0LtqtesCxZyeAFUnB98uuQXTYHJjwkiwpM8KI5LqEue5h1C
zoscMaZVyu5oeXeqh/a3O/lewQr0n2bgt/uBzOweZYHv3Dd+DpD1EPecppPmBSG/4Lx7puDXJp2v
el8zy95quqH8Ep27UXy1/DZalrFIm1Q8j0HsrifFtk6RUWuHED6lGVbtX6FcOETCB6clVgac1Z9B
kjobLRLDVpubCsk7WJJmxlHP3ked5q/zmCR7jjzoIpk8YycSxXh3/eyVgjvxqA9Z9IJw2Uaa6ziI
jkqQDWgI4+UbaEamXWr+r4OMAq1uMVWgtwhOFxraloHQV0XTGPwaRv/iZ8hFNkbxwb7y01RB1XSo
hD6VpXeS5kqjknisqnrdhkn5kUEgviiG3iLBPIRvZGJuowddJ4xop+1j4qCBQzLmk1AMDB7ghDYJ
ZKkQlAaPXg8mT+E2imw3zPzSDtuNhji4Pgc3/eCznDZ9JIqPINMsFhowrAcIabF1MSH0TfOT6hFA
6dgxnjtND5fKnN2uekJAY2dEKNRW8QuPl6NMc6P62G0mpxFbmRyn2mvZk+V5a0C9Q/VXod06Z8NR
gKypAquyiwmTx3UcxYectszjdA0FElCm+Srt2mm98rNO4KOyrSZC7gdrN3n8hT2xz7rmjjrBKjxP
OhUItgrQAft6/CY6FT13zRifozgwdgW5SWTndCfYZVQAnSZBHiFuG3cLW6dJWUPTNQ9NRwnDEPVH
gqvoS/+25eG58ZNFPnsIs+s2rIfjvWKNyrEqUNes+9R9CctRuQg3OclWbJjTy8x5Mnc5Xd8e8xxu
ZgIU1NZQsHbKK/L0iA35T55mqrNCdfCROu73ohPKD8+rlyQrEAhuWOg4fTV+h2ckgY6iF29wx4Qz
wKgEmotCJXqZ1fOkDCNUWiWUE3Ozo0730VWD1YhWEuFtA7RmRsHCOjA876HQHejFgVZxI38Kh54G
ZNOr2IDkQPYpQTGcA7OkZJHOoI7xiLUfiC/Ep5iSgg3XJakVo4xYdOwvpjI1L0WrajcQmD6UvzJ1
TOEPIKlms8BdSXCY1g2bjE3/u1bVxc4wBZi3wbA+q5yQa11/5Vc8rOERhn0ziX/pXjBSyV4mULjA
d7SqjZE7cAzltjbYB3mgfANApjzFkdN8tOxDOR/+7v+X63280bTd7/HSKIffuivk2/0y069OS9xo
KOLuq60CC7HVfCYmcEq4JQBqB5fQVYKvup/pi7Iz3ZeqpP4ZJIx6ITyubV3qR2Fgq+qjEtXIgqlW
coCV3btCOdVtAzdgxTw0SLTNtr7NlCXfZWPTZSqB4aTje5jAv5MVU7ltgTx/jJX11YFh6bGihOE5
S41twA2C3Wo7LePJAonMfc9CcoQgESiG9uTpde+cxwIYgxv0KzGSgMzAfjw1gCR2aqDnO3A3ylPQ
8xsqWDe9GjFM2JpRI1FJVeb7VAzDQrcEHL9zU3GVRenk4SuUP/aj6OwnaYbu2d3HRRqs0AdAIcgm
jaN7RreTvbC1/qJI1X2QndIkm03eH03q31+HoZ92bh87a7NvNfiZtXPbeeIZIS3/bAf1Szw49iJX
u2gGOXBxXYs2bT64a31ugrGrdpWXxZRm0qQwQTkoHplwCK7CVwPZyAekyD4bRXxmefCuilG81HWG
mLqb5uuaD+DFQAsewpgqWHa1Il4ckhMPZhG9Jn0NB3LTDxulMk6tgHSmmxGeGQQ1AHyj+DjOIFHY
pPz9BIc86AF6pV/UoNPIAvAqW/2ow46A+hn6De4VkHBxAGdnPQZAAfje1sN3rS3ZXmTpFw+d9DVr
e5Y3uqM+tIXQl9KjgFVOyaPvDVGrZY0U1YM3geqwK1uHQB7aprpFjleZHqwyPHlVnX3YkRaAFovb
gzC89KM3nWXPY+i1ta3uoS8Ccgh8EB9dIrw1K1F9a1QjrMI+8RFIvxCC1IC45F2wTkq+5qEOMQUs
pgqqfUZ/GAoeM/z+xYvua/7CKIviaiZBtEsNRTm7vfb7oCblEzo3GXpE/9gbkJeJOTT7Met1KhCG
4VOZkAUE4/zLS2NEz9TkexYS0bMqwE7UIMabrmWfqA5qf7QmLqzqqfXUIAm10CFu+WYX+ibSxfgL
DS60sXv1S63n1VKFx/UkRIRIfAw1L9qo1VtoZNEBap5xKZtVYFlbMCtk6eZePYafIkg9sQGfVr2R
uM1XtmY7u3HutXQCRpZZEtyZe1kMUcXb8J9QCE68TboG/1kRX+VMRUsNQl73L8B0xpfRyGfEGxcw
9GznFbl1aYfhK4Cu9pfn7E21qX+SDEY8PNaKV4tymnU9Qg+bagT3RZBmW8RGvKsKXHI5BiL/GjvV
jhq95ldain1PoOVLFPjVMgur6RrrISXOStocEA8dz6aKtAbE8fqrMadqHUo3f1rtkvVf84tbwI/U
Qr6zSRIEWzI35xtHhXhCKep2gMfgUcDou9QjeyNqPkdg/N1ByV4AjWrhvrSb6ghbTU1Ma7QjUiSQ
1B/lQXbdm5YeAqpy4C3715gsoapCK11lx+Mjf6jmQw3mZKVVfbeCqTJ/IL4EhE12a7UT/6snZE/H
ih0f2UtVy6vLTqIZ9rnDs/h2EDkC4E7fbMo+Aa86d/SlBzAjq/VPCLO8fSubVRQ5sBACWJ1dVDGZ
0GN6HckXLTySEa/yhTwdfW0+nbJ6m3vdw62n7Lzw2HVeGWzk6b/8A+cyEmC5uma9CYmOvE+qkZ3J
Kc7MzzTDxq93hsHNQfM6/11tdQRzhD/tZC9P6nIx5W0PVzS9JNVh7lLUZ4Fe4fM85dBoypucMmyn
ZiGbckrUHJyVbPosb25TyiZcCVthlvaO36B6qBuiVT7lWJCUIc59t8mz3vamg+irIb31SONfPv/N
xoJlV7vNmQyPSWn9a1OklEcbnfPY+rbz6FDLlVj5dLrbzQFB0TQBMyE92N86j8mMSmyIxJKh+meo
XvHR6FbXL6TfcDANkrLcn+Ntj77FuZrPNCf6fSZtbJV+9/7l9996ASWg8zLPguDN2YPNNUbk/NAM
1BPCRESFrOMi9LqUp6Y5seqQpzcH6UsyT18ETlffhkpbJcfL038NIl1iHwpNNKsxsFMKBZRqF3YA
dVM0Lh6n1Pep2dBYVlbAdNCYJvn4p2OMbRS4UeeRbne7G8Mxy/0CuD2hahR75lkaUz+DKu6Pdz8l
0sNDHY4fgxD2vvFcdWPXyHzpKH8cOmFmUKXN7clJxkOo5h7KVX/6zSKjX7pK483/1tZNXwcXCAgU
1qdFpF7QPJy++rlVrdUkaw5BGPbPutZ8SDsqZQsxjkOtU6jOMi/Rff+KZLXymDkwqPFlb1ZVbSks
OwKj3pF6RB7FR2EasG9jHUFZ3rzlEBaX7iUuXmSD3B+jIHXcuKS4ztImD0YCthgIL3cVNYCc26nn
4OlcJbvo68wkyBO7/LIy5dD1MaWp/vjqGWlzLVS9vCZF/GYWxfgBgwDshJsyKNTX5rXy7O619jqD
cz3uuleJdf59bhkQT6b+dKFM21lGVq5veqPQ2V9BmwRk6WdltPZJD5PhJaxAaAYqu6cw8oYXlrr+
rmUFvpK9Sp0n53pyv8nOpDQ0lkhHcAlJuwynaqMZ/sUYOxCNZume5SFtSXIvhDc2205xkeOW7Xu/
PLPLdqeaiX5o21htt40SeqsiI7rqRkV3FB2xigWK6O1Rtu3ZKM/+sjmJDvkVkUkWYgaEGroJ3scx
wlPT2f6lRbf5dhA2dMFDNJWbvzooGID1qXTUxb2D+J5/Sc0sOvN9Wf5ll3N6Qf48wlyxly0kq/tT
5RFInmuDZI3PpPX5Xpg5tVr/lP1Iu2CTRimaLBCShUT47A387qbbmUP10H06aZNz/vGVpr9m1wP/
qFllvTOHKVaoZoa6Qnjtzo3TqKASAT1OM+zzfN858XxKW55lMKUujCQ86UHB3cf2jAcIrcwHU59Q
bIAGTOuU4sEaPYiItRCp2UiJMkD3c6/J+qHv3EU98UUBq8y7q8bwfdT5GmVml65lM/NEvoLKpNyD
G47eoYD/qc/QJtkZiyd+JfYrPt4jCcbHUlPCd7CM7sHqoDOUTv6ApH3hlDroBubnZ50swUPWR+k8
BN65Ih19dSyLfBrfCWmuU1FBS4vinBykm+zllC836EORfZaxFT9KSANrlBrxm08qeJLHO9IBDPpf
llz7jOIufgQsXN/wEv/3eW7XqcXHfY4eWQ4UkYNDm41gCgg0B8dK9UZrCYAeaNh8oLKxWWVTwn0i
K1rKFZU2OqUUrJ7kWSON02SxOdebgJ3b7CT7w1pvfvvfvOSAOCWjDvEX0Ny/JpHdt0GRHaAYdMjZ
ER1jt623Xeu+EOBVjoE5iOosT8M+86mwwjjyg+SmQVEDaD+7A2NHoSPfg9AjGhJ5yjEkOrLIs4fB
/dE4XrSaw4gFCm4kHWUm8r8nJWUXgIDyKD0VI9g0fZUdTHeALoQC1VKf0aQV+/MbKdmt/ae7Vnul
f/jTHEJ4qhFKg6lMgw2oXiXxsOxLER8HLWr87Z3XrDHG2wUiQZbl4U/zNgN8PgPkMWlPUeeEavqn
JYRxlYfK0ttzZAbA7QPuXl1QI29rVyn/u9a4ZnViXuPSp2Jkltm921zuwas6tkm8zlPJjtyuvMWo
k2G821TV+nDjqTnKmaSd++qqBj9OGREjDQ25QsWubteTpsoxM9Kz7ZMcE9kU3HYNIiDssSjeL4aT
0XC/6jy3Y4VaRosMwo6WC6MvSCFdheKrdBg9f6UU0XDw54EIbuIkTz2fxKMWOfX6vhCr5pXdvfn/
sGD7313quG4WALrazdCx8ZnAN/itX1084MywDc8Hq3/0RzEcWh7zaLPPtjK334jAmnvZsuOqumSG
Vl5st/wxiBJU9R+T9Bh1IwFJMhW7UUBFHHeFcoZlNVx4QTe+JxPllEPrNU9Dn1rrpFC8s9t02s7U
6uSAtiWBN2fyt0beVI+KKfpVlIbp6zSVbJo74bwl7dChd62CjyJB4gDT5OCnQ3oqyqOWhe5J93w6
oQr+3Sk9dH2MTqYeLFQ2xmoiosd8TixGYWQ/OFa3li15ULgLHBKj+dGNfhwBQw37beGWNRULnrWq
rcQ81D7F5n4YKFtznJyXTqnYtGb6sRFgCklpP7rhgy1EDBkih5in8bWBujd17OYiWze77x7YCyon
EhDTXGtXf/GsUBykh5okydWBfHlB6lrsTNtX/SUFGkAS6irY3mdXU4hA+4zE+d2WI023nowkXclp
5IRt2Y5b0uq8o/lFifkwZHGzL4IgX9xegqsarA0QKTLrafSXFswU56DptvfX3FpG9pgTPv3Pd9cP
IwQyKaD5+WVLd3jYb+/ubvrzDu+vIDJRbTIi39rdLpmx3QCowvLhfs3ItuHMzMjA3a/ahQoSjwKM
rZxeTliF2e93ePu0wsCB6nd+d7e5deGz3uHdSW85v3yHNTRi9xfZz+8wbW7/v9vH0hcUgcfD73cn
R6u2OCi+Aypq/iDk6DzNvkR6JQ736W3SjouhUqIVMLzyGdzRXO+qFufCap0nUmXPtW67nxTfwDiX
eQAsNa98z7VsWVhK+pDrrrl2J6QEGju/cGMSz5lORC6YPO4yYUzWMzH1k6IZX2WnPJSAMQzhjjf/
qqNoviEAupH50D4K2pNTxD/u/q5G/JBnPgtOR121hsJar5xp2tMBAdHI0Z4CP9efYJQ6OUOjnKO5
NZZ2fwgiPlrZKd0sD8p6VtsBrJC4eE0AHYUD5fE8hzzoTTGs084u/mXz4nrjWnZ9uV1ljGpi/p6+
kJeRoxozRBXEKtKDbA7aWD8Abr615Kihgc6otErIOf+83kDvQR9ozqM0RRA+IBIZ5cv764Uz/Feu
Jug4zoOSJgrOtl7fXqk0we1OHHSIA7J9vCFpMz5jH0Htm0F1i60apcD4jS+Deza8LHuoFY0C1tEP
L/JMJCmlU31V7GTTFglM7qUOAiE0mwg19//wdmN12FdUO94nkB7ywBW8bPx9hbvZiouIYvx/rnDv
SMr291VyilDgj2c9pHZwJKsBst26QmibRcdGR+KWkno/3rOch8x6cocjWWeHdHtVPrguUgmDGjRX
A3TBinyO9aIEjj/rkQ4fou4DhPmM8VuUN+fK6bxfLhLmWhYMrAk7ssoszfxF4uisT9Tgu21qPxvb
Vz6C1HXgy2qzV526nlUK2+iV0iW2poahPvByta0VdPbRVjpn72ZOtR8UvrlGbksZFlZemvedH9d4
AqpVtItaHjWW/I3RpXvZMxjuXHGUkUte6F06nm5W23AXAw+CNYiKjH9Bw385W6ITRLxf0ZJNq7E8
WZbZnM7Wrllcm08l/EPbsC72YaWFxExd/6K64EHAFyvQMXbJMtbT5jzVlvoUqfWrtDt+bKyiqWoO
3N01aiqNVVbYyid4Vm3j6p5FIpnhQ3/O9RYK2t4M9vw0tLU0s0M89uWgvkRXMQUOKnBW0kCF6lJn
uWGZSBCSjG9y7AczOdZ10VCjPJ9OOqwVjtAOvebnxBeDVeh0xXoas/TVtUiftQPiCI5tJa/oLNoH
KwffIZsdUmDnKFd/ydakNA4M6e5ZjoTzRTzBkr6EKZhn8Xxwsh3IkuZFNvq42MLc3lzl2DSaXk0/
VB9ki3cCL68XRCfpmvSAAFtC9XvCB8pLyv5zz0+hUBdmUYfE6jkYgxYuVTsz1lMY/rZNKfVcMFzX
AIUFYT/pGA36P92zo9VOxcEbc6DGf+yFmAMNnRpzI53eYtRWgFWXyXunjDr0/zz5ZdMoiHkakekf
fEBa76wB3lRRRo+Uq09vrVhJJw2J+otRdHyPmcFBBHWfWhorgXlI4gjS+YoHSmDuHTVujr09OWfZ
O5H/Bofkv46gq67CaB6qJknfTc0JkUoNK8LxDMq7Kd9YYCyQ+2NKUagKKN+QzQMKK0fY+72NH1OG
KQ+R1OVxQ3R4klmyRxoNsIRER6GCmfyqeo4Ia41xq1/b2KjgHg7jdc4nvJGd/eh4F/KMt5Y0VW3v
L7Nk5Cc0D3dJaR+1RpDxGgoSkNCCviqtH7FNYCYCwe4+orgABPMvTdTfYHYA9hPOZeKmXTzGZim2
ljfNNXMDLH0Kj2y3teq5stpdQO1dfK1tyqe0OY2utYhFAV36bnllsYjTXH0tAiSwLVPXCWSb7q6H
IWrvKtOMJynCNcyq+WudsDXjS9l/J762us1UZvG+6Dvza2xSqWBRGP7cNkS9miRMz2hYkrmLB38X
qrZ3CWwjXzlanL6HlvIjtW3xMxmut3kQvboqSK18tqJvAF91ytWF9WHlTRMqTUPyOiFr9RKiB/HS
1ShBxXb2JE1RbU4LqjZAVs+dZZuWm5xw+lr2cm+MT53ZAxGdewvYhV+a430u8nFzVCtuTrLfdtN0
3dp8yZTPzG27l7FLVyV0xu+tcDTgF6GBUjBNoxD2xgraEiLrpn5nJ4aUUzxQPiF7U29D4qN71ry0
eqK06mYerDQ4ZvmMjp69UMwz1pSPDNtRbcWxV5pkYQqlP8/8FCt11iU3rWk4S5s8AEUYzsl8mKLG
WiHphMs8oofIdgS7So9s6yqEpfduaZO90MGBnsqso1on0bLtJ++htnz73OT2sByNyflKCO7gD970
VkwIOOReXSKIayJkaU5oSyTOV4WC5lWmT2jtdFr0mJG+oaxXt79m0fiuIT7hk9lYBF7Wg2vsw8f7
wW68c81C50gxY+ksYseN95NiBQvpkoT2b2c/hIPYVLNzbFHatLAI1S1K0dT8/mWb3cWmTPl4QpGN
jzWEZoepB8ojqwO6MfleTTArycqBhhaQngA2p1k81A2/q1YbPsjqgLmvmT3/P8bJWUwx7B2tCi/q
RKmAUpOI90TsPgWid5+cGviIY12lZVQJ+kCT06xkn7RZTrMZ3Ga6yFYi4nhX9zCXBYjAZUvLqx8h
rR3O0TxZ7unOZgLzHaKM+hSgsQLpfcrGxGisJz2fnGuCsPrcJy21JZS1Rz37KoE1mcLJOFobFICc
NVDZTlVFyyiKqzctz36fSRtlVu3zOBRLMBThF7f/ZVh59WEXVra3KXBbS7Pnh0fXbk2SvdytkI6B
yiDtwy/RpH6nZL+7BnGbP4zGaC+kf50ZUEXkdv/gGmp69XTzp7QLt/BYB5QWtDX8zlynPEk799YG
7sy03Uci9T8ik+T8/HKUXkm26HhXW9nk1Yk/r67vnWGdz68Chplj2dq/X13HUmrZ696mhkUlKvv8
Z2lryIu3+ccU5WJlxQN6q41bHks0azd9H8avUwdEgThN/hMx2GXcDOalNfR01ZqGB9WljwjIfHY/
pK0ybq0uPrlW+2+79DVV8803neC168yjllj6hzegWx5kcXAutZbyeNXL13rq2e+Dnly80NF+REb+
BCoufTd83lZf5coxMqb+DDsFlaNmUH+Cld/7LKN/aF7xBWku81WtlGzjFATfjbBRH3p/CmfSTO9L
rPhr6QrzEYpOblG/5FR/bzqz9Q8qpewX2KOGpa6N/IhHs4OKe/RAtU2mvTdQV2WDES9nsqD3Kaua
RT+NyRdRhN+KtPa+EUl4yCHo+Fnq01rlth8s3O4M6UkeLVoL+hsqRhaUfmzMPK1+uoH6iJha+83o
wp9TF4idYrn9RkV55NkDvJcXz9BF5M9dVbIBHT1tI23dZFYXCsd2Wd7nNw/oCv2lm5iEMVCYG/Pw
Kcgi91KEAhTzfEYlfr1qkzxcNw50IusAhjH+A+6x0klK83hl3yjK+OnW23jUJUVOE65jG/Ii0t0t
8/wz5GbjU70NkfMHWq6toyFsNonTIT2sJMrFc3r9mIwA5WI/r7520VsB/Psb0rbeEupt7cw/zDqb
0A4vq7mjHb+n1CF/jaw+WvsV+wBrBKJSqD30anFkf5vMgoqMNvgo+rjbhE6k7pVCqE9OFCAZNXsM
nfViUIP5Gmamv4Mf1AG8Z1Wvbao9SwcoidIFpH5Azuq62upKqPMRkC8Cigm8rv6wwWTvlCRFJhoh
GLuNgzf47/V9Yrr92hlU8QVF2VVoZ+O7Vw3mztHRDZH2Sv3WDGHy2SLntm2BH201N7S+JGkqvhgO
EYUhUe1t2fbJ55h8k30xNc4bttXGDsmW6X006pW0a4KNalSnOjGvIXgjoLyTlyC+Y69CJdwaVqIs
KxEgdcZe4ijPirl5t8kOM6j+D5fedE3qKVpz9dfYAaT9AVZ3FC2h+JOHKgKnXIaF8S9blvb5hRcR
bckUoEX0xzmZO2Drd2CdFj/+susNJbeB35z/sntoZJ9bEP9dbI3LmqrlZd/375moq2s5Vy46cPgc
/5ioeq+viNPcTGTZKoJIVMUqbGsDc9RWBYp6Vz8XxroxBwhPOtfdFIaJsi47vR1VscNRbfh/khb3
9r7lFsc0D7pdDcvnWXgw6jRxQQZDQcUvhgv5MYhqOAG8yn9OtQ6G2IjFaKSrD8AA8ktlGerG0jpv
kWXCY2N9+yzUcQdHAjtTy8ou0ibPvMQVByqDHmTLcCMfKqM0KM81Cakw6bPLzRZVKRKCqZqsgnFU
nykG9w/NVAFgRfu6ZK8XLAFA91fZK5KmXNkh8qCyacROfyrG/FtepepzbVbtA2SLp8T3YO3Vo5CM
roh3smmaWr/Iisi79Yb9tDVd9NfJnvovjd6upJczsX6pTNbxKtWKAL/gmhnFRJ6w96JTUJnNW2hW
y3g0oGO2iRROZteuZbNt4h/Uxo+PTtrF14y9p2gSQKKuaawLq2zgvWRQilpVTsZkp+bou9qWqJ8q
hyiwmYRn9LWbp7gR4bnj4S/75MHvm2rd6kG1tixtSgBCt4+msNStD4Jkn4VeepEHzSzjlVpaCNoZ
eXazhc2UUq3kI+gcWcAZZ2dpk2dUcFY7tSXBebd5SuCtYHvRFiAPi2ndJQO5kZmDJ3VbZOIpatom
tB8ZB51d17bcoNxXVze8X2Fy4IHh/IxK75feDupbWikTsKQ6uDR57ezgRw/hWrTMh16jfrcwivJN
i4qQ/EbZ/QTLKwzD/WVU0Uv0klWqyRNqtG6HJrVhqOvSaxnnSJr+p72bO/+yEdtAdKRdJCL4VQq/
1h9c8MyUZKjT2gRYcM4nQwMbGf1EkmiE1WUcj/LsfrCFlm61uKWK2vRgXuAQsA6h6nE+jYzqpdPJ
EEtNNmmSB12hTl/abs5//GTv3XmotHKdqKa3U6hG2yK2OoI2ssJ3XVMUuANVsY9qP3wP4vRraLn1
hQd3+G7OWfCkfvM9eyA0nD7LIVNZ6wdShv1SOiXsYEF+Ue1BFJZnyshjY+qpLBKDbbxakamt0nis
L4mmJztNLVPwC4Z1KqMk2QTVoD3ZFIkte8pJPvvJfiLIPgP5WX6RtFp4VLKHHsuQwDSqJeWOzZNZ
8wRJS009aXDVHjJH8XdTqU6XIsjG1YiQ6Vvfs0suPrjnpCdTFKQAorpfEOBS4xXw1uTkz2VSbksp
5EK25QFIXgTCoZ3QaIz/6ZFzSHfpcxsj27oCY2vffY61mV6DmfpaG/r8NGQlVGyYotkEAkGco77Z
SpM89KbeXogVLOSYu12e6TMn9s2Gx831z/xQg21vE6opcbo0ri9OkOUn6a9OobLxxFQDxDLcrSCw
dZzKqDw0ee8Sgm+Ds1MbxgZ8W/yIkpWzYuMyPuejaEgYG+X8zC2QKjL8ldNSd2bGpnaEsQUSg3Rm
C9GqJt5IY6RlTnk7dXwYmj2iaeNRHXUgaBr76dxv6+euT0CCmx7B6lRNt2rbQ4w4FOZ+TKtyn82R
yQhGxs3kVsljochQtu6/mGqeLi21Lj/QEQ7gCSW02EFMSjVnxlJ53HrzJmoBsHDd9SVUY15ub21n
XIgZ8NGVSnhgA47e29y0g9ZbUC+hnKIk7d7+uLU26EJnoGImD4zfbl5teYiW4eYym7TL2azZDVzL
v91YhVjgBKbkFDdNtVUSh+R+POrPoWVV14A7uNUEolx6OkUBHYwEh8pN9GfbyvRd7gsq+WdnB6mX
54zSntnVLNJ8qYF120lXTW2SQ6sA15ZN024QvHRLfdfbpISgDVKf0wBmTeGK+K3w2fW0k259NBGL
Yf792td4gkoiaLQfStax5kog2iZWsXAIc0ULv9qyzUB0FTzNuo7T8qootbmsW0rNq6iDo6lNCR2S
BPhKEfk5D1riFpGz86vc+UV+7tUbovKzSEWxtJXSfDJAyW0aeFTPVhQb+3ZMjR2iad2DnBGqnwxS
Lg/W7G4IvlY5q1OeXXPs+DZjmYLemWc0O7dYjjNJoQksai/3OP9tF/SXjYxYeQhSQtuT2AUUKUa5
OWTozYzpOoV/CJZuxSjSa9gU+WvZlq95b+gPo9dlr7zKHHCjICIzd05KDtWdY1SH/2HtvJrc1pUt
/ItYxRxeleNIk+39wnIYM+fMX38/QrY5e2r7hDr3BQU0GqBGI1FE9+q1xKzVVCH8nUa7E7NkPQrY
nVwTfU7WEoY1NhWx7r5q7sDQFODftfizHcgnY9IgMS2OJ57rfEp1c6IbDZo7J6wAZraKy/G8piAs
KtpFpVn127hxPSl/K+O4ByACJZacd58p7XBOrlT+bOqmGtZxFmuLDxMfhmZZcdqiOFLYxyCDO8RB
QjAZdefk14ShIV/n0BoanPCLoP/OExmEzH33A+bDFwTF/U9OAk8wdUXdJYx7Y1dRl0Oti51fEhLC
K2i2za2pD86Snzfe9qlpKDA4mooNj1yvIS8ujBmqqAhLDxGZacPl92sMFoHu6aeuqtwn1+umL4pa
I8zIMGmdcl02BpIXkzMqAeZ21HToNqah3zjwOCOGfNvKyp3mzpeaZ7F05FT8AOHR0ppczbrpljz6
BJuY8wR1kd4YrfKYg2emSb322iTcfqoV54beXwBJ7lF+CCAdMFZ5NHRvcq48pmQZv7itWS1Uy3Re
0PMalmjuJo9yIwdriKePTmLBE+gPcLaGY7bvQeLAfKJI2bIu2wOPGjZ4dmYVS4+3kmHHqyxy08dk
agYyC2Qa7oVFdr2TY417mamz75vOWVUyY0S3m/Jp2XSTFRChTl6J+XIgIpy18BVXjXsOicsvC723
F6kvP0UW1VcmlAzbgfTTxnTTcilohARxUDgVwNZZPknHA2uVxwpFxFh9sXT+PDtSL2IkE0IHef2E
pmp1VeAcPpRZWq681DI+D2323UqM5D53KukOemiS3kbH9widhykaeU82ufqa+M13g/fsMz8uDdqX
wAJCrQmWMDZfUZvv7jKKmNaBbYMkdiwkM5Wu2pce5dYufJMD2jnI7cjjiW/LX8rIDRIdEPTf6tbb
mA4IS/jegu8O/xitlJRdpITSjgDg16GE2DzRISAv4EP/WcsCQ2Sq5tarPujuFqmTdGsWeXPvm/k5
dgcVUS6No3+ZfJNrmF0IOvtXKyzuO8kP930fmEdIvGGEnBojvnj5l6zwa2/hddSLZkH7o1M3siZv
+6BwPvmZ261rTS6PNgeIi8dLXIYND1kaDA4bVLf1Szk23rIjFkm1UBHCFO340aJuIouyT/miKc34
RZkkViFPSReuled8ooZNJtuvPly7X207gFmlo+CMH5Rwa5Ywo7iy0b06JnCtUvfbb54xbEuvIHHX
aE9tqjtU6Un3npnuah2yhcGCdGSI1GVdIzLdJb69jeAkP2Z91e9MWzq4Y5aulcE5jnHVLmSCHgRi
mn7TBpq5ydzmk2+lNQrvdrCo0iH4Ci/T1TYK6y3nywOVMxqw0KBvHKmuD1C/Hhzqm+9wmMTMqVC4
Swdw6REwkN7zw3vRQFCmHKUIVvrJFEkStGKJbazJ7SjnzhqUs9zln3o7vxZmSjQ+K58oH48vEDvL
z5mkvMBSaN2pYV6dB6O8diFQnjwJw2PgvIVyk55kSCecsB/2ngUDCvD+TD9Jd25DpaJvJp87UBlb
sOlQM01DaTAvU2TrwVTb7q4xawrXJUBtuhQGq1Ju/KPqNGelbmw46yfE4QRM9B16PCJ8j3IfjNQA
fYGwi4ZiLPD0wkWMHb/6i4f+FBbt4blHW+hSxOFzrWTVHYFWvkljR4avq9oX2U7DBUUWybYM2u82
mZB7ZIK1c99blDbqfrDkaSM70bsXk5DGd/dtbwFXHqOvhPXx6BRj2DtBlC9u40C1+sVQqTGgurRd
571dvBRa2KwRhcy3YmhqJj8/jgK/rDdS/+bkw7KrKQMlyqalx1vX4tR6dHUq/ZYTqOIYefoDqWBp
6XeIEPrOIa2GazGExsVOQLV29Vp3tO+c64qFHNZfO91or2OdkHbKoPksg89jyfcwlNTl0ITVj05/
7GwLlp/Id04FaaYFLFTtqo8onmlCpMgDqXF3CMURcOLrfE1g8rymU4809DVR44IiTkxiss0olOo6
7pViKKt6cicp5dcIVE+G7tdTGcktv0HQQomhFXjjebAJlvE79wTms3tImmxJGYT5lGdysgiACZA4
799rq43TMI40fnV988s/SasJDzHh8POw1wau/lvBzYIpewjiH4Wb24e+gPvRbtC3oeom2QU6FVbU
Z1KZXMJNxpF72Gi5VlxGu7QotpQbYjje1amLbJfxqH5MbfJyPl//Hb8hJOcyqBQgPBwvkDJnazcI
5IdmjCxUhjr5KY/vy5IH0Emu975tw3DX6ijCh55TX4ZgSr44cflZddOzXPBNj+IetXXgTES5tKVp
IbmuNYa+a9xR3oGVRsk8U+O1YljFXjHZDXD39JPRFWSmeS6lanmtyqX5ZufJozIgE1RlsoxsjbTu
jDD/wSnvzude+NlreYWdH2VQNAXNrhzqO5uv0jZS7W7bG/Zwhd/SW8EBrb7KJChVMwl/pOaZTBbQ
cb7MV7Ovrc+WD89p0SrVAwmmZlPEdQbWpQQbTRiLZ67qmlV6s0wrK/paZP3Sz8r4TfZLRBDSIH42
gQZuWqhPjuOowdJigOX1nU4hpz+c1Vq3n2zHUbhlb4hyFV8C36C805aLg6t3FnjC7k3xIm6UtgUU
36hMgPBNeISKOFwTuRnuEsfMF61hfA2V3HuiFHHYKRCnbiE9dZ45o0MVmXrfoLEAQJgmw8OQ6B1l
P6W8KdO2eYUX9SA8ArMeqVojPqd2VbZt+monW168hxPC3CvkH078LyNSf7V5gXrCWQUQ+a+bnqD7
oAbDKSXsu+gDx30ydJ1wUNkfJuxJp8EQXPSgBfs6PgcA9aioKet1aSBT7fFerkz0L/f8uEgvTTj6
C7u1SX9Ps1Vjozhj6E+yPHGRuhkPRTU/pCWQCk1vu33TEL0ebSX97MTWWwfS9Fo4oX7NNP87Yu3p
Z5Jbixwc9ZI6PhgWHNncIyI1bPs2Sh88dYpcZ031zYQ8Kwka5Y1TzlshB9ZzAfXTWlGiz/ZQ5ivy
ns41mRowyzCpkjvauaakSnB+VMpqLMEs+W7pXIWj45hA80OS2LMtl3qT6C83lmkX4RYTV7rat71v
m8Um4jrNpW87gs2S56/tLE/PklchQDDGED+1WnwCdfGXBWDyHGjGOvOrRyiog6U6qqexco56QhzX
cmzlnCPqvhwHX1kZdd3vnLhS9+iQDJd8aoJdOhByAWUQ7HLPCVa62aiv5gCfftn3PyiGG/2OEzu0
Vs8l8fZFVTvZuoMgidtl7I0HMghLX5cMhKJybScPgNjiwlSI1XjWzo2kdMlHnu+rEn/yHRUaGBsR
GE3Oh9NIseoy0UhHh6bWrzojIkIvDxYldU3TLqK6eYQsKNkJ29xQFfbLpbLVbt1ZnbbgaeSskyp4
tauOMIylBy8TG+WqTQztGjm+s/EpznYTY0tGajxRYJTuPAPFm04tYPwJ6nNXaskjjAo8V6OyB/ZK
7/fCpiRAX2CXBQ4q2VeOAtabohKGGic5MvvB03hKRm3iiyxJw8HXs/EAHpt3xyWDEVDUf2rAHvEg
GH2SKtIOHUW46xYC5l1S9Pa9jLynbKkthx6U5ql7JVYacMbxg2YZe0lwAjOc7oORgIUNzGNVWKO6
0nzHhdyle/CIhjuGSQp/DCXzXINQdKlXu5cyL7vnWXqqdkY2YjR5avJA7z6bCAEgR+7zkAcR1zMq
XwTRI/2Jz48JRmcJw3t6tZtJV7h5tihGvhL5TG5NQV56VcAQth4mLzERFpV7V+ffxAChU3lNwjRa
WVY5XmGYchaaUvdkWbTxerPJhrlVY1sH/4qLmOC0oF8MIJKTJe/CaCkbCLjXUlOeescqTk0T/+zF
UC3A0A0NoxR0gJSFz63LnYjPVSy3m5hfwnNpoO4ryUa+TRTHpaqSho+Bs29qi/h9Op6N0uQHIAnv
60KK+PpzW+QJ1kIRFoZuhE0oISkN617Yajsj0FhBWxraKsekyiVJR1QX1N92lNN0lRXDXQMd0FWG
2WCpub537/Oqt4TmYrKFHaz53ni1AROd+NJVnbKCV1DnZ9rVj06uJts61D+3fhud/fY7QfDyLm6G
fOPYLmwxAQpElQvppujBqQxNjujOTW3d9UU/EDpFfqQ3ZROhCQu+ain+7MKK8peBvMXC0KX6hfu9
sqxD13ss7BKltrB0L6bMhyKIIO0JoqPZoM2rNgY/LdNQNB2kHlRBOlmfLcSU2hO3TruV1MXqVase
AkHORLk72ju8wTfuJplw3J6qMNIXI0UlnHrVKdSHgJsgWBJN4Ss8Fvhms1E8WbsROJV1gxhpr8Iv
NFE4Cb8OXSv4os1TlMEjkIdevGosRT/UAfX6DmCuJ8U3qweO0wu5T7InmB/XwCSl++lB3W0q5VWL
neJUJoF7Gxp5kizDoQs3ELigsZK2vbRGvFTaxsB0Hyo9+0bpBBixtOsOfNeCRUem6t7IIvByTjxu
DccFcFVKLz7aVg/dkCz1pqyevGEon7LEvuaQCd/lnlQ+OVpnLNthaLjDMrRtxd2SoghXbu3eGVne
ndt8cO9SxNbh5wxfvSQs94Hs5xRueNGrGRGbJA4Z7MRsRB01GHlSZWLWlRCuSiPpUbZ1+YHfj50w
91abnmI/A9nEQROA5OhD3kAG09CqeEU9hPlsxBEE3irc4VRUmc9JRewboJm8sqehMcjKNs/4eZci
y3hOqFICEqrEa7FWdVpvC8N3s76tbUAO82uvwfCLM0941SYbXQ+eNLaK2j6AtJ36LzFUEalcw8wv
b4Rz2oFJ16Edvc3KXpQSuvHz7W1t37srCH/krXDWKKZYlb7t3mZjs2pWFmX2O+EsBx2gp3ZKw4rr
jr601Os62oIb3RmW015ab7A2STDmJzs6ZkTonlD7ahW5e5oqaZ6Ssn8hP+ecM5gFdjA8wK6v9d2l
qeM9Je3O0dIk2FiErVa+FCOVWTdTq3XRnQ5SwZVzNYC6NNWPZEcOdofatPBPyyBecX4OkC9H3cRK
Ox7xAvLEchgjW0fuIlH6b2lutF/y3FeRCdeMC3Xp4S6AN6omHXZtjOi5kZEKM51UPRBTb5eh03uv
JaHjjQbPwUbMKhWyH3URoy4yzWY6kL4qa69eYGsvzZeqSLyd6meQlneE7cLELFeVVJRbkMv8btne
OBwcZCqMdWhYv7rx1NWVpFCX7xzedfVEyTfRVO3lGQ/u0HkvJn8eRcvDSoIG6EXj03bvxggRTSPJ
6PRL6A0PYhSOaXZXgM4TIzBWxklDoWcRTHzqYwnJk9338J1PuyLQqW0mdq1VaEraZXDln40u7S2J
ksPZzAN/fohdwJST02yPdTgX/SEwlx8mMi+UF4WbDNvZWbgQj+CsY8I1//tybsuB0SgV5Rlhgg31
3cNnezTd1Vg73WlQUvksq4S7GhXgYMgZ2R8gmwgmRSHRFJOskOjFmjHxYCAMO1ooCgmb8rsXZ1OS
uUWe9sOEcBazsPYi+jHtLJah+evBowCRxXoERH3btSK2DOyJpFSzAMm8ioYxPWRV8LOhNjA9EPlO
D6I3T8x+88QHv//AZd4euBmE92L/eZ0Yzj7zlf4Dlw9bzWv/+Cr/eLX5FcwuH7avPOnXy//jleZt
ZpcP28wu/9378cdt/vWVxDLxfijtgL6jHzwI0/wy5uEfL/FHl3niw1v+3281/xkftvqnV/rB5Z+u
9sH2//hK/7jVv36ltueXPB1qGaK9A492wfQ1FM2/GL+biiqfVSk5wtuq27jRo+z9+Lbg3bJ/vIIw
iq1uu/w7//mq86uWO1Ro1vPM+53+3X7/7vocZjh6d3rI0/l8xduuH9+H99b/9bq3K77/S8TV62G8
GkXXbua/dn5VH2zz8OML/eMSMfHupc9biJl4+pd/sImJ/8D2H7j891vZTgl1bql9GSQjODZSOzEk
AjY7xr8bMRMNQ3FQtaswC4voVWLB7Gu6ZXgU0yUJpL0TI8umdd5DpjX60qsMaqtqQ7rPghgCtbp/
4hQMke00inMqCVvwLdO8WDMGunkg+/5DzAu7C0/UZixhxBI20VQ9bBmmDgishmz/BF30BVKP+FLY
UrzvbAfB5446X9uMbg0MlfE5T2Egnby0KEJJTswGlgSczZNPN5uYViP9rQVAReSsgVpGbJX7PXXO
uSqvb44urJKryghseJIN6kuyEYkdTvbgMBFT3fgRWq42fDcG9fNdcdEJGpC3D6numYZDYBWXQomL
i6I02tbTC6DrYnWrVcPOLUA2vFtt9Q7A5LT5DLkgO4qFlZkjS2TU9/NeYmu/0yqCmt7xtl+QFM0p
TGNoeX9dUrilfdefVR4sbm76yBHNUneOXPYUMaMX5E0K9TexeuiRKVF/J1zfyNRfjUO3Nfi/HQHl
eie/mrTsXYNFwiiWz9MFOBFHcvRD0jWgKuy8oOg0hekjs/Z5Yfm3gaMEDmiYyZ4Dx4XgiuDVbYUw
zsska4yWJD3q9bs1N89qKNddnKTHjwtHZfD3TSjdf9hLDI3MPBPpNvZKZaBVHyO0Nsqddxc0iXcn
eoC9PHRbS2/rApklr83sPCH8OmeMziOVpZPrvPK2kdY+2HYUEzcN9INoRkJnB5SR9YPoIZg27BMp
WYjJ5LebGLq67qUUnLAiozgasVlp0Toy8DLUxnyIx5pCvWslSbkT1hYxuTWYWm0pJm6zk7vodaNM
yFv1TsJ39iDjZG6kHEoP8Bo/fefZSPEfERlSCdj+bVIbM32nq/aX2W6CJ1Th00ozsjyuvBUz88Uc
NAxB1XVQmEyv+vfrug1TSvUoNbTX4kUYlqfyjpQJDFu2exCNkWUo1t/a2dpFJtaMmhCihZNvArIF
4esB5bsx7qR3G+hFTsAg7mLptuFt0bsNyx6uVwmGhpUKM/pRn5owzJujGIre3HywUacHbSwHseU8
8V9tMC+7XUPtnU0GtV3KwafsTwlHRBSQ1eTqy356DY2U01WIoISYIN4WoUGNSG0GRzq8tPaBUoAx
XYgx2NOfRsvwnxBakDfCDnrMOcwrZt9SCFuKbcTa2efDMPd6qjGcej/K0WepSclk5AZMbnoYPQYA
1Pa2RdBA5hP2WrTaTnhQwOVw5nb8qzXB2NOM6rrcjEsgVRYU/hOcpJ3gJM0AqCcfc5PU49QVxnqa
Eb3ZRyyp+o3VI980uwrzPw0DAVGZd4rl8c5t6+F+dIyrXifdU8GB+5Drarkeyjj94ukGKSUAVoTO
BkjephSUHLmfCgPgalRAvxbWtbuQ6mEvwMYChSyaurLdpWE4yXq2CdhySlXdOgG/tRQTN3iy67jh
VrP56L8DPXt1G+1hXvx6c2yo4q4CGHMRuHIPTuE4B06ueroQXdHAxW4AIajQtL9ZS6qg+0I1Ntrs
Cdmpiwzn5EPeCJnYqRHL7aIOAFgSFsjNqocxNIVQXR69GtmcoLorc3ifRU80+ZBQbZvqoDrc6udE
9LsXe4AcYHLWt8JZ1jTkoCMfTtTaqi59Gr+ErmNBPhwDOZXiAd2QX7aQVNZFTPhT70/2pE9f4t97
RO0TYcv8VDt5dIb7Pzo3pbWqHEKfkHr9NInJsehG8CSVku8hoT3Joz10C+FTdSCoyXuiDJ86EfWB
015JW1fBVnTjxnizAzXbvrOJS4U/cnjBT6IvETLtey2B6E53DsnU9KYCI+U8Fj10gtElMavdR7vU
Ood/svWG7x4kRJ/QdJ98brsKqxiLNaJpB0pPlmKmKAZ5R1a5NUzlqut+/lITb/ZlgOxm7OvPRD1q
s8lfPC+VUVDvwPXL2YuChPzF6MxHsSLM7fhc5jw05jrRWrPhRqNTcn30U989il7S5X8Nnm1uxKgb
CvfoVUCS+XH/5RL+7s22DpgpAiMu6hPT7DxxWyz2ETt+uFxNtc4qrZOJE/9v62bnn2sDGRUKK9jI
fpBti1H37iW5hIW+cOJPRO8+G72u/EBc2zF0Ur+2Fz7GVlR/dtqIlE7Y+g9+aHPPNELpaNZmfPyw
TwPp19HvSvhu+BCfFLmy9p2UE3+CdmBRI55zCpCXGM4NrICbNgR6CRbBLF/DSHLWMWxdC4tAOQnT
JFp3Wt6cmqkhWfe+mW3CRZGVdVTa0n62iwXzULgJW5pr5m6MHLTa/ralkY/vrzCv10LSEXWSXF3D
oBAqRtzBgpV8K4axnCd3ThLfAbCN8mWTombh+aht+VoNz1ePApeiBf0CUq2OxPnfmgy9XvReDbi9
F2Iq7BR4rEU39xJUYAvCau+MbpGZa60LQbk5VbMJlEiZSg78R9E0OgQSaN3fi5FXQIAze3STW4dH
YI2/PHhqAv+oIO+tFGm1Iu3onUtBklTUMY/tbtavhRHqTP88CEKkeHISxj/7zGtmn2qiXRITYah5
OxmsHgxCufYMV0jkKvlzW6FE92vwa6aQCmmTUh1FMcx039O8bB1C5bAUt8H5rpgNMOP608Rsu91H
pwl9cAmkT7dV0cxbzRPzsnmr2TlDsIl4bZJyX6/HR2r9+4VNxv0wRujFqInlkWulpCi23KZYVnCV
+I360E+TEGPYy0YBmS18e8k0jkEF0UGWaW1BWiU42qUaXMRskPMfSRNozMXQIjN/p3v9EeEg+bEc
1i31MRVIOiALk9y5nWkrtzH9fYrQxSmxYOHiTJRHK9GFWHyoFnYGspMy1HJTD2lfLQpN/ul6m5+X
il4XTBwMA2cVMSTKTjVTDwgvkrIHm2rjO7fWlKeBpOdSiyx9D2pKefJLy4bt3nNRnM6hCpP1bmlO
2VcDyde9oRXfilG2Oa5ONjCNHiCwptyPUx5WNLqn6Pugrr+JUTPlbIVvQOnOP/pOe87LRU/sq2RS
uYelKz72UVdQv87zlML7cNFLADPC1ipUa9aO62zHIpPucup010PdojbXe/myrxLlMIomrgA4ZZOc
4EIY3k1N8xlcHwcvaX/2hMs7by0KPqWZXO5A75QHVYZY8rfaoJAcFMMsyI6kRfyjMNVClbBKSJ2Z
cjpR8P/SJxTOpUnlnNSrQI+RLHy3olfyo2Fa3vG2gZiZdxlT6K5Xv1/G0FYkykcvXhpB/kYqNX8k
A1U8SlL8F7n+9qRPI0U2+h2QSaSsJo+8UIvHLGhWUJ+PV+GvFCNCxD0lUmJSMszqXq0J3U/LxSLX
jRUAR2h93y5gx8k5SQ1q+7U8X3aEShZm5GRH4QyKYNyrA5VC4vooRMj7wSYtCXG11WqvTVVqZ0sC
HiuGlgep8lhTlSOGhWNVC1mPrHPqSfLrzzVtq2hnKYFn3C0c7XVew0NseFVV1P58OC0DK/6agMG5
ZFNDClO5+GpirPtJvXS2iYlEz9BJiFD5EUPRCBdfDx570ImH2SR61Iz2JsGZeR9yh/bBTaH8/X25
m6dKrbnbO2Bdp5cgmt7SYVBP/W3nSvXR4OyZwzag1ke1L3dm5w07W6lr6GkxxaqpUbUixqIrrLc1
YrlZkUQEiltUa38E/9zU2T8syGRqPqNA2ikNRwjRxK3ngrqaxpUsqTcj5S4/p2fHD7ZxWtGYjfNz
sZjWtVjdKuDyP25txI6doO35t21zSl922gB/I7wg8SpCceaT0jgdv7Q6Ip2ml31S7GdIka0XiM7K
cxUiGWj1cfopdYd8bXuUl3PEhui5lBdWJisrZ0LmIwWdHo0JuSl6wjYCRAdWPM2IJvvdE0No0ph2
jBhanm764c26vcwz8wle6uaq+El7VRXDXXUdijezzZQL71zl7laYOoouYZmdKF21we73wiiaEGKI
rQmgY+K5bq5zYz6GtZtdQWdaHBUNijizqnQA3HPBIjTlc2KAZqPEdBVCr7nLyVa/NBXvUBUaSA5P
SszU/1Jd7Tb1UZ+GXQ2ClQph9yRmTdv/0g3OcCeWgoC9JKVaXMWcrefbRjfjBzEXSPUCBE78pDiK
89whPwzDi2NKTwFMeVcAm9Uxc0GkTqMEaoNbr3FiRAiUttqLid7wyqtT2s0OJi2eRybneaLxpb2s
6A2CF7gJX3Bs3qbxAKbMvmJ3ROSKyPdvq29zfgkcQ9KUteR57sbpfHgIYi+7iEY2kIYaawR0xRBB
458TVV5BTSPL3mZ2TqdZJCe6lR/lUM/93iXqlezi+aqz7pocgaDfE2KF0RG1CyULMiZd2pgwbe+5
jrlPFVRjJnJKeRLYQ5YLrWBBazmP52mECyG8FOOhrotdpVO87EfjNiP/D8uT115dTeXzNvW06Byi
AXghp/zTErpZN0V9+AcJh2mizeuSCgbApESL164UU6cfOvAEQkC775zaug5TQ1UuKsAl0bFYCayr
nxjW1VBca1v3kbWYbboiKScqnI7CJJYKX2hsFnWq+mAU2U1MKp4X3C4z2+bLOC0Vxy3cNEfHt9o9
hdkUp8f5+GryyL1K9IZ45DS0YaOibF+/71upeox0a+vJ6gjWpPWOMQjTZSCGuhWt48ardmI2KPov
oTul6kHnPBd8eoUX3CoQ33MgRLSCrYtKSTfQcgRbMRzDAhSl4jtnMVRKEJ9S+ppqfnPHL1V8W4Q+
C8zDMDWshVeuGdKiLMHzi2FqQdipIritF3xszTxDaQE6oH2VW+mWm672SLKBOzlEAt8DE/ptCPG/
whHYLy2kvi8ffHV4AtBiwTeNUXnn8XFF8a6zquVRO7ZTI3qiCZCiOlqF7xZwoDMjAbdatFpUQ7jJ
MCqrB82pw9cuqp3wKU+b+jWXmzelCTa2VRT3eSerT5SlA48sK54UA1976kF7rDyjc7diNtA576Na
ogHAwHlA+fsYucCkosm5JIZ4pQT8ICbF+rD4FtuchoTFz8PPXinBcD15SznE/iPE8rJhyKuYr9qD
aCi+kg3/oTPa/IFizpFYkgzZ5ehG8dKOOa6mug4x6m//us22mm8Yd6qlvrkJgmR9p8SXLuNOyeMk
7PigES/N1IiJPk3Nvdcnz7VZ/DJNC9LUzs+lGS5v/o3pHUJ/PDeConQinxe9uan/wTYkxr/zm5eF
IZ//TKr7lR57EVhpF8adQadieKo5VStfhTGIRvTanDzJQow/TIMFDXZ+4J6E/baDWPLBb7a988nh
6tjwfXhT5ELlIYMLv7vSvET0Pr6aVCc21PNYt/ijo9hx3lv4ab5krAvuKjB1oxGw7GxYpfnURvnG
mLilxRhqkwDwMIDG2db1GhpG78bTwkYYxZq5KW0rPOR5J90DHDQe2yr9JmVGdxIjQq7qhrOZsWr5
3DwiHLILoqw/pY2toJJDpcZghir6pql6ETbRtKkByaWtZmsxzKUR7G7Rjntitnz+m9J/AQ0dUKGm
NGgFZulGd4bmHEWVQ51K4B2kifmVTQlcAxDyx9IDg+75F9EzVH5tMqWBHfnvE6iMET12jVdhN8ck
hIZiclHiH1VHIknskWS2DzlEr3Kbk0wUZKkNvW0sfMuBhIH7LUaY5JjUcXa0+vA+0I1kG/42CXth
ln6++NjtqWjHyht9Wy3m3zn93k3Y/rxl7jq/dq9zbwvIyV4rnZOeqzhoIVqg0iCnxmQRmK3/lgLz
pIjoB/+ZTxrcWK+jktUrV7HjS5bBJAi5n7obzEK5mDyjrcy2yZeU7jskH+rx5OvAszelTymRVVn9
6p1RdEWjeQDU21pzgWuB2QbbrY6neXqA4r5ZNC5vE7rJX+aJAHpYNNbQvJST7IFfW27H0JGKEZUS
+rHKxs9iJJou16cPTVeu1WrIHoRNDiCCKUebLzcmF9FsUrXBWszpkwn6E3U7SlqznG1JUtuLoQWs
Pm/UR19dBe3y266Ugx0okwsXYg9hSx24Zd24DzfCxsNRsCzUoN7BM3LJ8gGJD2SWHlrH7M/wZp7D
aUSZfPEwwMK/gTRtXImhaIjhvwGUD4lO4hZXhnNxyXiLRcJUU229hdmgXZYQQ1Mn3A8gyVykGftc
vcSg4/V8DO7qaSTsqm/qR54dDmJky6MOSlEdiq2F5NZCGG9NJasXV0UqTGtgmhM2v5O1O30IF1VS
hmvTkYq7IDfIzkLNu4stRbvj77YBPFvKc2uSQJFb3f8+5MoygQyFYu5WP6R6kH3xCwpXbVipIDuS
pHU0FtZJh6Hk4FSyvrUIilxb6iFXULDIr0YWfCXDVf6wwi2KGt6G+0y5taieuzaOai6zwsNmNo2z
yHg2PzW1cxCzphTBeB8PfMTRGjV3MljIfYzEzUpTS/NE2fwblAo+BRQKkt6TaW5mmwlH+y6TG+rN
8RB2qR/yFi7rX8uo3fxftvunqwrb9Ao5d6lrD6R8OaUv66lppsyraCg2WoUAfk+zSXh46qBsGlXm
Hzr5CptYL4YUgj6Adzf2YjTvS5VMChfINqNc6tAAK59klpOnoo0pFrX+gsreuVRk2IYqLXaZKgd3
aVdT/Wto5j3RIJSnHBdyJXRIF8hiGH/1RvPYRXyCpb5aGh05Tk75xxu/6juqVdEdnERdl4VOqczE
rKpqBo3oTY1wGSd21maKWgdj8mNU8+HCHQ2a695vv1Kscigoq3z1IDfaUl/e7orADZGxkb8afMZ2
qW1Bv5NZ2UtPAdLWscdhLYZVX7drhJrSrRi6YxeuZEML92LoqBP5FUIXx4Fb5YsHkxXlRlBvFbIs
ndF/BtecQr9WyLb63Cvpz2E5xVvF0IkcFyqy9uesGCbXXF8PnvzWjqMD86spozoU62B96zQCHd1x
gjEVFEv4Y1aJ1MpnMRJN4icTkYX6FnZamqx7a6+aBPoJG2iUw8jarTc9rFMYU3QkgSg0ExP/R9h5
bbeNhOn2ibAWcrglKSZRVJYl32BJDsixgEJ4+rNRdFt2T5+ZvqhGRdIUCVT9YX+2WdqXXn5qNilK
y+i8dcyr2hxgz/7uDhrHqjdqxcuyZNaupjLUrjqkYtYyl9XRyQp0ApGL3czEn3/oDhAGM/iqzYNz
NRtxcuxbv3y0MusDEc9iV0cRcTp9VN2owg/H7jT4t6oyiabpN5+dlhYZa6dFYmnsm2EP0PAlLBuS
CYPWXAWmp527RTAEb0B0W+bQlhzD+qO9bsrIXg0+8Mmk67EbMEzNgkArD7NE6RL3RfrWmzAqXcd/
74aIB11Ww4mX5GX0QydhRlTBO5igd6OW7aNtTdmRrZJxBeJ5eM/YHudW8G5jqcNTW+vEwprGgz37
P9Q8zgE8vkk7uR/JeMQf0ds8dxPngiTTx0fbcI2vZJSi3UmIyEEdHVVRcBSKvZrH1HKaVEXSkPap
dw0C4aXnQxquZ++mDtyNOoT66SLXVkZrI+z0W5Gl+m0lwrc2iYyDqqlCdaZZuBrIjbv5bLdM0z71
tTU3SFXqInhxZ2u+ccNkWkkdUcEZyNxVYI7+TlULzXlG1XmNGiuaGAu2xjbSmE/NjE/qKpvjQqzU
ZRT5mVh9dul+x6GlNYgMZ8ofA39dIvu3sjs3gOY4j6d0KSKsMOWmtYZXr3L7nepAfStE+iSpvrh2
ScZh3caCv/VA9JC6jBfsTrqIWiwPnNOlWEg+l/plUI/LzUDrCyDWEjOtoqIFPDeD42fsoTEKl1rD
VIye62zuu0W7RxAuz1M9tfZdYZrPugx/9YK+S4/TgDIc+wR/RS5d9DF72a5NbfsnhP2DSHuMfEAa
OD6GB1d41Z0y5OdmM6/0qIyvVTUy4viq0UGT+Zn3LMYZfaRs/uqGfr3NuxHjY+C1r0t71ZjTV1Jm
wbLyFca9s26IkDpW+pi82n4GzDgQT/0EBbJI5A/V7BdDvKutceUUe5cz2hFyN6Tm5cr+uzpp47DI
F9J9ubwMjwm3QjoceO7vOf9a5zLaQF6gXH2uGQXevUcexK4tveGkRdWA4D1SVs5g3PZomduI+dKm
ejN9HE6qqNrySRsjb5eJ1A1vVBtoEGJozLpdqRkEmSSYp5dVm3LO9gb+nxrxV7S+yUmq82Gb/U7m
4g/ozSvV6yTpWyX0fj93hklWwzIjiTs8QbWbkKX3e6DKAgPp4xJg9s4xNstAW0o2NDWbkLbDibHT
2szd1vDMoF2bhr6Jou5nXWPK1/IGnUDyXsis+EfsnX8rsu/98KtDCcBf2hZCxr86/NIj+fVzGTVa
qcRfhOP/Xv+/lvlsu8jH/55ROpBV+O3ybpLl3SSLPLQa/flendh8iOzSWhmaaDbYGKo7FMbKO2+5
Ir6ABCb3VrWoYo5RkWsH1/tjaJB3E+eh/WXK7xXGZiq4jYX9lZqplrZ9XZ4nbFmqyS5kjOKFY2NG
TuJ0O6dOFKwMnqs3tT9cGaqq5hV1XuHO1O2tHpE2Tpqf7E8JEaGf70y9Ovm+Hjf8We4+O4Kul9cC
o+Plbdj6IgKmbRBy9u4LzE59gKHUdBr/PheBfUPcy1H16UtTNXiAOqyJ3dFSVR1d3Q9XrREEGzNl
H77mBBeuBP2LGrR3GcMf9dYF3nNSq3BX6O9Rs/nsJ/avO0B1ufH8bO8nvXPunCrn+VrgAjWETogO
ZINzOtvOWV35UWsdoq57vIxTU6Ih/16G5bwv+M/C8M0Mj5/EvhNWsnKXVdW4z6WWuNDJq6vj5SUN
WBkJWVmbYfE2DrKPSMGr672qonWOELBDKpKq+gWoj7Z/RDDAv0ZfwrsU/6qqDtUmgzTZ1lOcQh4k
9s9Kh3yFvk17j8Zce5+k+Lzs2iTja5haPmYK8kz+bFODeQp2m3yA1qGqapya26XsPWwMzJe5/1pP
iLjb1YJcbAPV82u7kr+KoPeuBzYNpMBDWiKZ6p+ORbK8QQgBHKeTiqrdwi6HOQFmsDGaaKNW+ONS
LatGq54Qggg/NKSRZh3xKMQ3kcSsCzThuzQ4kTKNkW1wUEuvh0LfXOpkofqny6gpiCBYuPHHHz2O
mlQt86Gec/wmT5BteM5+xW5D7Xomq5D9FYWT1RoyzHj9APqYxjEb6+SUkOcKfd46pkW+jbBx7lOP
tKq5bpwjPlt3H9nDg2YNZFlDRV5Zs+y2HKCmrxlWBPJPp1czgonAN6Tbtrm8tJduO1/ah8L8o12N
nwknuYy38167QVURJMsIPmlomnO7qOvmGcfjrp6S47xo7w4e0gIGAnpbsYjtWhxc9vyi4o3qjUCz
nkI34wG1zG3Kyb3TtWTfL2ORPvCPfhS+gDCd74UrrZVoofbAgltB7LbeLaNHHiOSCThzmxRXU5ir
PA2ys0zq/BHFpdsGmvgbYVbl1o2EBmAtqN8CMpmxH9Uk+6HRjsMf1cTihhTN9gZ0NQJCDSJAg99e
miI3BlCEJ7+9MVoNW1pBeLYarMaoDlVVRe2Rxx5GKPJE8cJ8+RyorrQF6VwN3z6XV81qkc+2IU6+
9t5bPlbztrVEZGyb2SVpUeO4tkGItFlzHxVso5YuJ82a09hb3MWLIM23GJCK1f+YRSxVerQCa3NZ
RK13GWRn8ouhWe0+tdLk/Fm4FVHUw7T+bAGPlJzhWKKVMCfOEybJ6KDaPoeoK1H78zo0DG3z2WFM
PtOwmkY7RxbkHS4vdmlUl1VLZAf0po2V23++C8vDFNfX/bvfZsMxCid5DHTvV6HaVFV1fFb/GJI2
Wr76o/57GW0O7XWIrNZa9X5O/v+u5S0vrHV1vEez+QDaY94loxev2gWh1UH2BwXg15taC6zrMg5A
bynUVgY06ibDv7OenARjb9hOOiqXzNEr/ijTbF6rIeAHEshKCDBFUe3sx9zz2D222tswGAcy56Bx
6/GI82thly/tzdz8sDJIHUkam+e6s48i7reDJo+pcKqPuPAFT0lLe05Su9mMQhvuXN1Jdh5sjWsf
6Yl1n0810nYm8Puuey+Elz5btebdVSQSl+DenkP8MU9VdFRdqgD9QEizLtANZDT7insh7BWau98a
tIKfMsvk+Wlpa1VzEDN68kZ+ZH7Wbyb22hvPWrlakj1GcS8fs7FIN34Rdru8cOWjXlXpDXfAF9Wp
ijEKv/rsFk+qBo7D2wmb3M1Uxyy0ZjF/WSzw4l+LzSLvdxiCb6a+w+E3V+xhFoiPhJBNzMlShXxy
5XXmrsmhASWJNvAQ/keJRwnjGLkA7OwQX/rZ0Yj6HZkXD8QyVgCtiPEyjdmdirQiyvC26YrsTgVh
LX1iqam+KE1vhZ7rq6lj1+E5XY27MNNXxOrXD15lVw/spUmWKOdyp6qqw6rIE05T76yahCPbk9l5
T5fxy6RIW+RSIw49+STTfD3Y3UcaRP21GoInw7/tZnf9OcHQu7XOTfIkDHuVeWyCszqRDqjgPDwE
hXabtpHGYYnAzzOSZfJcDAL/v56TtBKC8txZHjkLaBS1uzA0LD7EUKwbJ8ZFtjxMczODbZwi+7PU
VKE6q2XE57D/vW2SqPCNguTeTLuqXB86IWdqH9zI1ZQW/vU4xs0tGiXNGpXW4tv/PaJgjfHvNXqj
QZPEqqJ9k+Xdo5i015D3eKqWWlv28X4eRmOtabZ4tKqxe8zyV9POswfV4qAxgpKhM2xVXzIF3tke
4SRForvPU5Ow5sY+czZFmbuQ8mPgkR07WvraeYG1FYGVHKpMd889NwN38MPrlsdcS7oul+McaFd+
TQAkqu8+OMwZsaW5M58n0EuXqild87mXofdH9bNXDf6vuSW2vz3M22I2u5MqAh3yAQ/dCpTjP23q
Su8hXmAKDvGClEuA51Qgq6tDltxcGvslmjTtvX3hWvNxrqFjKyh7jwISzyTvSRqztp9kT6h+aSZv
emOtgX7GHwROEg6W+M+mlyKRWBODk0nArlZydgbNPGcQZEhu4mdyKqL66tLppp13cCP9S0xKA66e
8KUS3CICd+53EgGbTRXM1lMT2+Ia94dcqaoJHPwuERkiPa3Wry3ri2HW/aPqawEsZFoTn1XNqKd6
7Z/nhFv5HQwc/3rKtGxNAADyIpM73chmttbILcUfnuVt2Sk5X2RXQxUxIWS5kxa/1Isg2DJAzcwW
YZJ2hOikZrK1Tj7mxtmWk+d8GYah3snsKo5Af89EDLffkwadw6kztBdXDh+t02a3qqabL6Lv9GdC
6vp7nGs3eV6h/N2HeDLNPFqrqlkOxY5QYPeKOL3Xgvz4Q9O65UyUvTbva6KuzRzTkL4UTjzCnPp9
NRaQMjgMDFvVoQqjzt3LOA/gxzXQsPXn/FzgREH+qBcQIMJ465WoaI1+z8m4nbJz0Osmd8zceIDU
PKyzWvh86HO0El5rg+OyxnXtR9W12zeNf7kswrq6NnwHE7RXQ2TUvvUWdG4MbhVSQyNh4BNPqcoa
kMXpu+HRDBfN8MJOv+VhuMb02P8sUnlnA6N6myd+MLbV1HddkNV7ObjYCI3CPFtpo29iA4c9zO53
NWnyDzUUoh+eMxSrWC/b51IitN56oVy1EQrg+AclRFF+c2Ky232Xuf0TNolFa4zYdtXbVnGEk8f+
pjq9Kgoe+WBUlyqQO39Bvzu4UTXLFf7a8gcizpalQRf/51qqs9Fm/++1EgRPbMsIbuxlslorNZ+i
vLA3yuwmnT5H3Sjpftnr/qjLUfPXRQ9xSCx7686E/THDg9nDinCeciP1to0ss6tu2WvLtAV9q3EH
lktVH635jNUavy81zajNxzG7VxPVYp5TH1DwGHjm0Y9AUEO2VhFcq7V0a/zvV4qe6yjh0WNF4aWI
zM4hdDTOkm0vRb9SPYFsfnWr6mWMXgjjQJzH4XNyWnOyiOAHrYzJ4jbaEuN2bbpomxHGii8w5/66
NIUL9lyPjSlBlonLy+giIbhWM9LjDCJP9403R48JM+76cDtE1fTVmmFP/dPcN5B2VbPu/WfzX6PV
IuVi0/trtGqO0/R7UME2HnVf7jk5ObsMGv2TPUXfpNtO34CEPGgAiF5sM3VIrnJ0Mjdbjj/9PK/U
CDCL20EGZHOGcU1Ae//FSo1xbeGBv2E3CXlV17rqRtV74saHhQsVDN/YWiPbVdk/y6g+oyvjvw1m
i9pRg1Xbw566a+HsHD3RaycpA/NqrgbxBNh8gCsnxm9Vay03HvsnhqEd1OFVXwbzkySwBT6JTozX
8qk5LeEe/9GOhtpNZ9f6U+TDgh0c59f4BKGoz/Gf7ct4uYwPPcar9dUH+vf4z9eNWOdf49X7+Xv8
f6yv3n+7vH9vqq5GHChPVuD8iK1++NZDgZ6zHH0Yf0UmXQLw3yn3mAzMb+infx9T2zsCuZVsOB1n
Dz0o3YZ+OH2F1waKrdW+eCbM42ZpR7x4+gqRZ23/bi9JtLu0L+Nn35Z7rCfdqkBw5VrYWduu8kJz
r5vB8hDwkOZG9ahCdXxW1VUrLKb8q7tK+2Mfj+P+s30yBgdLWaw/IusMl6nIzLdaimcfr+pPeLuF
5sEb6+dhP6JRsx7BsGzzOmhB+1Ggp9WeVFVdqUIbcJdHdicgofBI0kjRqufuRhVZHXQ3yVKoauiM
zhrES7f5bGvtHju2qkfanG4tO5pXap6aojqmGqosOZ0teH9Pf5OzhdRbGz1XvpOc5OAZl/YpBXEy
5i5ymjqKJJwN7LMcwL9keXFsvB4V9Zxorl1QItwNu107Yeglb84jFXm2Fv5dOT+OCceboOK45U2P
qIPMjz7aBaSUSsQXlzbSbiaEXdlwJC5pfq55R3Lb9NiNAQhcwjIgHwdts45Gn4yC3DyrXjdZ8qyI
ErsyrHh+7AFxLadhNpPd2tKt4DWNpy8GXMKfeXbnQTKMVq5LfMS85AmC1b/qc/YtZkXYgdT7ryYZ
bsMO5bn4DAJqOWJaA1K+kLjGve7FRAYYgN30pj6q2ohp5FZdNbdCNuPlWuMZu3HMnM9sJBCIHH6y
hoqI1POGzMSbtqzHatfKiS0zQL01zsnxxiFtq4QFBenHkh+hqNZjPdnwbmvtKtKL5JgZw/wgnBTk
LGC5/ag7wZXfxWLrjyjGGlo0vnTZAnzsyvhgpv34MvmpseIAWKLDQO/cZDxREMCzi2REpaThifG7
QATyV5XzUXrUggYePSygM2lQ8ll4/Zq9CF6T1OC2kUVo4ixV8uyB3slyk44W/yTLW+iaFbHEmOCv
3FqYr7W2aIiLLLjF4dZe20SXoA2lSfIl43jL4t2q6ciOKH3fvFcFm/tbSzdAGUawyy7tYAdsrb4T
RG7fVzmJKYk5g93+Z4qdNAN2w/j1s2kG0rnXLQzan8vgJ0XYhifjZaoATLnO577cGCFCyC3BODfZ
bFpfQPE3kd59qRwzOvvAPFeqWc9MFDRs99WAaom/398iwU7cVIZBcaOZS7iyXh7arA20TZ+2nJGq
0t7O0ihu/SwqL0WB1AmyySCwXUJRzhWRlTvdQofNEf10W0TSJfvG8L6CaN7WdlT9qIbutWqN8cX2
9OFKM1NxQuFtOFVd1WwGs++eZFOEG1zkyV4YyfyCfYEwmqgl+WIwppfY779qxJqQJkhNjxz2N8Xw
aJed/aQTO8Wfd34pUea5i+fgQQ1qlq8MOQ/GyksgLZtlv9P0Mds2Nvw+cl/GZ0sGJ43n7rvrw8G0
RoJzkgTVSVIy4dKNQ/feTKTQVV7u34+Qxa4HgziAiUjt9wbjmxV49RfI+/k+8qJkJzqne1tcRmoA
Kr0wcKdSHltpmo9m0rz02F13EbaAfbuAX7vAMJ6WiKNt1nrJERlfkiCBWa0R+zI/Ru1nY2rTdwJK
ufuRL/4QB16yt+rE2vsi1O+7CLY34LH5O/FDALS0b23k58TdCPMu8pCtFtJDcpZQh7IS6XWwEKRV
EU6zfiL2p9hOS2jFZ9vlygcy7Xd8oS49zjIwNviIPcum0fu9Dp+NixAq8mpNXY7HaPYwLf77UtVV
Ydr2eNRJI/mfg/RO03E7R8N4dNKGVQhgjIkRApWgE2RmJYY8R23i3NftKO/S4D21LWTV8yIuT9EU
Pqg+L+ic+7iW+r4tiUkdSClI15kT21eycg18WEs9gjK75tZcgX1jeGDDeKz9XdFA+Ztq09jPLS5p
ktk99sEGHh8xE/+NgKXs74RICPvXh7OqAbzt72rXx8JcZuaValPFwlNAq8A4I2TCUqqtC83XwtC6
42WE82oW0RELxQxLVJK7VRFrgXbMEv/YmN493vv0NtcDRGZi/76wGu++LJzuiKZ2slLVyBvNW9QU
MeFJf34XxnAcTSJdtCCb951m21s2HfobAYjgT7WDGLV7LE/yfvSa7Og7ZrCKwuinXWfLlm/RsHYe
3Ya9SYffbDVCUH42szTfiLARvH6OEABRgjeeYMPieaSs60XrX/exLvDYVvI2XOQKQMROj31PlOBk
a8VrFCHb7HmA6lwXugB53vd1KLIPVPyilSxshD0GkGqZL0zEIFJCMzxZPIGLRQurT737HsPf1TQS
fkjauLHtGkE2BoEHe7c0rWvJpvcQST5GX1/uEbrb7e15yG5I/+ZW5I7ZLVKLPBY5BdxPi5hJE9Xz
I/JmOuYRBNlGz3dgr4zGK/oJGRmH/Kg9QLZd7DXfbX061OUC4Q8dMob7GYmDIp5WrjS859lFHjfp
Ww7VUUuGtJltAhG1r0QgoQxhVcCHLa99rfMVZ6HoddLd6gRKJF+rUblHzreV+8iOLJNAvmz8vASL
agp5dkTY8pt2W6RQG+3FjwOSIgOsE5UpH51IW+vTKXbOMq8TNGvG8mgiofTNqsvvju6kb7pB+GKS
+ujKGi5+1zyfCZR1QV0UUXtWcj0m0H7P9ZvaWumDkLf+kkamMmlVxi2xmBIcvnzwl3Rc1TRkEXSW
XJrHwM/rx5ncxSMi03LVtJncj8TEbZFH0m+zLkngVxhnVSNSlsCUpYBc2O0y+MQ8ISM7vWqswVxp
deE+gGMxV9Pohl9l39yiAuFHKx617gK05VVvkjIjc6Qpk21pVTwpByvTCI7K0XQ1U4/EjM67wUxl
zZuIhCv2if3pUm1kaG47ByCTj1uaP0Oabv3M0PWjngl0tsCMrnIzbG5UUSzOm5ZPfrw0ZuUeeo19
Up16YUMfwUZ21TiIeeQ+USGdHaXn3Cq2rgb6fiIOjJ9xZd+lMrDu4ko2ZxIMobr+0ySWqw7CZDhO
3vVn+5hp9toVst4aSRbBiUawc39ZjjsisTuTc1lKLYzkaH8S7fDTEDNs/TGufhRnMfjdDy1z+pXt
N9Oj384B/1J7OHKyDTZDV32wA3BR0cCFLPUyxhNGip2qfnZcqjivskCUN/9qH+1e36RwtTdq2GdR
VZgw7PJOtdh+UfubcTL6tWkH5dUYHnUzkg+qiH0+2tCU+kFVIZUbEH8h8YxCPmh8Cx/AXJa7yPdR
l19mqTZommSvG2lwVOOGjsSXbA63lwnLsMqMy62Yw2mjZg2tLR/aVn9BkrQ6qabRR2tWivSsJhG7
V6E2Eu9rPBRnY8AQNxkoV1rtgDEWLD93T/NNi4poa7tWdMSsbDwYM3hXNWL0xAfWLf1R6H57aB0x
bMMOrWC9Sg+iqh0LkRczPDcd+f594JygkoBwRUtg49gLpAppwg0Y2PaA3dJ/dXm4JLVnv8SJkZ4G
YtDWdej6r1YsuBXqbcopu3JenBD5k8KP111FxLxh+NlBFJZxIj4t2aVpOtxWXVdfQRvVH7DWu2tb
iPSlaRIDvkwBl96dvmoIQnwTMj3UmWXxbPOnXRLOIXklFH3MzTkoJ5PTDdZ4NwSsn09voZP7624O
5usmk95zkrtXcT3TDn9lZ8xwU53SGt9KE6u0BOsaYolAhdzCBbJMnyrCwuJ6rG/7em7vw3h4V9Nr
33Q3hQOW3cR7nSXFDcZm6xAEhJr39SjPlueVVzFqu09OYziksJbJu3BRj1ZHnnY4JHJwfwI5eHbc
rHpLqqpZ68IwH8pxirZqxYGjx2VFD27rWSsGxKdGt3pqxtEhtN9I3p1Y3piZySGKFUuiKr4beLym
b4v2jGXG/pubWPw9Btc6WUVsP8YDYRhD7r0NFqEsGvSBgw1F+lGPck6RAArmWi8R9CovUXRRaffX
3Dn6tYqiI6q1X0/lR+g3CQJUob9ujdbcRwHVQebAkoYB1WTsNcRQd/Yu0ZAIV71jxgktJiR7rXqt
hqR2j9RCtP2cay0w/Q3M4ugjj694+BsfTW90iHYV+slJRH47aXa5pKqNT0uEWV2Zh1a40zNn/foY
mWl8pQLL/m5PlnYViPZ3e81+4b/a1XhtrFs8koWz1/M02haBESNBb6XPsbS0XZ/BP/DCNHseTK0+
uibil6q3MnKNc8fEE2npDQITNfUxv5mNxYnTiQ8V7mFrMj8OA5iCz+gP1Ya/E3f87+gPbbTzo2pT
ASKqQzj4BQTBoZ4F6DhAoe3Gny3cyFpqvjU+d3Zhukie1G8ditcv7QLQxwgI4WwZmv9wsm1fEdWo
LAX21NtndWUuVwD9b0dtzo+q6bO9Kt1uN/yepTpwiP+aGnbOH7PMeP7ezsLem4aR3vZF5m0q0n02
Tg1lXbWpIiK1YW/WAapWJPHcilb2bHDJ/SPPy17LOZP8C39PQR1sFzS9f30Zp9YKQ5ImuyVx5Y9G
TQ/djTcT79A7ItE20q7afQvodpUHIkZwc3mFjFdQa6t1LrOXV7Br6W2K0MDuZPXBvTsbZNoZY/s9
sH7UVTp+OHVprfkYiltcy84xRiBsayK3exsbmYNGmvCutCLgZGnI8sXVJdk5jdnvx6VaOi3o5cxv
j6oXmIMklCkeTpOelC9OX3wN0sE9k9NdvtgpR3l+Vccu5muj57yqmPX6jRg+8EaxnZ5TLSgeyRy6
Ve2OX1VEaJA0PKOo9OYN9WYK3PIF2Xf7uh6SX9PDAsRYAkX9bLn5f06PCGp5c+fqMh0Iu30deYG5
9gqLaAwrCddZgLUnsybOAn6ffhH9awDU6LlrhXYX5TjSCz/90luxf8TE06FpU2dfRk6tW90TREvx
N1kFmit25hSiMGe18XnsUGcf4UPvxYREkhZNctPFtfMyJ+7POkedosnvSU1mi70kYZCvsUrd6uxb
9nhSSrtKj3dp4vuOHIfzj0Tv76a2QbNwKNKQENa2P7R585BCp9Z35AR0f1TRjukPSEU9NL1eneOs
JcMwDIqNZdsQEJeiKPqvObiUwyQbhAOnLi1uDYjj69Tz+q2qqnH60lFMJk7E1iovC7RjuwmsnCg8
aU1PY4gVIbXEKwqEDR7yydkQjbQYFABuw+TOb0Yeai9Ol68yJ+tebcvVj+Hoa2s1K4rMfl04yESr
Xv11Au/3iqElORU5SmrkeHfs3tNiM4mwPopEdzeYNeOtzHmCwxiQLnmMnMA8+3JZAeoWBOSeiB/C
SiLx/mexKA7WgsnZsPf2V93Q8nyHUbbG+pg++11GZBZaqT8KQaRe6H5PCUPAbOzNj1aJDO042tG1
7ZDPBioiudI8cu6dtkKvaMbcjDcdPqLzMXAXxjUYgbZENmE3hrV3IHfbPYskaDbBlJuvrencqhey
k3ifkQuJNBwP0lqfCTWowvRWXbmi+a5psYcj8K/2pu0CBOxRFy8wfe5HjQOn1B15kq4YTuqqL9Nf
V97gaNd6Qqg4Az6b/zUUdfTh0tvLhavi1hgmM9xmWR8X+wApq4vbbOAPdNOY6avqrJdwkSpZTbmf
Pynnl6fZ72yVyhvVhX5AuTHRt9ipTrYg+WWtJgm0YzHiTo4zM7pDxM7ZINREaFNCNrtqC5cr7O5X
mm7iLkal8NLehKbYS7y3KzXic0KegJYKvLEhSvOfRZKCt+InQH6Wl1HtalYmfXsTZMiRq44/VucF
7dsk1et7jhL9syj9m2SSRIIsNd8onjU9Cc6q5onqe1gsTI6pkM8eiu5oTdbzyVmqNfHMq8b2B0In
mKkDrVmbUSCPvZjlcybjaV2gk3dQc7F4Iy2Z2vNezR11btjTENu7y3swIIyEEtUENdfHybXtLT3f
qt4hCx1CHxd9vQYJzrZwkVCUQ/0Suul+1k3vq2tr7iYn+IHkobh+In/w7tIOlWOTcZ4/6WPZPfi2
+a7a1TrJJKBzBt1855bkXstu9r+OvW1wt+3a2zjJgrNrOi5mCAOGYFeMGzEiK9n48XBHFuZwpy3p
+S2PyVkPCDn73e6YTrzBcemwQ2OE6ogcA7GKEgLL0hTVuhYAdp1uS8RKrlVbYWfpijums2kOXUrw
t8Eu/qoJzOmQ4dh8Gqr5vmsHdII6bIGTJ+ST65GMiELAaVhql6YYmkkLc1bVUvLV0DLPh2tVncK0
vIryeNqGGTGIft+721Jl7uhx2K/q5RLx+K3dynjZwtDWL9k9BnG99aZLY4JwljhcY852RTAfy9rT
3jpuqU7Bjpyj9R7IKN8uIiLfuiLYI6JWPfOQENcQYheFXdphBH2bUL3RjUdnKKt4M93FTWNcJ2yz
ry3yZPweC7nJTXvlDGP7UGplsI+ndNyNaT49Feb4DdO/+y11uY/AS/hS1Xa+9Ym8OGJMT+5A4IKT
cTP3m18+uPrYf3QmEr9e6ObnwCAoQAiiXjWvsK9hI4hVyL6H2xxVVYTZYF8vhhnC/ZfGPy4D1Wr1
TbHFPwzzcenvHCNbB8tRk+39GkGC8IT92vY3g6cnm0TTvE1fdN4ZBe+eM0/KryWum720LI/4Gjoi
RxAwKp2RJEVu1nvViEfLv3Q7cUyySeDK1Qipa9Mb8E50y50f0M51douwFBJeU1dwNx5/IO7SItOQ
zg9RwIETyMpZ1dQEvIf6ZlyOqrpW9wUb237d5KK9U0NCnmGHuTLclQUN+MFZisgEvhGVWXBQVUtG
+TnW92Q835Fyj1m/fXGgL0QrEucfdN7yWxxlGXJJSfWok7typRdIDNRQWQ5eOMcHTkvROQ8S9JCw
vTzGUaOt+OF3X2WT/1rRxAfyz4oCbtYumEv9CqlQc28bGUyLtg1fATH/aF2rvYvJJEDuMXhRzZOl
Y14p5mDnL6Nqz9o5ZmI8cdqeEX03Hf7WtEv4uJuRWO4jylTitSw26v9JfhpG1+LISzqdV9XkYufj
n1XULbUVTih3XUwzQkuD3Z5SjYTT7bRcykUKSBXCaDy0QxhTA0DpVqrxc4wFuXfn1IW+TkrMjkoZ
2DCnfdnhqEr5Ta4cYjSfJy838QPN5AFHVXQ1tJ3/0rnLN6j6grBYcI6G5OelRtDmXrDb28R2X32Z
mqLj1hqWhyjUko0fhnKrNcRdmwFKXYXkSRUOcsdXtnotgZ70i+HWJgVmk9UZ8p+AaO+dyMtWSJvN
7z2RpDzBivzezLIc92lEtuJvVKO6UsDFC5Xx0vP/ODuvJbmNtE3fyoSOF7Hw5o+dPSjvTfvuEwQp
UvDe4+r3QRZHRbYmpIjVQUZalFjVADK/7zUctNnluqv7vDbsknlgJto8xZuva9LuMkxFXNjE0b38
e5OgASJaol/zAlikxcBeFP3l2zQnLotzbryJWffuemCDY6hZsrkPFDkBrNACwCiuJj6vklsFvKuW
Rl/yzlvqPBpOcdXjc9UMwUMKlmeumqBQhxIAQ+dnxYei1C+YXgbfU41sqNrw1HWUddooOUdA3dup
doWplGR81wZfe3OKwSeCk/RPahf1izQv9EuLBMxKrcLq2KgwStROnwidXbu44+Vbv2/mdu5A0SNh
Roal86ujGK7gg+IM032vOCCuC8LBSPFkETZx2XVsTHx0FGBcqZQTe49UzN8wmuTXDupdAx7vDWae
mB4SZ9lGbeXPy6rLNjylkF2sQn3hTw9cUdR1mPu3dmSUaTnTKpjkv/3rf//f//N7/z/e9+xCKMXL
0n+lTXLJgrSu/v2baf/2r/zWvf327990S2G3SX7Y0WRHtQxFlxn//ctDAOjw378p/8tmZ9y5ONp+
jRV2N33K80kUho20oipVWy8r+6NkaHq3UDKlPypZeKqctN7e54p+OVef+UMldm+7/C5GIUM8660n
PFHiDQnkeCGajWKo+xLzHb5yRkEmuGfNDQ+i1VWu9QTtHbzRbVRjZ4nk5VkMZGoPtarI0DWzEerS
23jZ1Fr+5tmBvbXHuF6IJlqD6by0k/DQ63n+1ixAVCdvkUYyKB6VeC4myVHbLhxCoVs9DZ5TOz2N
dV9eFN3NN46XtTNFy6CPi860sKGr+e5BtAiplpdSkYZlWjnRwi6S8pJZ7Ze//13E9/75d7GR+bRt
XVFty1J//V2GHDUUQrP11xrlHDB12TUfyvbaSdmzMIXXUjBF6WiYK2ExH7byi5jFaSLmMM2JwFPS
7/nEmRGF0SoNnj7Rd6B55ZWfnP4wanZ/zjKmSMmfXbJn6qjyys0898L+JUa3YnRJF4gW2GDIKMGL
X8fNQzrakHmZ40ludQoNnajI5R++DO3zH6mmqbKiO4qs6Qo8PP3XL6Mv3aT2Osv40rvuUpvUsJWp
4PzUsHmjZiBR5IIw+E9nYff+oiTJ8VOfmN2Q499HmaTDGZ9Wi7ao+T3iwPKYEEIcNQSi6mZFDCNm
I2BGp9KP41vR9mmI6rnogBwry8gpMEu0vdIBG+61e7FG9N+mkAh+RpXEQxehUuRZZqSwEjTsSv/+
ezKtz98TZzVbVR3NVlTF1uTpZv/pZlYBh44tR+qvY1nVK0VvkpXOHnpLuDd+DrvsbOuh/CW1ExJR
jREQ9/fDs+/E0kwM5Lb+jAax+wgtO9y1iTMso77AjrCsHzFpxdpzjP2Htg7j7a3pTykWkWeRCVyv
GynEoMePG7iqf46IXMyA7n3UYel2z8yImipp1vG+Vqy6X/SnyawXnytm3PvdHtgvEos8F4C87PN0
8PYWjPzs1vY17D75ttZi1Jym3OchJOjfVjhixX04DpPUnHea6v3D01ZVp8fpr7e1o1mKZqjWFGSw
NfPXX6iSlQrdd0jwrRQUqy6RHVyW0EmyHYinhGM4v2Mhdwrdsj3ktYOYQZvVb1alBnstbtNrYITp
VYlxSY07R9+KvlvRwpDx/Bzj1mme6EMEOCHG0zZr0WwGM712uWoTbI7r1SA+3HVzkt9Z0S6hzrjI
hUDnjnQtrWd9KaFfrUVUC5gHhJLtah5ZSn5w4hy+0E/VGmHmTTi6F1euYAWEKd94FxsbnmHmYeyL
aN13WnDOwlhdAq/triFPjgWGldGT1xLKI5rhvkh5BxWvH6X32Pe/SjIgfUm1D+hyj09w1h5KXak3
IwAywsFNdFGJCV9EDU7RNy6AguWfXVmNGGRYJy+6M/b2bUFeeDBYE/Cz9/V1C/3SJVwZSDy1skkY
bzSzIvpC+AkCt4UYlScX1lw3OvyQVQN69FSLrBFJe1GtxsC5dYomgHx9V/9hROTIvTmY9mgKm8ZL
p/aBeovCiza6PUhbksARSt9Spc0V28cqAbGBA1YB7iGW6nZPXB6hAFqi3/RKzho/VQF/L1GtH3f3
OZnD5nYh2qZqfg11r1q7Wb0N5Nx/9uUmXxjkKA7ZqNsnhzz6XJuSAk0yGW/Gxhuv4mxFllXfYlxO
HtltyOuW5nCjMwgGQ+96WBnaUF4nwsPQOsSjK2BZYhCQcnjuSnQRDHfM53qZDLNBDrEJmyZrtUM6
Og0+LM2qD6PTySdQpT+KNMWoh5iAteY8P6qzqk3kU6gAX0TefiXmmcp3eaj9s1VH9nFIsbDvXdP/
cDrYMdFgcCxrK+Ni9ejdOZkWfJRtBkHLtWNwRLr0SDrupLeu+0zsqp054Y5c2nCS3FL2li0em6R/
gds5RX7WJPgVSPdiMZ6MxV70pWBe0QRV8jMRnecuR2Oj5KTuLTkKEwADA7sZEHP2lrnB5lZKwY+I
dWKJqDl+COEo5l9zv9ZoI5wfc7MsYz/miw3B4C310fUXFseKpVKr7HBQ1z/BBsn2hlua58pSzfMQ
gjr8+zeH2E788lzSTEtzbMO0HUXVbbFN/OnNYRQh7saSmX+R9DCdW0SF1lmR4y0KkOm9NVCwQ9fu
JbPtZk88Gf2Cqd8OUUqUc2M8x6PkXjxD/9bl5oBPLecXthPVzlB7+TUs8pno910t2BANzVeiqaRY
hILgeCJqpx10vy9vly2UnA15LSen0fCTVawqHcYLcbBSbc/mmRJZrx3yRtEEiv3Un3hzPW+yD2+I
7GWHMdA2RnfxNZCzG8A4RKv01o+befMaE08WQN9P81P6BWDYCaQQHYd9UNrZ45SXXORpoK9EUxrq
7AwrdRMR78oRXlZhePtttg2bLH/EIJsMS119HwZJWf79r2X/5T3PO8QiEWbwexkqaYxf3yJlUWk2
WUz/S+s3OEEr2etoVu41TArr1GVlN6uNpnvvGx/8gOeYsJVt5RmNnBWW2N270fbx2m7UYG3oSb2s
fJAuGviSvTIVNpm1vWiKmujzDZVcjWXtQjVKL7zHkXSR2XAVeCFfEAvELrbnpukKOT+4ytAdcswy
nuvBOPtlOJ4RJcqeHdX4Tr6jPoqWPwUp69yv9qKZNEE3Lx2r25bTysLjqOaNmrUWowG48aWWlNXK
c9Rk50+QMzCQzaGd+ETmpB3fzOuqqw6g9oBaih4xdp9VdCoy4janhbRCaaoJu288zMwpv5eoJvkx
YpsPPJ/zTRRWBFNimRBGJDNVi9ppalV7G8uFnFk5g3W0kHIbZ4aeWces1E9lZgzbYhoQo6JfqU3r
H3548cP+fJuqxCgNRbY0Weewpnze4HVIUbed42kfg+qVi8zMQdQaUncrIv7gUSNxXrIyNFccKcKj
WdjmNRkR3rUQWBQt8uDx2Wh14KAcgSdTqXaZuXowSytwNUOHlJko0IpKT7bFM82rdYlNFp7jNqpT
hFr6U8tWb/v3f9T6502+amgyf86aDBNW0zTl09Yo0o3C1pRQ+bAU97WC1Hysecr8VPQd6nzwHRU2
KKM1SxCXPoIa6RZ66jqXIlGzVcTxHiMlNEiNNHN3hR2YOxkIzaaNx/Hotn25yrFmvkA/62adNtT7
PFCIxet5tQF0DUooHpe2m7hbHfzeTtRyOWxvtfTP2n8bvffd55FYi/7hUf2Xm181HFO1Fd3WDGc6
vH86DLExGTmzD+VHmCTf0/RMeN499mFonoIJyyPwOYaaRAsUj4zFvU/UosZWDwoGW7cFBRo1M1EN
xwlErBXDSlxATBYDKNlM0Q93P5C0Hn5AvVsUBgp/8NFasbvjDf4tqnJfTVJNQ7zsiIGCO4AwqgLo
gRumVmdL6JhMfVbQKMfbFFBft6Y2TfHQXJmhNTsgA1ull7JKnlTb0HfCbAgn4vTiyUa9MRDRhYBF
UxRibpZEt7kJeH97ZhR+s/GkftWFagXd126UWdMXR5Dy9ocvx9jT24DxiJBYHGKNN732nA+zs+o5
zAXURZTOvpQxYqzqNIDYEOHgzE/PIGu8cz66iG5OA+nA3qV2B8zADT87Nr08hYcYCMf8VQcQ+fe3
iSXug1+eASanYQdgq2XZgBC1z5EBJCtjBS3bD7MHOV5UAcEv3AWWodRZL4XudgujqsyNPzWlDgy3
rNXpUYzy6sa9l6jwkBvGU8rWSXQPJtgpXm5fUQO1XhoF/Ied6fJcDDoqNiwutwrFNGpnV7/rnnAn
Kk5GYVhHwwvUeYOy8ldg7jCqtOFtrHJQf7imbNPAy59KqXwVE1oprWZmM9RX5B6jve+N8TJ2e+lL
HczEhExNnUXu+MPezVMHn3iXV/90afz0ntjfmk/sYrRNr0m4kQnipZ2YhP28jt8XmaO1rITVdZgK
6D8/+spUL6+iQCrl5z4x+b5WCtvqNu/ep4YoJbGn+OVan69fWKCCOCapZM8fLUs++XBC3mMNe6Go
6NNtVknWWxeiG19Z720Nhy5u5RK1Jtd8twrswKEssjFtwZVgMILIGf3QK6EmVKl5adMezesYaqjj
FNs2J/GHUEjMbaJ52EVD9w+hz5VDt2fj0fkvTlY/2irYFzWrXhwIAsdRr+1H4GzasnMQdwtwI34c
vLLF5g7foxDpijkbFxDmfXMWc/sRB6+4lFxYq8z1FJJhZTbGMzF6K7J6rjvheI05EB2MXtHW6p9C
KULv5JP8yV1kBSPtcY0V8+XeJRZ8Wv+p+elyDYy+RWGo5kysFTIr9+slWI7t5BxLo8yql22XaRcj
V2oSHHysNtX6qU+Myrmj3mp/Py9DM3zlyOTY3Anjbgq4u6h6mfusNaZ+GyA2rRwcgZAXo/Y0W9Ty
3gOcwryIHNGoQYIY2YuBopbDqygyt0bMwA2S+YSmufXVhj5urXSCC0/zmqmQ6wZ+S6Se70tDq5FO
6tjMu3BQl6gbPeu2M1wteazmStdWa9EURZ8qzaxr7WTb1vl4FX1KAjxYgvQkWqI/H5xtZufD8d7V
GCH6+U14STWjvhjpd1chVVzFOBoRah3esPX6Tr7RuziSoj/0in+qB6t/MwpTA02DehMOKT/P6iKe
NFArT0OSg8uHMTgPBy0p5rF3cpE2e3BkqX+svJBTNCnDtdeO/aNaDNph4h/aTpsWxCfxgALnAlKQ
uW0m2ZBReDkp0aPKOwJd/uHKMTB/lPukWZpKpy5Fc3Ci4JoOxVy0bjOGQpnrniqtYSwTOvM4IyPs
ZZUrzdW1faC27P66dINNpLUxdLOrtmJAFHEH7HPlGNqkZdWVMzFbjNSWfPTjvHhQHMSzi9rojpFl
Kye3AZAEiLT4GiNAliDr+JolSbpO0VPcGHKWP2P9dRUTPgLVs3a+VUkBanTwOpxaP/a23RNTGfoz
FNjkBBlgdpuhsJPZS5F+uM8Q07w8xUXNrEEm67LNZrm0OR37WJP3Rj99Z3G5VzxE5P2EZmzW7jZN
O22JWkOBsiaBCqt3k68aAjpFZPbfMCoCWIyl5kM7esjjJLW5cUN54NlrW7cpMfecY1q/mySVBbvi
kqbJsOV9nKBY8drA9MKkr0cAsMp+FM7UvPflic7POBEtVyDcnJlPLvcNq765UA5ISgvdPRkgZlhk
1tmXeS0LxYBxiB+spFAPece3POYdis+oNn6M9kRZUqT+lMiEqnTMRFSdQyrI73leK8UHvCHQR76T
waVpmneouWacFh8jIP+1W435WjRjdZf3LvCwfig246BXK7EYSch5Bs/ttZMk5J3caFiKfr8KNnWo
GM/5KLe7uNONhbiMUlonOSYM5qYd0gENupOxYeqwBd3+XcfGeFZYwqBoHK4YuX+IfsUDuw2+Wxgb
9G9Rv/en6WotyRsHw76lmJXLxlmvTFK+IKCPmplLKHZ2/ftg1EgAFLMIv7V5F9nGsyk31qyvq/Gt
9qoIt6dg+GKEHrz1Uv2mhemGNIkHCFP6I4MbGRKoOBec2P0Zae5VlyXl98hLrlLfatfRC1IY00Z/
SYHNzyFMuKsoUidtX6lxN4NaZ+z1er9aumE8K9FPPDuGlLozTYEhWPKVrqLUQyU/fFd92eGEVZTS
0e0U6dhb6IBFarEXXfd+UZM7t+MfxYbz04Dua9Jy5MPWZW/i0DVGZzsOkO3RJfd5SLUYRLMjXZws
966ccOyZBoWDTCx9ptelJ0P1r6QoD6GsdXutV/SzXHvGGb+QaJJlW4ouUSQAbbBp6ZsdqUgisw1b
BkdW/OcuAnAL9CUCRdIEzyh1WOeoLXheMWi6Uf/oad+zIgiec1ktF/aQ4Hnk9PWxn4pcDZF3SMuN
7Kb1UbYtiqkmBsW0QtfyuQGJbyn6Ps0r4h7bS/MJ0o5yKFV53HdOUmCgU4VPY08a3AN88T3AN6PW
3e+t4QczF+kp8q3euPRAjN0WQeArVmGszAyg0ntLRThWgZHWIliptRtJry+3Jqry+mGoUIeZWUsd
vt1znWJgUObcJqGRlM8FRMElxmD+2vbM4jnVkLPkqW7hFkNTLXSMRO0M0cupGViWtfHRkp6Lpt20
xY4NZnhroqjo7OElgj+aJiejKR/V3PsWq09uNMpfgIL/HgLRfO+rwp15pWE9xaVaLTLb9K+w/7JV
2PXysZeKnuD1IO/igR8pNnMkVvDzmZuy2lxg2EYbmf+2pjLUJ0h5xsIrB4VDdvtNUfzuD24NqYzj
P0J2drMIa4SXIhj8ZZkDEf7DTtVkEZkxd4Acms6hK9QNNovcALluvqRFqu1ydxguU6uoc74pz0+f
QQHHM0nRRkRM5eTZ8nQg0Z5U7sSoo6RoLqJrDySeUbXtO1TunHElmmSNw3VHQG85DmnyjB6VPksa
KTo4WeWfVVX5g4dh+xr4SbbJ4dksTYQpX73MUQj75TKqLIw6rX9Q/Tp7qFOeIIaHsM3UbRV6uYfN
LB6o7WuN3u0y7yt5LUb5Y0HlPi5j8FlcsusWJTClFx0ZvbPV6T99LqTAZCnWaE2/UrFnNOW2esBx
LAOaXGDZFZnByUNqcWGXSfWKXPorzCT+PsNuTsbb+WqPLkCtaZEB92Td+wZW4dMi3wappWFr/Dr6
8W2RaXdzu8ztr16XIFBhhdWDN31Sovo/fxIguOo1Lb1XU/Kk70nR/vRJsHo3o2TOeJYaoESnZLxI
0YuiTOrVPxzyplhHJpL1t6w86SFVl00CZwCQ/hrnaVI39yUZPoUV+hrCn020V8tUfUnU8H30wuqM
8J/64msRCNaqfOoLtj7d4C7EJLjY2BoDtb4t8ethF+qgikRzAkyuUaHT+OG4hN1L3QJtEm0jrohE
JCiLPCL5NI0OQXiOsKC5KJzKd0R/glOWuenGj/FZYLeG8IcxBgfPibOZH3KkzIIedmnS44wVm09i
hte/ovnWPopxH9sRPrs+iVag8CpKBjneDY7/YleOiWCKxmlcNtduqUkTkNA+wC2FHjQ1KykNN1EU
huCNaDpx0SOv6Vgb0dRrE2ZoXqt73x4eeRC/qLaZPlhRmz5EHDlAYhKhb3PuhbkXcvMGabIXoyBG
muPf/4KK9pdwFhk+x5ENYjUmLCHjUzgrtHiaFJXdccLrhzUBwlEjKznyYHQTxLFqzLTDY2PI+t4s
U/6o+LdCtHNJoJqDcXHTr6pshw95mUUPBSbWWzsyatJjIcRyBy1RGWHidSUH0nLI8vZNbnkxN4lW
n73KRm0lH7expLZvY9uNm9EAxukjDvdWaChvjITATqaOQw748Nty6CH11q64dbrpankDQ9axzeLY
YU/yMgDPFsurfMx2OdlhDLiYVkxwilRPykMC+vTV/vGZjlNFe9tJ9bmY5RkI+ik8HffiGmgikawb
FpId9vOeSOBFRWHukmO+4PF4O927HANMjNYj2ib6ROFixbPSUde9LUXOWTnohfkqY6J78PBX3GRa
gt7bVLv3/bfa38+zQufH9Zw/a5+uEgWOsQY6TQ5Rvlat5K5DPwjmHNDG6ZQ2XpXEj1dG02aLe5+n
NOOibRRtKZaJgVZXi7meWO363mcZNoJpg1qsjG78Bg4cecxKMbjzPHlraISxRqNDqboK7Af037O5
mfrNu9oaT+DHfEA40pIOCEyyXZy0oq0+/v7v+y+JbE3jjAAgw4SFTthWjP+UMEpNDjmBWvvvCNUE
0c60NpWWPkHwqr+bdrM2hkr5kD3bmPuqpZ0LNPW3pT+aa8j+2SFD/X6WARycgbDij3wqJGT9F2YE
ElQ01ao+/f3/svY5a6JZjmFpBDdNzdZt3fgUODMV2Qt8slIf49AvQmesgD5Q6HGO57Nl1RuOydGs
k90ffXJvYfGNn91MTfT23UqrPdQ+4OYKFCvSCJCnkqR798DrzxIjkY8dmmGP0pCczUTu3vOSH0jF
UmaT+Ato07mXqsehLglt9jr+2lnMS950bAXbREZETRRiIhn4Dt+qIPsHCIJmf3ow8Q+3LRMRZdPS
wdOAUPk1eQSLHoRBOtkPmDwwjbjIDuRnvMnIm6o1FYnqZQc3h3NOAHv7qV80xYz7XNEXGxlarbGO
1990kU/z7s372syBuAOrKUQTVu8eNMTN977hvEMcIAZS6QMGDZZnrGy9YnSaAhN03sOcv4gu0Fr9
lifpiDYtg+IinYyNU2UH+gY5uv5BzosOMY2LEWZcUmr52/TKBtWWaYG4iOQW/gxYgLcXF4FhNpwi
rOPEoFE10dLNO10kSvYxMUK2nKTno6kQtbrSsxkyy83y00CaoNU+ExNNbpW5qiAkWza5hZxeNM59
LWifrNgcTnwhD03Sou41FUX/DmMqeryNm4RG2SRXBzEGOENN0/qQxXjemEWNlqvnK3g2aPIhVoof
NdEnimga/TRZ9InRqtatreGhTtONXr6XnYbgwxBfDSXPiYv/pxCDo43g/SrTh3wv2vdhOUTSmKRB
T5LWwW9XGqWVNr15lamQwWWESpOc7Ok9DDwkOo51eu5ur2FA8ivMWhvy79Po5OaDBGdKJhG0gLhI
WyTy1WhWYkzMCpKx3KK6OrBRmd7l/+1TlXbYBq7+41PDpJfndm8ARUjGEQVdDBpjJPfeK5AssNJy
5wxx0z6LZqcO0rvaEcXXEGA4tL2anpO0/oK/sHZCVV4/iZrp6pwAcckwi1znmDgCLhEDIed8bCSq
Yima90KsKNF1vXfJJB9mjRIhk1J30hGAC2JsamqvfNmUjqLvXvim58+9PIh3RI+jPRpeOABONVFU
kjtkM1ElaxWv0EY9h40fH0IvRQHLztOlzc+wKMO8XCbIbKAqgR40Qa4e4lvzh1dk6Gd0bfpY1cSt
u0GVl7dm1TRXB9sgVdPdbG6kJaGXIm/xo2Oy73TNKQ3HA8Gf+OiRw0P21LBnbq1rr32vmsvGqMa1
aGaYA870cYjOhV95LyU7FsWJ9dd4HFoIy7+sMttLAkmG7WYdEhdQq6/czbsB0Nqra2blOus4/mSZ
n6NoGTyICSi9DTPLd81LHzjt3sgzJIR7J/8KGnS6gJ1L9iIFELRHWEi9NIM+zsQAEKgrkZL6uXW9
HHUZBGWjFPR6YKs7McEo0KSWCLq0Nn6q+TxKXL196hwOrS4abZycy9VEwvnSLxBOBDwUQWBjy6xt
3EDVX/QKyNE0HNoRaG6T80rSlebS9o1+N4GL4X0hPSf50r4QinO9vEgtxLMEMcPLo61f5Qm8XKfe
95n3g7Ch9u038gn5FQ+04VQWBekpIJjvlT4ulaCWzugtDA+DQ1wpB0O6iVK1f1BRWbw2+kGMiZ5S
sXJQN745F01iF1dd180dnor+tgo0bRXJSvY2pNVKfBdm37Rzvx6rUxIXpPAGw7h9vQgxL9I0S98V
jZsaVx552/t98Whg+CRWpkqEBFpuwEmoAOBIuucsnX7wP+Bq3H4I1UVkr7PR6NTw6jjLcZHOzRJh
BKlF8jLV0TatCnhykFsL51YZRAUnoVvlz6FB/v+Z89eP4Dpp1ZTTtuD+EZKnGv/wWlb/+lbGmUqT
AW/qlmY6n9/KhuHVTmI2/bOuj/Y5ipsz9h3Fu9Lgj9mi0bIWzRTZDrNUCZiVZAbnXUMIcugWbuZJ
bcTXY+XzFEE8SIJSCCT+PzVJtxx2GUO4FrXbaGH+Q2oSmZJfj63Tzoq0pGlhkAuESPt85uHsUBU5
GOonvewQ3kR1Vy41ZWPpiHGK2r3P+S99Yp6TnXENnQ1SQlYKzZh4GxCc3rVjQeQxdtxdq+bbIR1D
ba30rrUaGt48tzbuNCv0jNFE6eP3tqnjhVaV1q5wEBQ1qsfQkmJ2ZWa6Dfwg4fFMMxzab7gvKheo
TBqkv+CbmEUEIFlqNk5molm6TxaQltccuOCqrezSPMV9WqA1F+SvasP+o/Jr/B+nZpBnC09zyycv
GfUr9x97vgmgM1g4L2UOjps+Jz07cuO1j5LTuSPLe7DcfiVaQ9Q4Z1ErG1tGZQw/vchCfnomOiUz
eUdBy93eJ4v1RKlW8rT0NlesjRvexqKz7XEdDzwNlqymuGsvkAv2Kl3+SgjYAgmQxzvxLwkd54HM
pU7wNmif2zolwsu/yMSvYA6nvEdxK7WM9zwJvvjhmPwejOG7XmY62/7e5Q/UBtmIOeTTNCHgPfEc
GAWPus4BbD1tl25VsYdSh4hfVhmaaq5r/E/cN1al0uTu/L6VQqEUzwXYceux0ZOVHYzFlv24/USa
+KppgfYlN9wIxURPO2man5+8ouIlNA00/njKubGeHTn1tlZQtqui44FThb+LcVLP/nKMsaTXa3ny
ZnC7pcb2/xTH7Cs6xcm/qE74CsurRdZPNXYkcqWF6Odbn4fYA79NWqrrrrGqtZU70puPeI2YEOMf
tVQ7rdyhrx4+pQEBmumCsqeXc3sY7SPsYe1c5S0pmWmgcUn4omQlXVW3cvdjkhQLMzGcS9jBcEGX
9KUqswr5stx7Njgb5J4yvLaWlR+GUkc/aUiHV2gewaoOtBREPqNBjrCqhPXTSYyWcJ4sPX1FZak/
ldgmcCRhVhSM43rwJMSQmmB8rcMmmsvY3+zFIsvxlg3SbU9S1UkXK8VJVnwwvJet5fjtQizCdDFe
1K5tbpE0q45liDbLOIwAO6rp1BSE2vO9iU/Uj2aRu+We0NLPTTEalIQcxNp6clcKCo+QbkLu0dFJ
/Bu+uwu81vhR5dXXTv7UhbtToHFLy7+MiRWSayy1yJTBhGyj1HWNt6KvSiQ7EJwDgEnIPiJB06rm
Ns4maTo3l/GVssJ9PrjGYzTaD7f+2DGJuoGQtevevbKb/i76K7Yk86RCEADSUnxJ6rye+RPURBqw
a0l8Wz+bY9GdwH/iBxEiq9s2AGsQ511aaW3tblX8aqydaLskY9bYbqKRw0sWMRz9mA7IWFYFVj23
vqIwj4E8SrufwDVTn6dcB6DaLg8Ltq+g3Now+Fp23oMVusH3tivWOBVn/ixPviYYhIezvDlzMjb8
WRaFKFp44/dqcM9maXdfcd/5NpaZ8q6Oeo8qGAJ3PWHvGSrxyOy6loWkYMwJAgKbw3tIdtHTbG2C
XFNVTBK1SqvxirLtZC76pBLKzEzyuUYirkEGIVij3/mHGL6vszusx3x/zJatm/QzB5lzuKaRt5TM
Qj9xxpVhsyrKNnXC5ghuC5k4w68eJZ+9sj2W7QdKcWfXA604kxZe2rY3dlMwkZoEs0mwmDwvUfb+
CPJn4j/VA9YUppZks7bsLQBoFAT7oD/keNY5XshGBDKryuUvKKi1O8+v3pTJn00UzsQkbrzkiEG8
tBddYqrpIwrponO6uM+1fJwHFcPfxGFpLFR18M5qUo+4V5kDznSxfqxDuV2qTpY+4Yulwr3VvK9a
DwSmYg89a6N8ESHr83vWR5MCn6I/OwHih+JKpaf8uFI2GbRqpqSuTak0joS2MiPwj/bUiNmGHpNu
jBF264pgVVnS5IvAiBXrITxE/DnnICGJmoT1hkpy6KdaqBTJwcvLepPhQHir+X/2fRrNvKpbylD5
QQfIO4fYKKySqeqbsryTDArRFIWh2am5vE1C2dBQMdpgqh2ZyjxT8uDSIr0Z21r8CuRH3dl6Uy1U
E6ozehkog/lEB6CrJRc71vBhnQbQQ8sXndPYu8LznZcybuaxqfd4pAD9T7t2WIkmuK8tTnLGE94+
IeliCGAx6tsNfq581ey+s6ByPzBtD+ZJNgmUSVq5SuMgPSDLC5YZ2d11MXrtVXHGYe77sNflmOSD
NkWYvCnWVHeBvrXT8vXeJWp20emLYHIzlDH8UaLEPuBIbnPohzeH0pwxV6em6BPFmLNzmcE5xCLS
RpwPxaBrSQBsrpAPQ0g3R0pBtMep3VceKCbR5i3+n7aXlK+6nKL59f/YO6/luJFtTb/KRN+jB95E
nH0ugLIoFo1IkZJuEBJFwnuPp58PSW2VxN6ne+Z+IhiITAAFolCJNGv9ppA/yeCH80YuXlkgItpZ
GKyXABpEqW5+ACts7iK7ik+mlYfn3l4TTlLXfOzLAvULlH1f+m9ZlpavhQqGtGlU+6NEtwdwIOvO
4diofmnl6T6r+/oDq04kPvI6+zZguCk+pQzVTTjTWwHcCzy61v3fR/5U43faDVlC3bFUmbCwYxia
THP6PeZFjDIabLkKno1ylT9YtPCUE+uD2/GqtmH7LU+X7SejR+Y6wWDdS+PzrGKNp7TQiiVDiW96
dTrihITlXx1ozMjK6zhp2mPvbDSrivd5VUYfouJDlnY3pRbqviwZmk+0AEOXssq8eOhBwOiQDVg1
6ZtSnlH9mjKZroPLwaBF43PXPym6pG+6Gf024nbdHloF4WStgSrSRdhaKL65gm8sGVYQgtKfVAVx
rUL7lLyAnNVul/IjZnQOSB8UjFXymzhH2cWVrATKPm/6j5KzYFQUksCEa28cyKbmHsRK6WQl9wQ9
UPVWx/bGmHHiCgZoNjEq0idJtki5o5DqFvi07nKQqZsxwJ/KjjIvMJRyB4VL3o1Bpu0W47nX1eI4
EGrZWsTHPQMh0x0R8Mmzmoq5t9EfgyXODnBxwcos4IZSo3SR6IXQiYeaFHPLbUmOJzXQcM5rd5Lj
5X5ENDqRcG+cI8Z86L1oiqiptQXHJG0B3lW7WbNVN41GUvdpV29kBNlwfkBLRhrVr2mJZN9gFvW2
CIPClaQ63+ShWn1IQAMCKVDPiFir5w6OU6rEPY4MkYfCzeQDOHZOOBgifN5CkCJnGN2nkCa9bFIJ
OeLrBgixbo7o8G3QwySZn3THBR17xBoq15yIGCRL/5zLtXYFfOZbGGl7K2LOZNZlUrjBMNc+0fCw
C/OrXNMfp8TU/LCTrU1qIN/LrCX0EsXp8I40W3IsD6zq8ivI/PlVTSc9R4i+9jAymiSo7iO9ejCM
LveNmFR1oJ8IX98gi2V+ou89Rjbm7viO21FxLjUzeWqkbK9Y44ipVdx6JenIOx0w3dDobhZZoB+q
CAM4HPRgyibuMAzduTf9BRjEdlXz3GHqe+4zezlHJQAVySIrDjXrqgpwmZVhZO2sSTf8qk4eyzwY
z8FMUDZFM8NWmuDQz+qdzXrUpUu2j8iWIgqtTvdK0vTXYqNaKCdOdYEFX9QAuqpl7aTNLVA5zbqq
yMbejCBRNrMZId9vYUML2NYbg8Xt5HNY28Yj9EPXjqJTTRTbl3JpOs7O8DmHP37W1QlstMbPqAFw
9VQNY2FW9IAbwU9uhgaBhGCx1f3ETHaTq5YXS9qzPNZbNVYZXuZpOstFftvBycOdHnwtJHnkMWat
26RFjxF6Hm0JWDj7LLTKDSLKG3MKv5qqNvxDt6b8vtymVzMUwzKgexI1wALmPRIYJbLCchqn+A7s
SH0qZ/BUeMdYgwQhp7MkFl2QltGQ2lZBArV+MKpXfDOsfcSIhk9Kin16mvopWfY+HmZYw7zb/9Dz
/p7I5hYtnWgAcGVFJRNh6e+YKoqsZk1eV8nLhDMUkt54Do5yeVdnSoln7TweVAsXlYo4kFexdtxl
SutqI0grISNcLahyJDOi4lq20xSz3ZFwYdkSd/ldKRfOVl4idbesfW2RjrHnmJm21XMDD6Ayeupm
+Z+e+O9RGvHEAV4rBvB7SCF/oW8Sy3TKFGbb9xxBMx/NRfMEYmeDj3yCKVOGHhZmLYFbwHd1CdcG
OJ9nWJqrNsxDw/b+/uE6ym/hFnE3+LIjkes4Csnm99z9CZC/OtChfHdYhaB70jcYeJcvgx2tpKW5
2yy6k7pmglKLPdmvmpQ+9103XfWjsxxL3d7XssWahbDhgbnh5AdSBOCsi62dEtXoyi+oSfZD9AkM
mHzdLtF12loK4I4hPue9mu17nDiMrQh/YFX5JJVx4KpV8hD39T2jmLMNqzHH0Swz9o2sPcUZRo+J
jmqbbqaoxq0JhqR3eh4XIkR9bcpbJRyOed6qXmTIgzeHSoNXlwWNaK02pplt29E6hVC/8H3I3XzC
DRKhzleni6O9EXef1WJBWrEqP5S27vhqqPhjLN2jDZY8pry1rmI73/ISsUBt7uUTuBz9UIQMIKWU
JXsjUJsTb0qz4pr7/tWY9Rv6A1hwTbadR/RjmyDtr1S568DUOpg2yNWpq/vunOXYMZth2XvoFadu
KtsxcSLlFvMEifxNjFNpOy+vf//7K3+Z1dASSeEZvPm6aln2u1lNiVKqVRth8b2w5Ol2aJwKe61A
Hz3yOvdtpLIsqoiqq2vrrOoyujPoC/7+HtS/tME19wtGhYaokVJ9nwdWJKudoLMu35Uye8bVrbsC
vZGhLpeHoFRRihHJaTVtzgA99qzAwmM0K9OWkDbw57G0d7GhfsOYoD9PmOUiDTNLpwxNgWQu5M04
DurVMmIL+ve3rbwLVYqOCZsB3bFVxVlzoe/gGUrKchJck/U9bmh8cmp8dfpR3WA8iEhIENbHwjKB
yCzdoxFtCd4fEU/XvpT2dGTohqyKDyGTkGq8lobKJfrq+K01Z25i402AmYGn8JsxFbaVh7hW5O0c
lQf0oeRN14YnxUZ7IsDC0GzzDf4p5nEKl3ZD5NTejzaxvrHL0FnJ8QvFnGmV+c6eAmkqdtaIGnNE
rvpUAx/d1kGAEksYD1eWOZPPIY0MFRdL0r5MWrdO5m+FTm4zghHppdLcb+dwsnalYUesQ8th0yZD
DRtydnZhr+2i0mjutLHL4c5n1nbCt2sX6HrCjMRhtmqEI9G9pYPvptWbRg87L6iYuDrJV4iBUVt/
k3TdONOzGxtJwr5XsTEOraGpu1YSz8TCggeocs5x1OPXnnkfrCUxd57mIxK81aFqO9DERF32zBgU
Hw3dGNHgZ1nD1heBEK0Z8NUqu+horrk2neU27pcxDpORfmzHcNqOSJgxBBjFvYMq+8EZ+hcDKcWc
SY2qHBQIcbdVy0z1BgAS6zsZ3KwfzFeOWqWHqB4Vdx70eCFaUnhGnXkz1ue3miVhK1ujZTnKTlS4
ZC6ku7j4VOgAGHCiUPITfpvMDQtlE46viI3n922pmwd9aBevIwQtG8otAverzRFswnLp2n8YBt4R
gt6aso7sg0X43UF27x0hrJcDh/fSCr6bTRwxmxoKN7UkZ5eCQNopctyTdB6Ga9M0hms9VPD3TMJT
mUFtZ/Kwm/ThflgNB2EuPuT8KH//pv21g2AG4BgOgAPFVK2/CMxo6rgs6TSmL2Pc3wAbVu4VB7h7
A8LYC+i3N3PfZLcdamjgJAZPUWcYaYqteJ3BFEbScPVuW6X8Mtk9CNrU0gBBJsO9NT44pf1tDufq
ISTn/09gEef92MpcRVPJxGia7ei8eb+vGE0lbvMWy4IXKUT4ZkFScSytj12WMHAhX7ozJ3VyIyko
j3B2SA8Bi71HbfjWyhy/UEzjKBZTg6ydpXYCr1cc1RG3rLJnvaPgT+GGoCutbmzPmlIdEwKHe8UO
VyEOiDUopjl+My6yqwXtHmug5xmk2GcttQGudM05yYNmT2w4fciHhrAZvU/XT09//8u9Q7CJdmXr
LN5s2VDBujrv8DJL3qMIMKXJi52r7dZJzZDxJID23dp3WlylJ3NSzC1cqZdZwiiqn3xpbo1TPjVb
2EsIEI/RWZvk5srIowp9a+WThXH9rWZLRxwLB6nTHyH74gYJWWMDejF26zYbPIIqaHokYX29FMGX
Xu7p1AIWVfBcPwbwek5Njxb5339X2s9ffm/wPwyhqk0jNRXz3UvUjLnR2mFRvGSGIW9A0o7XsIEd
jLaH0DrGTHpu8jjdgJMpzs4S3utd9BrUi+qlsmrsMt0Jz2JTOoR2Ue5BxMAAWQndKun79I6uKjhW
dvsZC+bpSiLca3f5NpaaawyVJwQYCI/CbrzWubdbHcGhmLZ1cPQQT/tM0m8n0n3XafE5to5YamS4
WeLjgB5O4WiuUdnQXWXtY23224AcvZbqyglTcrD83SCjtItLWA9upoAeX1mMJcS9DkGYRF6PaYjb
hsWa/GCJtXww8sKddVPC1CRHAgSCzg1yBsVVt6oehblTY2GPIDhYGm7M6KVHac7qDSmKG/CL5bU6
PXTdEh9YcobE6U1I3XlR4TI8ZB5AcNVbtI9MUIB4tuNLb/Ynp27w8qG3RgzcJamY3mRM6twFQOs2
wfHEzVcdftNosCqui2tmkM7JNsv4RBKrdLtUNw5KFEz+bM+vU9yrZB0KxQ9WR9dALV6ivkbCgTim
i2nAdFXh0hHU+FJ2aPtNdIU7g2kKFDkCHjKiNWsoVDfWCNwwWC7WM6dpaBAVS7JHU2/wtFwdeFWb
mBuYIbgxyqmN5vasD68k6LubjNmDizzGEa23ca8HTfoI0N8PGmLE5fzNzqTwikVPvZtCVL0boHVu
MqM6RGxcPhnrBoa0i0NrdRUG1Te0d14aeOAHpTSuEXbWP+h9Px0s1FRHdGlv1BhI5WTkz0XfnHUT
VfrODm9HfLZuEUv1WiX/gHNE+WqFjIXmNbF966lQFtOdST2cClm9ngxFvZ+VaD/bVXo7suJB82zu
DnRLxLfHaMRCKIJJC17vYMaE/pEnZTCucmebMJSfQLzP57AnVLXYTnsb4n/2D/NL6y9zXMtUDM1g
/Wg5CnjDd/3wgDMlrU7vX0zsY7w0mpn25PCybKenD2XKcGPbNQ2y3al4uVduEiLkYSrhJsKYcW/G
y3M+xcY+SxGcTwyEx78Q9bBcZLKcY5qsESrm8Yx/VzhEQgZBCo8uLjzDzXBTsxhxfwlMV9WgSYfj
bG+UcEa+Px/nK7n9kmbFQQP0+QGJgBIDwaI/o15l7JJSeRVqMLBG9niXaEdjIgeEfFn6OW+HbAN1
jFGkj1iY87/GPDZ2cGLUPeQBuKFhXJ5GRLXS1e+zaJv+vk9UxVuGh5zMF7prU7KVC6SBoqV4mWyQ
RuY0dPswIKGUrk04aOLrIRnmc2wat91SNW+r+v/9m2pcK1TknktkxQCDde+q//1Q5vz91/qZn+f8
/on/PsfPZCTL1+5vz9q/lNdf85f2/Um/XZn//uPuNl+7r79VtkUXd/Nd/9LMH17aPuv+rX63nvl/
e/B/vYirPMzVy7/++Po9j4tN3HZN/Nz98ePQisu3zFWv6ae83voPfhxdv8G//vBA0jVfv5d//czL
17b71x8S4Y4/ZZ0JBTRAkxXAOgohFPh2yPlTJtlhgSpACcGR+U9F2XQRIn3Kn7KimSaflB2Z5RZR
iRbbUg5p5p+s/VWg2BaBbYv49h///vo/xP/efrf/LAbIbfw2ChrQh2zbchzHsgl76Uzafp/1yAzU
cgCA75Q1Ue5ZYV/7Y5vVvvGz9LYPZzfWOnMMK3UUZXHWX44hzL1smhnv51+Or9cTVbEpFRXmhh2O
u3B0bmG8AV9qx+wuGqyO3Ipd+GkbgYpv25ZuF6k/HInYGc8QfMWmYmRlxS1OaooEYKXYLc7Kfj/1
l8tdzrlcSZQmibxfg0rK0BOtuBx8919HPYH2fzksSu/OebszuN+ymzsTqrPrPYtzCqV9QkvC2UpZ
d6ysBtn9oGj8YhkbXyY4IkPMC1ArF3vFxjLb3+o4eza+OAJV21Ukg7nZ+mmxK4Nj5SsPonw5UVTF
5nLm2+nrB3/5B//p8Lt9YcHCvU3Nc0RiFdHL6ni5kijhfXa25Jq0EXgYf9LSGsDrWhQbWFk/SqKq
wqRcPB1ewdvhfh0GFwe/dPHILr+ieHjvqoX4/e0QA6DZtJjImDgEeY1uV/68NjUCTuS1JyveJlFI
qxWNtMyJ8TdKJb+dKPaJj7x9TjRp1ZA0UHzKtWins9gnDueKcqq1KN2LWjaapAhjNGB/+awooit6
a/bWuBO1t5djvSNRfbvoWoVICR/1etSb3tdjleCJKIpNPCrDsc++FnHS+1D2iVLnIBV5J9gQMu98
UdUtu/NmSSu9WNFa3yqzqDmIYjd3xAXIZysRgtjEMSaGCI2Xat307dRDaRobtGD6+GDZ6P2t++Of
Z8hpsFeLRt436lT6AdP1VUNypW7+rGtNqW0zs/isTk3li41p8PBFScvkylfWjaiC9AQIVdlbez3D
xjOxgiZymIz1ZQokmS1K6cMenvRBNozcH9q48EMmx8jeXopafDcZBFtaxKOI9GYcjZIgB161FpFK
L/yxnoajkUPidAzUyuWz+GIF8AH6ivXr2UYf4vJEPNkricV4hWqpOXmMEBZcYh4SfXbk7eX2mS9Y
G7WWQeyvbbdavz5sjdIXVbEBKvWjmub12UZWaWc4ceV3VpVBIVh0dHrl9RnhQ93tlrm9E08hAd/E
3fA8xH+Te2k+TCCiEqVhWuvEk58sQEYiqOqIFlhx7ur9NPphXFMk4ZNuqrQw3GwFjtgLWnXkuqH6
Jm23eG/3pZBx4wHRQkvyCJ64KfGb6FJDfrFVD2KX+IUuv1WwW6qh8DO03LBNyPLHqi3C3Vs1W+95
Tkp0wIJSd1sZc22MZo7h2voCy3h0pjrcjQgXwMoe9ovUtwiNckyUEDzdqnqWHfjFMUhDqp/IMyVn
QknTleq28VHfb3E67b/baG9nENIt3hOs12l4a1HUgQDe43fE6mLQK18aNHLRohgkESPWutNuc6Sq
m/AqC9XSV4qi8tMunHgwS1DytNiEDZRk9B/5rBN+kqWo9XFmb0ng/nsjqvbiVGizRa9if9+Hn+1h
wvOo7GkSFkFQ387yYKeFyxk8d+eLXVHYqfvYLA9Taj8hh05///PL2ngA8WV/1kl0rjNEqdpcvuHb
18TxiVbXkiuESq4ewV+EKV/w8i1FVXzfSq9qXx+GHdKKwT7OlNmT9SH2xDcXX9cCJ8pXFVuxAyi3
Z1qjekjWR9RPUIZ6NcGy9dJeRevAqYVct4kVntaug//bG7w2W6eX9nmkKfvLLh3kfc3EGkMXiR5Y
Y4i/bBB9iT3LiBdUHviXJdiHXS0PtwloBiYGXenr67Atqiw38NcQdUPRAU4tQ7LFfIYRv5dqerB1
I2MuRrOphx2pzNgzBw0NGZVsrrW2edKwo59baQnoYGA9unpRin1BMX+B9pbsVGQtTmJjZikpxFIm
HBFhka5BnHN7hdFxAivki5JlhzRSnOemY2PdK6wJsLzEmKysl9av8hy2EONe6zvrZphQYXcQnsDb
VlndR9SEBr828Le6XneBVzjwtaJQ2ZhVw6smfv5m/SHFZmFplrn1PBLHrx3Dw0ZTWTzVGugv1vYM
6T/P3DJxna6MGfF4fKJxi9Kl2jWmsi3lsYcFELvWTPZKbMJQeTKwDfYWnDB8ee06xcaK6U8v+0S1
XArSSaIozhGHL1WxT0vCaK/O5knUQAXSIYvz3opi7y/XeSvayuiZHf2eOQ/SrmnrK7XIW3/CuNhX
8ZQ8yu1dCaABrKG1GtfDlxikMPRKwwHmXSB1pVa0MxSs6RrWiVSrFPQa+rrzrSiO06ncBPlC5Ddb
I0zreIKld048UeIuRVHsFJtqPSxKErNmBo21pV0+I6rDnQYh4e0i4pDYKy40m+uYlapIkVStiYWQ
qMfrRS5XigKUe9TYKMZ1ggL6cz1civmMKEZikrvuTNaSqKb5yI9wqYsTL9W3w7mYN4szxYcy8cZc
rinOv1TfDr/7b8nlM4aTlPuux2rs5w39cpdvJ75dw6obmPaBrXpNyqBfTuug144MeqIeqLjBhgEs
F7FPbPr16KW62AyZ4mRRunxWVPuljvzMcEVFDy0GVlGEhrssnjgZaWf2iuLb3st1Lv+KEVH2wiyL
PHFU/D/xkf908i9XvBx+d4viw79cf/0WYt8U01PY8QHaFjOh9bUVm+Vn6V1VI9zhMcAb4Bo4WV2H
sXqdbVw2YA5xZTHm72KX3McM7846Nbuc8q4qDvyP+6DRpJu4R7lUnKeJ+cK7a739l/94vEeQBcJT
vSIx1jv++UXFvYt9reikRPFyjjjcaAnd19vO9atezjGU0DgONa49o3YY43olvv24unh4o4RfI0nk
Md9JqXlfVUiLDRkKgaWY5MGkO0dhbu3adZZmrHMzS0z5RP2yedvZoKbuojyAO9e7kwh0M0aJS4qL
iLr4+NtOUZfnbNoqBdR5m5xFZAMrqUZZYiHbEJnPIGaBB+u2dRNDASf7gh1woy3burKQFtYkg8nt
OuxNONTeKxNueHON05AukxVXGpn+indJX+eSvZhLLmKmDSp2QdegwXRGkfGS7h3ddxYZ2fa1FNW5
8VbS48Has9Q/ROvo067zJ0fMqpLCRKJEUxtvJuYke4BVVfr/XMz4CKbWflRkTLnidfwO143YaUqt
5A1qqxMjVj6okdPsMjmEYRdjVCZP3bwfetvwp3XTE8s8xh10lbDq/GRdtYhSPrTHJGHOAOJQ9rt1
M6Lg7LfQRbZhaXzDVbT3h3VJdNmIfYgu4Y+raLD/4KtDnarHLcpEEgPFEkEjMA1PqZNPS2Pb21wM
x/Y6EotNuxjDsSzR+llnkuJJGOu8SjwYURIbcSCrwsHrhqDw4twc/beNmkWHdrF3gegbO9EzL2v4
YVw7RjREKIq9chFfz3ri4EGCsJpjwnNzCR4rcE/nw/uTlbW3Fh8TR0QJLHal8WMQIep+2eS/V8VR
sY8kc+lKzmTAwaoHP3DmwTcT/B0dLRo9se9yQJSm9VE5E1BacgM/fl9RumyGtQ2I31zsE9VOWYM+
l/pbaenvsP4gq/u2WlgvKA6ID4vPxaF13Zm6AkiQIRej6sJnblj4l6okhshILPba9XiNrALzvJ+n
RjH8rECeHe+XkzIt3sdxt40GlqrOUgbtYZp7xCpQaPWxvLCZHCnkFtAGAbm+wmJHC1jWsCrHik1f
E4vtevsAhqJlUECki7UKG7C34A503d4Mcl+9deBQ7RhcLn1YrsjTthp65AsLe/YzMuOjVo6+ti7R
EAMa/Uu1X/Qody91URLniLNFtQrk7CBCkP8/WPsPwVoUZHXCm/9ztPbhZfra/hqq/fGJH7FaR/uT
eKgNNkRB3Zg8KBf7Gas1/zQB3ZEaXWOv9irT+yNWS0AWnVdgJSQTyVYoKwXuR6xWNf6EEmegPCCv
cdY1wvv/EKvFA/j3lCXyv6qhqzbAZnj8pqarawr7FwkGuZOkoS5L+agnDfmZdrhH5yF0QZNWdM0m
igIaeKyg+pCH2IYDSb8qwCvHC4AG9PbwTKqutGCB0usQqbCbD5qRf21IBrIqxfivXGAhDw/kxlny
QbUCSXQ/dmhIlQZL1MXwAsSn3WLRP6aSCb5EVtsrQ2u+FjKOK3rNkqXeQJq6McGzaLHiK0lZu1C7
Do2d7ay+fVoKQL46rixpBT4pqI27WmuvjWaykVAbAyRF0VaXau0Wb6eWPMgCNibdGVPHWq0LkYcm
yic9w1kLdybBD3ds0ASOVJf8roqMSexmGVJTC1LtMSFSK1aqrZ0u+17pH3MZepKC+r7mFKCs4wek
Z9aOAWJpn0RkH8fOHZGy2cshuESkAO2g/VLbYHIa/aqn/4ClDQ7F4nl42mgNvtL45WDNfpzV+akc
JW5AZYECXxBwMcAnINb2W02favUs9iuNqR0zWT7bCDVcLzPPuYDuty9TxlpX1dsroCPTqZU0czNP
aDirpiPdFEYZ3gbagnVhLe2LclyulllLtg2p9Y2D685tuBhoGOdgWUW1L4P6Fg2oFPfAnQYQfhsb
sf5gDe2KyscZFgZLdB7K4AlwtHSDIUW168EUeZZkBzdi09izdFOp5f2gfSOSjd7OYpHgtjNzuc4B
vZ2KXN1XaImrrtzUWwnM7SFBOV1HIAN/DkxPyo1mgIvfkcdaPTcslARp3l4npYgPFpZ11awUJ2mq
TsYwWVfOWDb4BgbVJs6G6HZqrPg6HiEZzUCOiQb1vdfI6kRurbh1TBmqfDr39+0MCHAO6ed7y+ju
i8bQ7xT5enCOka40H2WpZCN/CbUluBcV1Wh2+lgOtxbDrTIm5scht92kkOJPcmZlZGOHxUvNlukE
ArCbmfXENmm1T1PZzg+B1j0OQYk32Lji1BddvxtMcEtlXYBuC9APmJjDnGbatLUKStWmRAOequuh
Rv94yOxyK8tw852iNx5UU7t28P2+NuUx3hSNej9J5fzdrvNjOCK445ZQfvFDiD6XI6945uybVCd1
bU/mh2hMky9g/CV4hCXCrolREW6wcNQbTce1iwFZngTx8prf+W4JigFypW18sZfwWDFofhuQpgBd
doPa3PixtcrlEIFa3Nmt1n5KIV5lgane4DNOqHhstP0kGQFWomP4mKa2vqtytNntyQkf0XXCMsMI
5Z046ozqXumRv06ITh/Sqp+frFZ5QnahvG11LXSnpk0Bghihh17x8D3/KilV8CFdkJmc7PqU5YNz
3U55jEKdCZh6iu2rSIF6oxdt9RCZaMwk/OusVaRtvbqB2kHT+uagojSvn1kEhl9zPFaYeerLbanI
8zlKI0Q48kl3bV62U11plj9BEqOjcKb7Uhqn+0LFZ9xwEMRoiwG9O/YzgVu2XTwTPlnPsNrGOTRD
W7sDGbLByue7tLGmO0PvxnMRx/5lF79lug/l+BSbpuy2U1E9yUzqyJWXLA3W6jwDIqoiLM7yPDw1
mH0/GUp6ExBsuzOWPv04lwhMpOMXlNuX81hHxUNbZNdx0YY3ojaFY7hREQU6pLwT0zzZD/RAsRfl
M2yJOJWfcjlEQw1prnka+9vGcB7JtW8sMJofSL1ld12J5sfY6p6O7NQWeZX8rDdTdpbSAYXNHue+
UF2ZopMWnwL1QVe10cdSEBihBSsS2boGD9agfomcfV8nw9WAYOXGlCrHW7K0OBcEu3D1dSQ3xN11
b82oh8lO+RjqUnsvFcDneobLTR7E1Q6KdXyoTO0mlIf4u20rSDXK0vO06xU4mVY4P2FYzprCYe0u
qptyiPRN09erc7lufcpoVRnCr086Kc6TxWzfQ0zR/gTcufVkmhd8y0rbWgB1P/VbhvzmE9mP4JTF
GKcrVfc6SLxPqqncgFseHk1Jk3ZyrORHoIfGDlkr6GRILNwVCiAupyXdEnSWtbEHPOWaGT2gAa+3
a3TQS7d3SLcMPVwHU4+qR6vkR8mtLj5NcXEdlBW87wWzxyi0Qp9bTj5iUIsUSTZ/UrHmwropjO9R
0Ozv7CGHiCNH9zDE6KsDszoYZYmrSdJdpatNn55WeJbaSf/UGNIuicvCN4XOZNsgRI5o0bFatSXV
pk63scw3EkehFFtAQq+KfDmGodwHrmk1y61h9ndKCIT6bd9aLYak3Fa5/BhUS3e2140ojQX3MyIY
ue2mdDhNljqcRCnNphBzDmyFcpA5Wy1k9EVyWGJsaNF1jOMIbVy12iQpQpe5k9e3mTIerLR9VWRZ
2QPbrLxMRyyNhTvDoJn5MYDcnWITKFh4CLQf+6CBRfJo+Bqr9s/k2keIeyHqWHJ/zMt4N0sJA/to
MMtprABWCpP2okuuUW1Nm9tcgj8g0ctio5oiVG6+KAsTIp1BYZ+jukfcrq1PcCszMijy/RjEiack
gXJYtNUR3QY1WabVUdPqz6GT7wGtq9tpSMeDMTbf6IQXpCIkB0qbjto59iO1lSbnQZ++6rVDmrPq
iTIwPvSpSbZmvo+HrNmpQ6C7Wtfxb5vJBePV+Zr1bM2odCaAbGf46FKkuG0z3SnohVOoX4NY8foe
Z22g853bdsqt1AWlC//0uzbNWJ9MrZtbCpRwyajBFSUYFCeW7hl6+2lB2F5OesQ75EzdWeaEG1Vc
BXBtEwTYq2eUYEFxB8Wj1CFZw1sDpAFoWJhvEeF91Gr1WcmlM9LG15IcTF6vf7araD8q9l1fsrhO
svHF6q3Ireu891Ac/xj27WNqGfvWDMx9TbSJr/6SEhxFd0rClG96MgJ8G0tz8MDXnZhqWNqobOQZ
zPTUQOuM7sKlxIUTOVMoscEQfCkdqXWL7z0u31aKwCHu6e0+7IPBkxtl36k6y2/cH43MwC0+Dp9B
oRP8zdG5ccC7Zc9Q+D4tSPEu2YDuETqiY5zjX5L59VihwWooT2Un3wdW+qHsHWeXm7xP8utouuM4
PwbIqVcq2bfQOASq5IdDdxPAxW5ma0Nr2gIZBbJzO0EgtbFCorFKHwZN+pqO7Z2MiFub9ptEMg+z
Bd+Nnti1Ac8ByyCsvXpHpnArUTJuI5dsdhmygB2yDwWoVxUfF5wLlGijJTXevaxtgYc8m2Mc7WyV
VxLTm1o1oNEkiOStipegWnAi1yBo1R8BGrqdw1iv+XFV39ShDn87aq+YP6V7ejX0c5AnU6ZrtRid
DS5v7aZB7yUwVmpqUO/BCyKTVEF+wzPUKpCtqSmt025EJVKIOp+MPgCnB9nKyusT8f3nAm2FfSvN
DzLv4war5ITHqB1ydbkaK4RZjZoXEQKRx0LMIhsy3+IgA/I1SQuvszEAqPh5mqi/n9P8lMuoBuGM
SMxKq6DQgQukqUduj6brZgnlR7kEJylbhTuhhbCtDfQyaw2MY8b3BuDpOTHCqI4KurAdHttc+9yu
11EU43OIcKmGCoM32wjVzNFLrfOOaFL9PFTx6OJzlXjmRyt3viDe/S2xvzMC3GJdy61WseHWIykF
+9XO52+6qV6pXdsho4CISRT3tylgUMZJE+fh+eug2f+HsPNaahzquu0TqUo53CrZxmAyNNyooKGV
49ZWevoz7K76+E6f/69zQzmAE/LW2mvNOebLqpnf5E59r3l/bXbfQhC3gKf4GmTuwRL8y60q+51Z
+f0I6NVvre5Da23obNnK6WvFV8y5aMq7d7vgWOY8wPBt2bdkjFEw/4L3/ppK60HY9okM0/tKXwHc
G7W/1sub6sqblo6Y2StHSiNk7EP2lWlGfzkAaxOjXoWabpLFACnSvh1K+yhx6iJZthU1oucOQFcA
qCz5Ug7ENVSbJX2DBPRZIXtbK+6Kzny31Jw8qCmwFQzB7bK12GHkdSrMfT8ZWSQAJdLdLIb6bpqS
bic3J9hSBrhDXd+mtmTJyuJhwKejSFzjgJ3Dzn03YYb4/bZ9S3c+p6si7bRPSl1ETP+TgKLB9bfN
LvfGDNKq0sedrU137ir9threE08eWsUpYnPSAMwLETdLfiP7aYnGUdOQCqahZvbqfu2tiITsj7ax
5cF0Fs1v6N6e2O8Dy0JLN8hWp1pif8z0+byvXrIbs0j8lbnknQMqBrjAn3IVhi8naKo413BRuL/T
h+LRlcaj7TX5U9karwQA1ygYOyVUmFBOliC/ejHEwfI4pBoPpecGeowR4SuQfVKQBx2qQr6WcTlH
yxD2bOX2Htk/oi/UB6V6yg0gg7rVmSHJExiHp1t2fmaIQF5QfC1r2Hv5lblmXkyqDB37qbB2yuIi
AoY9nEEajCy3uXXKtYgnD9eimjhHAmrlUeGdAgU7rMZEGpBa3Sq4asPeIpaVHuw+VeHJF15B0TIw
eFWRfLks/YGhLO/24EgCm+0DedlJtMF/QPhfvuVFC1qLTM+wEeoXWdNkMlfQuYg5rTnXmAUFMZ58
Db6KqId4HNxoZeP/WMKl8bfE/tAN4wwCZu17txTdDNyMBPsRQT+L3YyO3EDN2+bOfUasMdtaN+gH
98GuuQt89IuqExIlhkoHjmIjxIf8ZjX3a8ICT0TbjZDKFDUFLEJPOc6cXt3aG/GjmGzQu1V5FgmZ
eJOXh4OX/7KqqooHa76ZG/VPtkLCkGPe7LuyTiOtN9lYp14sJKONwWY6UkAaofX8n+uXGw3PfmVU
6ESX22cU01fM+//f37vcXaj5Fbuxfnf5U1AGvFGaEf885OVOYPhKDNz++vKQl5vmfgqX3iHJ0+VE
mxhpc1SdFWls3bIszzthWId5aE/okv2xmb8zYNw+RspfNDxu8gODHOHrynhoxXhrjsMBQb3wc9KA
Gmn/svLps+y2b6dYv3uDCSykolB4xsGY5+8NtKfPqOmJk9ixzoLeG5dgrKkVLFDI/mbqRKUF7CkJ
bu20m3bN22D6IiTciauKs8Bkadd9Z4dm3jRBi0SMrq2XBcLtNFZOuuTl+ce0Ir64XCI60fVhnTiB
Lh25l7MaXu68/MhGQhC22Xruy0WJJj3/gNVKVNRY7afZ7NmuOn61SAC1+uj5RevNvmqmaqid59K9
Lpnyuy6ilsv1jj0+VNx9OVb3LYa9nQBvQMOqnX1EGqwLWXZVnv1ahkV1tun1a4WSJN4cZEggdHHW
ZwW5BBl4HhJdjupkaH9/6P+5ZNP/o5RK+RIvNXBd7O+H9WwP04tHvIetL4wTHuwv3aYHpz6OevpS
zelRlHU45tqNZw2/M5E8g97fA3i39OVU2+GMjxz6TaQrzRVpeLup2DCjzMhhTP2a7IvItEhWl2qY
o+HJkVpNMqwyNj0cG2xSIKHox6Ql0Fp0elSbbPWd/J5AqQlOXzQSfjZ6ynuvpZwZnOaUL95Xt7oH
EBr+uUSwLMrZIQkdr7qXRF47zO3H/n5J5U3X9CclT2MPP6mmKu8jmUb0/ijx+8gim7mX2bu2qTdG
f9ZEAtygR5fQTRlwzpjqHYErfZg9NKWe7A05nzwAF4RMUEhV8SbM4xTjIEDerXTXjNh2+FVqX5L8
sbr6LRGit2W69FCxJIq+Zt5NbKh9JS95mw5HcNMTRIT0nFDPK4tdFDzYlUmPb+rJq6ZMu0Qp2F8s
jB5uTQcKmlqNn4mL6gyTPmlcXXWnFwfgDppvGt2fslsDr1Ku3NUVR32UV5ZNRwDmsj8tXnvqWPj9
harFctuD3iyrX3UTWkurjha3i5RRXvd18tx2thqCdLwteqcN2u52NUlgHcy3NUkelSpjCiSyq7a4
kxYWtlF0TpBZeCvoYl9tctzVDcSJUhTnMIfXRLrRQoJtQEwCHdYsf+rMnawdbHQ9uwAKDg59og66
4XGj3PehEjLtt7HkwWt9ziwWb3Ma0lDp3zLaDu4WJeyYfNL7fpOWdzWaZR8VefG7gNYC75eKtYRg
p883SAXeF0JHrwzBwdmkQ2TO3X60syyoO5iubZJ9rashT7lJ9Wh0PqqqJKhc77WAyO4nUj4V+cRW
RqIlbeZfPTKjYqy+Z1u8aiYBB+X2e/TwCgANbWMLQ22gJ/Oh3h4rfdBDTGlKYOJDt1TlmcGTF5oZ
etQVT8kgraOa76oqf6gd9TZVFr9Bkj6lnXLQxl+mKfbK+CqdHC1nF82yP6iV+VA0axuoGKZnTeZB
1YNZcCfrz6BgCdNA6/bFbdszxqyTmyoRGuFrq0EP5YQH6rvf8re0uDO0/hWLckdsfV1TTdpGPNus
aMj+YtLVrj2IlW+ya39rdnkwhELiuYR29OLyRTQmqhCX7BMcDPcagz6odFVsa+KxF+qrieTJWprH
lHgCEok5R5fHDdMjvLzHuhgO5th+lD1qLzVPNL81PIHZRr5lppftus38TArYwQhGt6C22qcsKx/r
rfuTsVDoW/8H4U2gJuN9pbLmkDuxkOtOC/Nzy5dPojXeNa3+QxDpzVlTsjrO+1p07xK/OOtUKMym
Dbr2nKuqtXU8aywr5YbWOvf1t8Fcir23bU/C1R6JITABPvHtekbZdF+57nuXwKgT+URAlsRd49A1
c5dl763Psh7dOF3bq+ZcqpIu9gco5o6EBw2PnfE8cAqQqXYLHpRhvcSjtzZxu4EXzNkKEo53w6kP
iXp6X2kAO63fOqewLpEBR/CboZ0k1Zu9Nqd2mw/jkt4X0/ZgmxRlG51iSdsDRIg9l3dmS8hxniu3
C6QOYQEo8sybnCminxvOI8QoaKcrgO85pOMLnXXWSFP1Hsil9NG+65FzlgOgdfbnXicIueLtttXG
p332sujkOvtVZKcUPFu73J8/Yll3T14FtNRmRSjtLIbZ/VthX4ZLuaXM4S1kb8Wm0VMWCIRXbfVF
4T3rC2xPmysYhqJhgwpi15t1sKr6zs1/E7VLLFSeeT7pk7+qvHozcve8tfIAXZcvGDQRMT/PTavx
Z/nt5Ys0Vhz63R+Kj+c6d9oISBpeRpU9mnuHesRghu7Rbcc5HDiqxv5jQMWqLq+OzZvSE2p2ZWOz
aEtOk+V2o2vsi2xSLRydxyKtyOCI4YyOToRpF4gL9TPJulArsztE1J+V47LIe/1dqo1876FRwabn
W6nzAQ4FHezzdrsFqaS2qXZtdyoNwdI78d8/TE2TEzhCO0RZ1MxPTdpGZwl06lr7lXMH8kl7CBPr
2ert98Xq6e5oz0lGg2Oa/1Djvsjq0YKBE+f4h5LZbkOOrcpPDODBjJ04r+SuEsolS6kjV9xiAMLZ
9P2xZoAI/ezG5bI+QIHlXysnGXcSJ9qs6581fH50TmjDrOTGkvJ5rnBICBXfZO9V+xEUHcrco07y
JaEmbLQ9xtm1XC1artSlguaT6hKnpDF02wJANm2cVTqjwybF+KBrb5v2Uc/Fy8oIxq/LhD7DeYXs
xRtRPx+2cZZaE7hj15N2jWNcguSq8d8NvLyltUbW0TFc8L5xKmvou+umwe7MWjn/EILlaAFjr9iW
qBGxAjdn6Y4W0eBO6bS5QCPGTMMDmd45SmZHOXHctF5LF+WvG8+Vg3Euz54HaSysWEM8jN7rpq47
Yx5/y57sApQ0K9+59BY77r2Ax2aOxuPYL6+d4Z2mlFlG1Su/6NhaaiN9spSafa3QooTRxnmWE1qe
r595tu6hTZbAOoc/m03i9zCxZ2XOR1CDnvujw4lg9oqI/rp3SPJP2vbOGd9EM30MGkN/QybCKbvK
vxZYnmbt8I/LypLkkwAMk/Pg22Kc4kxvX2CNRe3IC5gy1cGvTld582Sk1W16rVhuKD0Oca09Tzen
tA/72tj18FziUfN+U948p4gvqIRA3EkUh26FGTIbf9eDCQ3SoXb1ct1PNJsNZBKrjdGetFG+QJ2E
2S1ukafy7z06Kf2ktZ1vlTYzQjkxCBZnAtpQPjtbSTMqpFiS5smx++U4qTpd2rTVrjN4HbjukuxF
7WAN9jNYXyZsNQ3yD3Oz+yCd5JWTTDfNYuahSQIGA7yF9pqIWZ7X0JrZpzODQqztoYBcntSyu3FS
1jyvZYOG4w/OZPcBf2KnZelhrBeaWNO3CyeAucprqRW6P2v1M17VNc57lS48QXOW3R2aUt2i9pwu
14rvRumtmKz12KTPr3UvGDvg0eQOzbw8/+yOi8Ck6U7qTjlblQsQ/iVEqdX9lsKl/89cr6FdrSjn
FaA2GUHPES+tjuu+xiE61bZfNsRpduSPN7r3ai984kM6fTRyJVFpjDxtyILRkGrAxD4SwrlnQ/uU
JfOHTla8v45uZDTuuBtV422onRVkNhnnpLi8i4r+FlyqIsyQU0aaFJyctFuLQaGVEDKVuax8sF1u
lA7oyAIRqeaYLJmmRHhnq4CSHaq1g2oU9i0laOXuO7TKOMqXsJ4UEdv212yq7GAwKmnSEGGClT8s
bE0LATOgMqyXYG6KM6uejEs6AcHQKKzsNAF5Zp2JQEgERh4uini3kiz3F4PCWE10GH74tbRhe0kV
hYwEqWNsguhIWIW7hlJdfkuobYFV63cubisQ7Vcpk5eQxhi3Lg+kWG8RfBvpZ+1x8sS+G4gEI7kd
/Io2hGttKH6nK0AD2u1hFV4Srjj1w65vxohUljqcc/UsKqCYtF4Tx7g3Md4GSU6X0NVcMpGbtxay
tydfZCGbMCNglGTORDsaw05rnD42dZICBti/uhNOLDBX9VadWB7inLG+fUoqvslMnow9lGDLV1JT
JSR1MmK5cJLp7GHl/KN952z+gmzhRIsifmiRB5F5N9fVoVzX62wW876uzkGopn2YPU5xRTMcqKXv
W8mwp8BErxhMG/JqOeSlx4yuUg9pBdpxcylDbBMggb4FiyeSnSLL0CpgwDaCEsEcltidYH+IfISj
Y7Mh34TyqwWJnBNNF3ddKPr2qKbdEhDjBacQXElkroV+RQLh6BOixVrUeiJex/VTRzxxU6nAy3BR
hWr9kJ+NFL3i3CTkLDCk5YuRqlHbFuV1k+SPiYTQACCMqSQS/p5UCp9R7T7PyrhgOumPg3xgHxtL
VfUirWBSOzVOdTU17W7Lr4TekC/JYIEkX+krbvUwT6n3mozwfPy2s5QvunPRNtq7aiLMYeU0Y3ri
NgGTGJLRkO94vo9s6lg1ccWODjafxewIG5iaT7XIwlYUabhlDmusYozRSkfETIuT1eg4qtSHzrEP
k9PUoTVK7Flm2/qFTb2Z2KaN+kzSbHN+o/9p9paskf9lhRtpnKPsVuhRqycMHej4wOr0U0f7bIjC
PcpOue0B6mWO8+yuKjP3pCpvlYK05CrueEv7tE2zA9uSo2JWJvMD2iFIIw4lqlQkRxskpPpuldu1
4eQV6ayLr47irh5KRh0GnAI8AZwderwVE7FKsmTHNDhbtJXZI0BNI+jTRu6qvFPv3SRllKgYz73X
PkzY39l2ZGw5J+M5T8iGIwjLNxk6HiatI5XPm6ONnn+sinoMk2a7q5QT+Mdmx3F3gyvnhKgA5ccy
kD860ZdgD4d4J8eDsykffVY8u79o6JOd8TKb68Fo2e7NqWUHusepR/025mmhKKheSrg6514QEwf5
obL5sjsUQsgb7qep7Xyv5D+5GQuVK6G/EZACxoPG/DqBdIiWxojXrYNrbW37Yu0ALhBkmaVeE5Y1
gHCjtV36SO4pAzweC5VqD1TlTT1UzkkpQUoVFiIoo6S1Jt9y1EM7bGoLh3lCo+IG088b3UF2IuOQ
BjbQB126PjuKJjCHLGLyQSrERPaqDDhd2HunrvWgZrisIIyeRDjqdLI53R7R+WpBJ6ZPuzUV3zL7
JjSmX6ztHfNJ7UsTbh8U4HL82lDRr3rypt65yRTOQ4ZbCoXzUlL/lhKLXNX2VIfRKnO2VDTle6PR
Q2aWTciezgu80kwirWTFBqBN4ULj27I9zs9Jsp6wSjmcs+vj0mlTXMqeeIy+3puO+JNqBW2u8o/Z
Di7kUWq8yTYiu8+vJJIYzgOxk5mfaz6fgxuvdI0srhWVJqjAZ3BojwW+Lv5lxVWyzc8r70afxvc1
/xitsQP2WSDUVPUws50mNpumitpV5VCf5vO/qXgYjdre1eh/NE3eJZ4XNvzX2O7Xj6W5jH5HpNtu
avHojW35pWdMeVS7fUqSZY9s4k0yfgcyyELk9eJjK7I9lbTqbA6W+ol5d9v+YVD1sk0xSznPT9cW
CK18cbTlRqxuEhPiDeBvqtWgaWs8ndWHvRo6K6d+9HT1K7EbKlpqf+pb92myd9lk2HFbzHc4nE+e
h9kIBdIeYQ0YDpq4wdzqYueW4qvU5pLNJxVwpTr9vezNY+5YXlSPZdw7SnK2rjyO4x65MSTzTC04
aSevDKaAgkIid3uSBc1WL8JSdAPA1xUTjAnSfanfbZeAY6KZT5AaFtZ976rgPB5IcGYdKusI6Kdv
LewnOxsqaFuLb0ZxLbsPhFdpwxCJPl2zetXZn4cvisn2zLCLjqaJkYoDjodmZSiEuRuOttPT6TA9
8MqVhfhCfCHtYhNVkVGj2+u4Ww1DoOYhkdsiRBccXKxq2sumKl9DuphXomsPg+qVD+61+6QtWXMU
qevPZ4qeOqWPtvFtV4W4a6GvpRIAXZuHENqX07L5fEXYcYlyQG9nlf5qA9hV+5tkq6ebdhTDzjUw
8+ZuionBHpugF+2r5arqL1tYD4NhfbZW+QvKc7Izi1WNWdUm58Giwboz8LMekUYBmd8oONtmtG5s
mJ9EOboBbaYhVJ2pDUgxOyzdaym25XDxwapW/9kK8B51Z+CilHdjZ4wsDJSYLUz0oBuUIRpwoaWp
tctGJJLEYqZRj0+iUapTQmz8QQMLc6s5Bf7EERNkPpAyuam3NA7oYRcbqXFhga/MV+GY7EdTE+xL
ZjUa6dAHoizrIJ1h3fPjus2L5CurGbEtfRcVtrdTbBIGACd3oaorkewXYiLKfLdYyUlRUs5ZBoeB
OxWndbUftTYxHswKmNE8mLsl1R5zZlH7BW4+pWly1Vo2KfPo0YlXQNjskjDh6EmoLtqzRofQMqcN
7beqECIya1egID+KjrYjZPoqXmuL4WGJ+1Sb2LWMxJOYElZm3TUB+q7y6Kn5i7aJLEzc8QNYi7fL
WGkaW6nDdaBDlmQEshgLOdaViWatrAAfN544oANRWUreKyQVQT03WMdWZ8D/yhiISyvnMPVO9NjD
CJANNmzUk9Vrt5ok3qb+TFSrfKmS6j6vjE+rsqOxqxWasWeSR0JuuxfLbH6oOBRQ1I5DqFx2v0qY
OPbXOEA77KUX5XYTA5upGZnq1q7nvKx2w5ed1hSmnkO2wdjdzphAEcdczWTkgRJLQSqq7Kaa7HUu
FFZfA2kf3C14o+w4v+ACNSczz9+6lvNyTbs6V5oGDnV5VXNQ74k2uyIciJlKT209t4sMh8gxKJ/W
dHs32AwvDmPXDgun2jLFyMdfUA1z8E3jm9CHJEho4QVUyN/z0FW7UjRZ4I1AyT38YNxOgSzntYwc
J64VjtdtlgLRrWDlIj6h1BsvSPOc+MumYAzhHDsWG6clSmfqVVL43Dl0yLBSU8IG+nOb2GxBb8t2
fKpzb4xHYa/0nCwDrqtcfYfFaSrK5GqFXxRiJHtudAvyTGuinQWYGgyb0sQq/gwknVkfpcb6MYz1
n7FcOoRSzl07qObO9jYITMwdcJN3L2VOCThvzYuc+dxMg7y9ClzzpPb0ePVtgXAzP6nTtO37sNbC
tTK4pU8IpgoYUR0yL114o2Z29OqlvlLPboXLJfopiDX//7fp7N5L/+cXCcj574fpKIUCu8/G5qgV
xJdffvHyO11vI7S7XKeP767BzzOSJcFdl+tEy3LX5Q/+6+LPy/x7j8Vio7uH//VV/H2Rf5+R853Y
ov++JSWeLnSA7gDEGQyOj/O7vjz73xdyeTY9s9v6r0v/cn+nlJQQl4t9aW/D38/v74Nfbv15lMsl
1VkGvg8cpAdvek9tU165tWgPpGfrh1HD8aadTXSXSwnah7+Xfm5zt7Ot/ed6gciKrtp/fvNyKT3b
4n5uEwkUrKQw95fb/z7C5d6/f/zzXD9/98/DWGff6aalWqDZ9NGjXGoadUN6+/NCel1hAnF5rP+6
CChnUKOfR2sG3PT6Yj3/dWxOpbrGrlRvL67My48fU+c/t/1cvVwiPOLaKRsv/uf2f0yeP1c3qlD2
Ps3413D6c8ePvfPntsuD/u/+0Z/n/OdPvLHvfU1YGYFEzF7+Yxz9+3Yv1y9P18iuANlytgJdflzu
+ftLP9d/7r78Tbl5V56QRLG39nglCMQLIadP7L646iQ5Y7Tzj3+uYk0zMGf/33fPalxg6Cq8c8dF
xW52+aOfH//cppLP5RuQrYOfZ/jnaX7+9p+n+p9+T/MSXtPPY6EvxPd9tV1uvvyBSfYg9v/zO/t5
gP+6/58nuVz9927Fq7v9Wsjof/wIfh7253X8jw9z+cV/fudyW4aCLJod41vm0gzQ+SIjvHi3mnlk
9KHVxjDepWQfxH/Xqdl4USwBSuIm07vny2rQ0sK7yoq2PZhG6WScwek+1JFelgotRbZstqGcT2Jl
xBfuY8R1sGP6OxxXZEhH63yJbt1gssW2u2jSSmvHez7pJa0z8ABPajKoey8rduVCwCK0FoIwaGk6
WEr9RaD+k+DTumS6hTR5Y22cOBJJzSzq9W7tpi8zSUJY2qTDFyN7D+aw9AD7s1x3DQlYRZGmq8kO
M9iXVy1PWueVMQBloi2XFnHRYOHQTPJIr6mS0vKmboGyDmd+XbN12bWNCuomPc9hWkMwBalPtYYW
gCG2FXp2gyCAUpgpOvyJckzuu14eFnUFYTZv6j2sf32/AQcgrHAJF+eV0oStDWBSJOwUOror0jgH
DjMQnKNMNVt9PtOwZa/CTu+WJF07YOajRIkyMsulH4OpBaH/9myYFbjH7gaVbhfkwnzr5zOtfq1i
Cqg8sji3U6FAo2ciVWS03dixt6FoDmsmr+lKsMcoaAMqaivCtNB81WAKQA5gHs89n501giCE0P6U
MkPcOn0mYM+FgcvGXLjrbTktf4TDB+NO3hszdcajk3edrmUR5BWP0xTqFfzoZcfs7Fqf1AzRU8G+
Zche++lPkVBAqioVwbJZ7g4uvKN0YO10xt/KAFzRtPmkTdrpnZjNiNr4hVpyieHMt0E1ii8nv6tT
hvboAvlbm1byzlDW9UFXgMbIWaEyrzAfJ+W7mLwsYnxf7zuFBkEHgT12Nw3831jFLhqNSDd54ym6
xn3p3hNNOOxdwYteNjSfKVaAK7XhH93FRkZ8BzNI0ldSV2VswHdp1NnZZ8qfEW5BSGTN+QjSCxvg
dLZ9M8KmTBaMB3rzfVSc5NTq8ndf6wtRo64Dopo56LIilcsyguFMtTDZTznXjCmIZscbYgqxhBXy
LcMsld1Wquidx5WhSM1sEeXLa0IcUQh120ezNqEe1HjBPJeNkixsxm0K5AI3fpAWOjolrlMyRFaN
gOne/ewqzJqpmn6ckQ6jqyjBrFGXacYN/YTsmDVYubzsSzkrX9slo6+9bL+8nrw929xryrfjNYhP
ciM/GJoK1rdQ7zcCpkiXrMIkm55W7ZyS6V1Ll+q7Vei8ltPg9yDOy16T8dZTGNN47GLFfcnOFbQF
NBWXFMBwc2rohSjt9cZXOpjHmaa4pt2mC92JmumrVD+s3qTsWZ0pksOjKPtnxPRV4NGptL3uTRun
EzO0OnCJVKvG6YWsIyMwBUDNIVFrmjQT+w1tUcktaxPkU4w7CifbW6aiUidrDzhzX5SCpii2tapi
jyTqnszHAqaHS0a5SmawZiC4rKr1NfWmD3jUxHHk7Vex/dr0EsMq6lA1z5jd689unz1PuA+OTT5q
8Xz0tFi1J+9jxIEd0q7CDgtNCKswIWL6n6ZCT63ab8VsndBlvk6Vd23q/FqtzTeGiv5u3Ezw8Uha
xk5cJ+hDaE2tuzLLbD+HorlfP+1pNyXVE2kH75psmAuN6x08tHCWeAZtOomYJFi7TQZhPVQRrYE8
jRYmTDkmgqGVqOOKj4kPidhHhDDYLA7dggULmxZ8UfaImUrN7uD3Ee3R6OKhtpJ71CgjsGqvIBfC
ebaXOjQayUKg0HGoql9zSvQCNuuzMp52BAknr52lGYE1rmFFcl2YlvMW2qCsALAyEUNlHwkFrmeh
35NXQnP6dbKZ+vYQGG0CMxi2f7VKCSpQ/y16gy7HgMpdtcDjODWOGUm5VpM7l58hpW7FVCtb018a
KoWlRtc5r+2jWvSnnuS9ulkhj9LoFDSs9JkXTGiBJ7DegYkdIozY9DXV7pa5lZ+3NtwZJ2XfmoIa
P9O+a2gzNoT6Hp6rNdrnSJDDwFTdEQ7moao91TA+a8M5EP31IfIugrpxl4EjCk3MxJnm9BA5xjGU
ZLTEtjtfjUzWU7sxw56zbiSNAl37PJWhrTC7Qdy3om9oljAxlN8ukcJZMi074vSYDMxolBx7x9T7
ydQ2Qk3JviM6ZGdt802ZNc/NosamViFEz5CHrH31llscZkr7y1Pb4moK0jNNtOsf0AADs6xe1g1C
tjmIp2zYyLCyX/UWXQ2t4druYztdbjY3dEoarppAyqrZ9g0Rk4HbCiapLUMZ2xSHMkGhkts7QP+4
S1CqvTG1fycx8MnG473Yll+oMwLXai/M6q1cOCaKEVyopDYwputsQ0S04nNTB5paZaffQeUNjYHv
Z4mcttqz60Z9SGIVsUo2Evt2Dfhuvq/j8p4KZoJOhSTUbWkT5Ex86/L37OTPBinOU799Fwxpp5Ts
nyk/SLN+Yr7KRE5tHzpcpTI/w8lhiPt8Ho/mhiCl3YCJl5ohQ+jTO6jCH8IVh1Riy6G7GTVujfRj
dL6FKTYC9xicy/Ecy2gyflKRWyjm7PeN2hDFhkdobMinA1ClIYyIMEXtFts7gCAtzg0y99AujOkx
qaWBspJhTXp9jHX12FeS/XKCoN109P1ZR01OX+N3Tnkcrd9qjfFInX9JXtRB7V4BQfc+AIwXb1CO
rHyP+ZB0PqQePvr0pHWUCZa+G4t5v7RJLPaCFjLgeeCtdFCCHMuVT5hi/p6tDAbhW5xy96xeGEWk
itUOF4/onPaxkgZqBr3BpMK3d3aT76partpytoJmGV5RhVzr3ngn3Spw5Hzfjek7KGPGIEDbg2Ku
3qBeoj/A7BmIM07NMOkNbxwbpQlrkEXstR80MDzjErlkafOV3Jly3Q4ezuS2PuENQG2DGQjPDF8X
+WqTgOtvlbtAT25vq4IGCS4fPk0TPadRp0+tXX13Z+MKucgz0mtJGKas9kPGVAVBj4NrAY8BuvMm
nUgOU+A9SGjXmHhZcvXYrvvYEdONMXg3Y9uVYZ+gpa9yPF+M1g3Cnpncv9Yl6lQ3hTkCqoomv8GH
7PAxOg4OAjCFdSh1x/MFHnb6LExWgdPXQ8cxh5gJDbVviSF/GKdoTOzxiRMcleS996UuRF1o6xhA
JSEnKhmfFBOGp+bJdzS//rqSaaHN8n0QJAcQ7Qqab+VeJHMVTZqBqUjVtn2IbJ4vD0VYjyawTxmf
MetDkFqX+3qb3IO7Va9gGb2OM7icOnTg1MbrzNeTbIKmyK9N/FjgxW8Xr+Bw6fMHjeUnFAQUomMo
GRP217By/zgipz2uMS4voUsL94Tg5FNbUKVsg6D0xiSU5G7MuPdGpv3RpliE4o0vOD1Rgvgk793o
eflCrf3i2kYXWOTmIdNdftOVYtgC6O3kktua2GtYuvIj7Ygxdux7JSVkobV7pNs93w4QVgO9W2uq
mTYBEvNNUKuBXZlxkeZ/ptgzx6PVaoPP3F3xtWV+tto50nSL9Npa4dzqsA+25R0mU4a9Snln0Btn
5vpJS6zZMWa77fuNKeYGHxFdriGYb2tu84yC6JP9cR9YJRkkJPDxDeCgUf7oif6Rt+UhsZkO5tl4
/D/snceS48B2bX9FoXnegEm4gSYkQV8sbyeIcg0g4YGE/XottvRCum+gF2+uSUd0R1VXkUSac87e
a9fyUtSGXAcJYuK84CK6ODGCu8xfB5hy1OLctH3wVIj+l9EOeTPndIpCJO+bGaf0CqtRqIf4Tg1S
IiJp3qdWHftyeVjsKwux/mikQK0aIBqD2vZcSySjUx09+yMC2saIuXdiykcriwHcR8thgBBAnMJ4
ZSGda16lpfOp+iJZDeO8lrFrbaU9P1kG5iXFCkx4hzOZkiriiF8HQcmGjKMVNWJiuihBpo9lOjL3
ec49VilYxyYsTN4nOcpLPBU3M1bma5FkcR3rbrrMeRUwBiQ2MuSqw5vVnYS5dY2JMYAjHmUlt4Ok
HGOTqjAG+vhA5xf/6t0do7DOMjY2QSRV0r0Pif1luWLeRtbwaMxROGtTEV2Tk/rWciN0Ap7+SsxB
yMUkZoVkXKhsDgskfVVm/7EZVwCp638Zav/dN1dpQ+Qh+ev3Ker6VdIQBxYwuxcBT4nnWJ+O7/+m
zJewClYH2xr3w2yREmyZD40TIJ0yA0TFNtY52K/XbwjT1NEbBFh7EnoZjFvz2kQU6ZmDzz1A1Wsz
QMKDuONNmc2hjfRJIFBsCOvANlU/q7wE8+oeh7bZLDCuN6MOmMEDW1u5pPKOptqsqm650Ap4q+XP
jCSphrK2YWCFT6zr771yfPe68Tst9H5hqO1a5gf6TmdTk5ywLpdmFU0ttr5lZCDAw1PLxyHz7nuG
oXAsiazDsSSYUUK5C96Vg/4E/dNTpB96aTAIpXRflS2cFyIwNgyVbnJHnqXJ5DOLdegukHdbw7ut
qToGwBKbhKlAIMdnaxDPRtCX2ziZH3C4kckyefdFFDAIV9GBUuvNDx58eu2ITApvVTJHXmutuGBz
wXQ9fEnKIuxldI7IxlZD2++0l6AfwvWcPzc4QI+GguHfdEAHEzucFNlWyO34UistQ2G5dJ6PXYzp
0uzw+cXpEgYQvK3SC8fGeBN5fvTb3tpF07yrpmhbDTmml8brkVTp76TpNrNjH66B1GXOBQOqucOt
kuprvDWyAzdp5yCuypOBID6zGlx+DHENeSDwfQRvZWOjwfPVz+wlb4lOwnnGkCwIKlyrwEJ0Nb9W
Ms3DyNrlYEhWpAAUqw5Xi6sY7cn+LSuZsBPIQKin4lML3BYtTDDidjSxcHp7vkxdxVdu9jwBAIYi
j6C1HrlyDK5eB8T4rRgClIiEgqOsfuoIAl6W1BcdJ1s7IwssmKdTnVlfgCD2UaJ6ijb0yI3+Tsf5
OUPFthUV+KKGFR8GgkBmO2ApjWN3KedtkONWndMYrSeBgFEWMwqtonjdRKHMieyBRcVgIKIXkqY/
VZSfDQ9NEyWYQ1nv1AT7dftkqvTK554N2936GW1MHfkzAdnlDuHbh4eaxVsm+idBccjs+qdiBrSF
vfujcqy+4wDW0kouS4xQteGPNVHI5Bkut20S7L27idOUpXjBqfyZWtHWcoY/IFkuhLkMgKW7G9Nr
w2LwXgJzOs2tQMnRUMVXdksmlURXxvTPY3qVBdZO/CW81vM5dwwdEkhKBCgCRpdh86quxxfWKGoQ
s0bkMko3bON5x/etiqWPN5lKDlBfn/GgCiJI5e5FWmhHxia61ySLTa9kS76in3nyip7bJtQVB53F
uovI60DUgSIJLaVHtcCFl7WJZrdqdk3rbu13w7Xwf9gvU9EL3tD2oeLNW5WjfS/ybN5oab8NcD/M
eCTsEK0Wn0wQn7EQPMWLuzevujdJti5X4RU3AJcni4/DQnPW9HZBHw7X42Ddgc+8r3/ZeKMYMV9j
n6dkuM8llZrbWuh2xgYJgfGWtJ21mq3q4uTj04ROYTsn6Z3yhrMdoCPzmclKxrAbisDziM17mu1H
8xMp9aeHc7kzeDAz58VL3EfLLTf482+SYNllGgtKPgMuY7XEWKf9ad/ZxluvnS/hIQnhdR0wVW1x
49KMUZz/3pLaK8MaSOq5ZI1707EBBDIt1q0236Nr8eqTE7G0aDXM6pxZ7kLjrvuum+mqFXjJ+wYt
Q4JcawSoYxgOYpGIp4VbTF9WwX4xcFM5TJCrSJP/NNzXSb/AB3CoafpHMn1PiCy6NUMK7lRI7YlF
pdmjCDaXhfrlAmAylLH0SqrqOymSvXKyY4u3mIisn8Rv6VO1bb2RuRlvpxTUZ33J3Gxat01+qIcJ
P4lRh03lfGZmd2wtJrGBA3o7w3+rtP2VROV9mzohv8KpT27JFSVYbjyXAvoN+b4JmYW30Wg/RFrg
zoj+LKV4sq6eNRw7TyL7GNA4OKSuiNiouXNZaDuLemNr89vr9cEK0keIOPGhKrMfHV3f7CT/mM3h
NSuxqpQ2TuOu4jWn42XOxptKpY9YKD65QnwaV5mzVw1bp54/+joeVyQaqbUogoyghUquFwjRK+7m
107ltJvYMjf2TGvWSK0jqnW6CclHgCXoOlM9F3l8QgX9UPgjQeaGeF/i8Ww0wTEJyhuLLRwoyk5X
FRKD0UJVo8N0TN/SvJXrP41Tfzt2/hXVNQGCVnVP3sUKCRubi4s7JsL84TanpSSJE9urS0cvz8z6
ZOfFI2LIVUmmn1WifplHLEyJGb0qhSrW6SG/LKTnpYu0GVMjphdVvHObclwba71MauV5abZdYu+U
V+WnK5sPpOO3JHD4Ycpzygp5xe3ghaLfBGV1k/Z+vLNatfbGPg49UZKnuVxEBCY1H5Zd49ih00P6
4cgToZOvfYvVhYpy2DsDCvOrnnrysdhdX1RtBw+TR/MGTBNVOTc6nuLyxs5fIMhskry6axP9lgxo
X6+P4DI31jVVD0eGy4NCL/+C3W9HR/wt8vSFzu1t1EUGVYI1sjuZoaPqUy6LR51Y78Xkgi4kuYSj
u975wRImUnMwlukj6gXOYYOmDM3jek819qjn4q3W6pvq92n0tT54+EHscok2EATenPrc1tE714P+
kCRcUSIa9Wfhy7BFR7VGbJ+BYrL2rZC09dRsc2Vo4nMxi3Pl1eJCrfk6FfR2l97btjWxFCgtRmp6
hDgYauiMyzzbl+1NWQkGBPwHMKzEN3Xvau6HJ5lG/n5axKWmKj/ERUYT04+PQzpSNIp2a8+gGmuF
6L6end3cFeZREA6A6xA8N+GBFGp+YuyIW9vNc9AcHOEjx58Df40DrHggzglNDWSO3d+//se/RcVe
sS4Z32y8PM3QAtcWZ5V2KOOLapcnPjnr05sv0xsGP/3W9fBUNcF8qLwiw3Hgfbj0kU0M1CvP7sWe
17NdTC6qvYzo9JnFmtLmZcnbbjdwQ29HzrChpQGZ6kcY/J+9BgGVupw+ixgP0hyCnRf98bwZ2EvO
aIjQWGSuzYBcEhVBhzdF9FcIvs3V3h3NX9zALBpu2EUUfdlKgs2BV7+BqiQDLPKJgQSrddmW/OaI
c+TaPBeINuEDRt53EliYX+RKzWzCUR8d7CU9g9h21zqwXoPs0iNFwCN801x/XHqdwNiuSfxF8jEG
/osvIWL45V7iv1kPszovhvtQ1Le1AsOAsuaxjK+gSB/FeS1paXq3eBhXref/tJPjcRhC8nLye3Ud
HQSCCCZIoCdSpUdcEDYrIijnsDf0sR/QPTZxM60qUkC5XI8sa/tQDvI3MByqN/gp6MQbEpNR0EU9
RMO648myvZVFykAIQuq2VcPbVHRchyaFrdEu/ozp0t3ojKQZ2tuGQ6VsxwEHLIFtAa6qMEiMt3T2
boL4DyoodTLaqxeBgrNO/ZLtUT0W40tkY0sZfGq0JEYeW2H9nnSFSpiMaD9Q1M4esjwYMjuVGuZr
FrBbZxpIXUaLBRqUszPTk+zpvriDvFBjP7lG8doVfh6KFoPBYIKgiAWsMB/2+lUKp1Bk8iHGFO3G
XtI5pEmFTpO2J8bfJWdWgqW5BhW9CJdEpCzboQziu6yTzSxsa/ju54IhsSCUcRMNDFcGCObr7sp4
0xM1nLAhLAG6XmcujO1oGZ7MvOKiajc4iyH9rGwaVk79k6nmjrDecZ/PV3dRjmfEkgddkHo4x9do
wYXmk+dlnz1NPk6bSmA2pWOWV8khVsP1Am29Oy7+V7qV8Y6vbu+MAs3SaCFvu46eoo+GDgvGJcHd
VZ8xDmAaxFAZ59D0uIzcR2BegMzR7OwNEeyGyyCuCJqir8OgdFru/Iw93GH0D31Dxy9d+pF5GQ9M
YMfEXSTtBvEc8Ls26++bgiFQ53R8NGN1oi9/EztwFXr6NlOOHHmkrcldimy7AQsN1dQuaSTYgT41
bjRjdxylbGKe5eGxSW9KadwGtbR30uib7TBXh6VRGDSyMkwsgjSXmMMhjmVH3CJNOx9Lg8qmF7fE
B2roZ6ZmfP4l2VYLHdko7dQxr2irU7cWGF9J6bWHLRFp7XpsyvSsPeanTUvTvrYncWp5imGAAQvU
yD0pIN6CoAxL53r/rLRzWoiSyNhJ87R6Kd3F3uM5U2xh1XyU3XUm1Bpi1ZsFvi0va7nXQqgmv2cI
ZcJjIUZpnZg3FpqFRpnlOi8Foci4xMpo7ZMtbkGJcMYa3yxLtKv965K8zSd+RDazhO28ddZSShsV
XXPGX/uqXd7byNTEVKQE17PY500xvZCPS3yvw4+0MgxmU+yyrTGScf3h1QkcEyl4cfZpSp7i6t6g
hcITxaCbTyVMMlJrbZAIYcTPNut5a8PTZ+rMLctj1hO6PkpwFQ97SeEOzbggeL2X5Y5hsZ045TZA
hnlNNu/65tNwpX4gty0c1PwKjuFcD94ANUFV6CmxVpSEobJF69spXfgi8UcWgnfAib9q2+03nt8f
Y2aoNA4DK2gBWNA2d+sfi/DFNe6Eu+Hq1PUj/yVPBn+PT2kI46Ym+QUNKhkdzb4nI7DkSXauYeQs
JMgs9Y2cNdvNVFoHz8LZybXC4ZmTtfkzxc6nYf0ZpuWnL5v7oFah4zR3S+caxy7FWN5Fn2j3+G5p
uRi6nyLIUrBk2TJzbjyuGIfLNXvcxT+lkiHsEvEetNJHqtAaa/Y7JAVSeCGptt9JJpnpMPZao4zl
rrFwF5m5sVLX7qyKvbKY5mzDsX1QdjQfXaw4q5TSR5LxRnRNNW1FLXZ5nT5qkRvb1r+zpOBiaMwv
wwSgqjPoCk/tsx6YiLgjvru47MAABeB1pnzht49vkk6/5y4jMvsPUc53PtU+RTCn4jBMr9KiHOjx
q62SQHBn37eVk9zGFa6EymZswF1l7NDzVsM78Ag03dFN1mcDoSQ/o09Dv1a04EmUftI0BSorD1ax
Vbo0P+znIaI8VDm5h2hBPgWle5t4M+SwVB4Kpe7hrAOhcaDbeEtdraqA/rU5UPNBjaP5X5e/hj1+
6cHgxuKOe5O9Z5eVFazP/AtHecT3Yi4RPpWx5bUPvCLFU4WvqK2dfJfYYDwX8mKE2hcGbKE2su/I
MlTHCl3yGnJvzJtMcHFw4jkq1yZpC2Gix/FCXo0tW4QsE+ispP+c5+qWE1ZxCyaHtq5SmKglOpB6
O6uqO+Mso+sfqPrOWOof1aEF0Yl6tIwgWicNrdekIp0vaWicYKDrb0t3nRbim177+CHiPdNXZOxC
XoaOMdsyld9krJsXT1Iatd2luTpzlGksuxiq3W16/cOh+1aIwDv+/Sd8Kt+DQ+ehzlxebec/AS6Y
9gUC8VWGBIIGUbb1RQBZsB3mTU1WIX5o80n1qeI5MF67muA/07K8dWzvfWJjN3IJXuM0ASrT0tOu
umIM24hCphgX7kKrdqqaQzN1T4NXLzsLA1I4AFOaMhI72ORwWLd5s2Px4CL2sShpH++vySSOKxx7
rIvKnsorq0K77frLUPvkFvKGlgt+1dpsLzrQ9SpLQVLy/QjghWa80YzqtiW+119oM+Io/Bp7Eyap
x1he9eaL7TYe6o6PuimjXTJhsK5Al7XebcFEbIOFHTkxyvmoFtuBEauZi25TAS1TmLYilzg9ozpm
bT+RON8AD4suQMluYpdahbIMHSz5UaPI6MeY6KGDmgz7dPplywXG5vl3pt3eN31GG8aFxDEz/5Sc
S3GuqQTwZkbDnYpwjaeOPWw0sZxbkYN/a0z/j+cMeA/1ywR7HAcX1w1vRmHbYcW37eVHTv6+taGz
qj+eywO6FPl3M0HSMDzN3U+g+i/n+DTa9XObIabQPFxW9zRl3SloUfjg0wzRmT+bGVwDL5Dfcmjx
ydsEV3aBZa8jyztbcb3Kmb8Q7eoeAiQ/x1pNz+aChS8m2drJK94AT/7ADdj1iVjjFMm3U+SrDTE6
TxAimJt6OPmRkaNZm28Hm+mBI6P35A4FCrvKOhqXsLf0RgztDeCxfIcs4zAP0W1NahJaHbHJTFJA
6ekptv/5tSid33aZbiR4A26pmyRKThiSyxVPp0AQ1G0ziU8ru97OmKPcuirB0p11GDYHe984+mBC
TOqL6VGQfHLTowWyaodjIN3DpXC4vNu/VmaDM4YVISq90OfKOAx436xmXTSInlo/OWlmafTcPi2p
9Rn9J7u9P2+F1sGmg6McyISnJb3PK7h8MXt91e46aR7cIecoB5Ac5mb9kbsp1roJu5IlfmOn/8xk
9qUhKvP0W7ux4XOR6bjGB5Vt3aUDV0sTUqkiFEIxQbPx81kVSBCJi40OAxNbh7d5QLOM8Ikd9qi0
eubzf/C+WvySxG04/Dyfpn8XGPgOKauc+HfqpofO8n7rXL/6c/fIFAIKqRIxb7pm7oy7rIkoB6R5
Ve8wRxV4rl0J3shIAn/VF0tDyW8wdfYi+1Q35pcZjWCWSnRi12lWqWOEL7kPLKysD0QlnYb2ONvz
zmMFlaj3CjbuyBVvdp/+aS2c2LCsp10FqHmMcM+3v6XXvQZ1TDe6rG4buTUjTk72dNKggn0hh5sJ
oATe2ZHhSdgTG7ZCC15vYy6q5CrkoXO1ubD5/HjWLwNNP0yW4GZCkrYpTfmdF/E9ZuHkCEPoODnL
X0P5TQ0gjIt7cXYBBWZlU+z07BghsjmH2wXExtLdmeMUnztdN9u4ax7wgYWGU7H8M3lsKUpj3QiM
8qAHiC3V7PAYydRvAnEN04I+2KXgdYNTlC5dHK63FGFuHIp5xAKRBCc6G+upK6/nYGqGk1c+JXV7
Z/fkzgJ14NdINyM+2o1Pt3zd0vNzAeauGsbl63SGoefZ2Vm5zT2ZUHh1p5qJ1cQQYyoUzap812gB
oKS+1YthQm0etrgmwKtlXMrqbl+VoD56esJpCXlHT2XoJ8tNCr96HSVNGRq1Psa+OkSxgVAdxZEJ
gDGEX/OaUizm5D4DxuUKoGM4cFz6AUD8xAz0GgVYIYhFuhGz9enq5lYael8E+Rxqk/turnGHcK8W
6zKvYG2Pdzq2v2p5im12zSkdPcZhfwI0DhXpvFh3gl9v1p80v2TjvzBB2U1lzKwkO9kUpUnMNWKK
rVtPTbfJiKR67FF7mIc6zoutSXvALdy7ycIMR3uq3dWNcYQrA9qstV67Cd5NQ8PUKcCs6EGtg9K9
lIv9GNnqQbKnbH2v32Xtsgtq8xhxkktfrfuKAZkLMkkpupFY4BQWCauZ7A0ySv7mx1x2anQxBJJR
rxSHtAJVPZhbT2tuJTQbg3JCAiDys5zan0gNP1nHrEItK7N5yJu+Z9HMWGGqN3T3P+nk/PYDmR+Q
zm0jr3eGmJiXzYAMG6p2N/miJcvAHgMZzTNxa1fLU+J4L8qb9oZlHzBlNhuhrXM6iiteFo1Oz4Ho
dHhtz3/QUoeNUXNgdO16COTWaThhjfELyfpdnn1J+wo4yA40de+xhFl8ftXrEgUkfS4Sq5P5HFQt
aqTgPelxnTPpPAswCSuEdj3C2Yk8cP8RrxUN7sJ/Ntrh3EfV7V+U//+mHvw/Ug8s0wz+x4xaQnmT
NP4s/3vwwX9+038GH/jWP6RJEKBJkIFzTZv9r5DawPgHs24zcGTguDSKXCIH/k9Irf8PbF+kxJMq
4Bq2Y/5X8AH5tVxFDNvzpekFGBKd/5/gA/P6Q+oqn+OqvIbwOpZvm7YNnZk4akNK45rJ+99zD5pJ
TPReO/MkIvNRt02FDXBwjhVTlmoMvibO+iMIn4T+pMaQDjD1tm3m5BQsJgpZ/tbDST8WkEFm+u33
RVK8NXB7Tn//5kw5KirSMrdmHX9L/MmlRfqYEPKclKBOF7PONxkG96M1uiEasuIUZ+iIcNI3K1py
9mp2CnNvN2XzME3De53Dz/Tc4aEjWuHWakskKmqxryyZ7mh5PiK/sbjlvb7rtJggvLop50JUMfIy
Ws60vohOWmFwTazuVloa6gDlD+EC96ZD2NE8U7OkTqdX+TIm1711X0xMHu1kMEgNMMvHhgEfIF88
0ulU0m9KIsZNni3vFzKdmHW6dwP4WqBPzqftdMb9NMj2lDqCX7r5dqt4fPQKwICLyuHVko1bAZ78
iA2D6KCeVp6nHIq/woWkb00nygtBK4U588y867GI633c+MGZPn8CmjsrDtEgIDU2bIratr2LPw+Y
N3BfraWpkrMvh9sad0ULXwu0lhjYmKZtLePydzaRlPVjFzz6Cwosy0IbhEwAw68ybrHcuxtM0gWC
MjwCZAAMZ1e7j2h9CDBlsLWuXbO8Lat8nXmFeyalaF/B3TmP3XQsE9vhaB38bcWXXwj6JF2uvUsR
yy6mgA+hYARbAmsrr+5g+LF75y58LIkT3/ujgWjJGx6WyMBQCstkdi19kag3Q2Hn/oZWgXMf5Ca3
LqVuEi0+EBsqXAFBc4ogzTKeeIkLXZ3MgdFqYtQPY8MQ3fG49c1D5iOp85y1BV77MPhxt/ctM/SV
ldEJMcy7LpiYAw7K38HixRZr82zX4/HvXvpPad//wrz4rkpL3f3bv5rkS//zgpOsM58twfAtx7H+
7wWHjW/MIyBQp9H16GliYgLYztxUT3Cy+vSmM3qotTY9iSQ2D2XavWMg6zaJRJFvxsiu/+ffxzKt
6xL/py2AdW+aHqc9BoeAneCftwCBZ7MW6MBOQZyMB8Ldcbc71CZ5PT70WSEPxpChVmg6zNO9+4Ez
Q9xHtXMC5LJqApthrWrcdcRkSOcF/Kkc9FRaRPHHKMezezVkygLRCp8bZEUVPyFpCRxc11TNp6FX
xdp0oAxJM3N3pfIjYMIOQ5uBXCz0zEwYkxsX2G8DUGSre74xdmuC74KgpRuCuNiuOQnlVXBwRZzc
Qvm+GXocBPOMincYfHhvtyY8kBMO8xQ5uM7XCgf1BSSDtqPiSwyLA59VeNhYkptWLuopRgE5m4l3
YkwBcdoYdJihI2VA4t5kwoxvXNNgLggJfd3XiYZ8UD5as2AsEc8PfsusrjVeyKeUZ1woR9cS8m4h
QzSJTPpoCgpVEFCqqtp6MtAk0z6RajIOjO4fptpStJsDulkqlweZTAdTeAUgzT8FIRm7RvXPZuuy
uFMMzI0t6BIGyWUuDZaxZ1Sw5hUmGAU2qHgvAGYxCi2Rq+aB3ujC/EQpgs6O3u6OjINXSOWQX3TG
9WNsNjWXyINAlbbyuHWurzNZgXA2nJfiJLuSNmFctfs2s4f7EtYHAtIDv1K1T+aqpUCcua8RIuY0
44Qfo7dAFWJZqfumh+hirixz+PHIIlmniqhbDQ7RNGMZMu3DfC48lAoKLk2b79GIdKcko906OLi6
sRqse92+w4mGJ+QiwM3pHOwkLu6N1kAhHJFhyO/5T9V1jbSOYGwPbwGy7OuQ4L9nNrTVg0Rnqeeg
OjWQqDdTZ0XYOhWktjoIcdI2pOdIUEQg5nhNt4sXPUqE/6Ei8e2mM90LYDh/k/eTecmv+oKe2FYP
n8teQ/tF5IMVx4radGdaL0MzUwWzOtYo2LytR9/SbTUY3irQp8Qw9pVvB2cngqhLeb9VI3oeFOY0
0aPAP8dOettSC6y0/0z/WR7yYFYr344+nWBOaVRRqtRmQukEqT0DSdkLNNeJ1xDToaglIQI45Tpx
dbUpgyrYBdMA8tBur3R7f9hNsgmRfT91eCoffI85teAEiDox38wxmmg5lQch6X1PtfNoT6a8XcCk
mYuN8ML6Fg2kqmnhdWZp9GRL76VyUDIJu9wxlU3DBtPZeW6RzU1Xlfl0l0u/W89ZealVi92bvl0Y
lemLZcJQGVz6PhzF2UapmWlNApiwmwcUYkylAXgFYdIxlhNDWtLv4i7gY3IHYp5tizIDVssp1TCO
e7zqiffNNUivghlrpeQbmQa9kbSJ0WFNQeh31XM8zF+y7ts9aSl3qqV61w0YyrSdH0iRSPFJ5B+B
kLhwrjtPs7QfiUGqzJAIC0Jk+zKUwXPXo4FE+FNQIgmJL5r3oWrBWSoxEZ1d7lW+oN+Pnrz+rQ0o
dxzzTjMb4go0eau4jzU0Jw0rydVQBQhHGY30XCUOkI9cOLuxlt91msuL/V3QaOfOgOSYPF/pmIwL
C57FLqKswNbepW6IG6bdl1F0l7jt3qTDhP5+THd9mtANZ4+jhmYxSC4ZnWef62nQp1mn+3xqBGpm
pznKsf0AoKj2AuoeCa271tAfJNA0m9ZHwL4QvbFSg7WDYY2V/6qOU9eVa8n5OKOjCetRIR1GgO4U
Dw7tDeBDiLuWybloUoi2f1dkgdcjYUJx8Tx0CYjH9i1GtD3yPuCOVX0/4KGHm96e67meqbyJ5ebg
cPEe6d8Cu92l6Put6THZjizUXK3p3wVGHNz5/gybAFYDGiyy+ga7P8/9puF3W0GxgL0BPTCdoQ/4
kZ09uLM4yXruTvlfplKaHHQAKxawDOW0uCKP3OApym13Dxp0a+eLd26qTdOkFqnHQkG8Kq0beCZI
OJcEZ04i6JhRuhf+YpxKZPNbXEF/RqZOq0Rny0YykT0NJQQOduN9RgBPKE363SBjvK0z8hXcSqI1
DFsiwSEfru0+/smCrLxvstSkLq3ejUiqY2v39xVC+FPJZnLBUWGd0n4RK+x35pnq4ZBL8nw1jSOz
00FYxhqH1uheqhJqf6oOHWgEu8iP4NujcJRzddKMvraunX+KBc+NdAHV9wsGGS8ObubU4EKWu915
UFhuqDU5jG7LZJo3Cf53EpsalklP42BBsrEui7kKkcFdRiMhod1n+NbFI4oCCc5cswgHra3QieV8
AsNAE8gMAGiNTBF4x9bGMI/bjvDaTeEnHBCAtQGNo70XgsUo4csdvLbN17TpbBpP03AWarwXYMg3
f/820otH9lPD4FigjWmOWMizuMKWxaBHCbMKIM5qKOIJvUOUbYyBvdzEBaR6K7qPKc8ZfNi+H70W
NSLNeWiKrZ6MW8MwxtWirCDE6/iZkxAaAj/qw5ZJ4wqrN687ls9zCxw1ABVz3WDT61bbx6pGHusY
64CldDD7+c0uluRsARzaMhfbjh3yLUTuOIOaniO+TeZ1kjxo7f9mWFhOmSXMpw45SY+c9pxf26Al
9AsTRTHSd/NS2+YTv47al1lKa9zQd4PrHGzCyxkwucUujpvnrr6qt6Ue1nKKNO1PbC3D9WNPRyu9
LOP0ko09Sd6octIxjAsnuNBgO1QzPSQ7+5NeZTpJMu8MnlXcde39lCRMTjIOg8X8jt385GR+s7MT
KxQsMhYhsnHm7PP1zZ2V2uZeKR44uog/Mi9la9wZbLt7CFg5I1XGkm2Sewdk1e9e3rSnJnXvF1ph
D3WLqtOfehlWRc/Ym/Fj6gTTQ2pYBNcrNgs7B55INB4ziZh4lyC2nzsPJB4+uDSo9B1TOsCBrkq3
NAfL098/+tL4qZTiywWiEw+d5inRONeG4qR6wr9n/oc1kK1DrxvGIJOkG5rwSvZTMzk7TWbVWrtO
df6PArJNveWhzJGConYhjlMearJDrgEKPYZHgyesjPBHtDYM3aSADL7Qv1TItOAQ6du8TUrkuhjH
vDojR6eeFPlrLhLuIv+NIjegYzugPY8Y/rmoSQ6pR98c1+gqSPv6/e9TWcTxfHcFFWeGw3i/qe+S
Ji7WRHrX6F2nr4QKCUZzW22BI1jbMeDmXcu53tZe82pR3a3HFJMFt+v66Ke44YbSlZ/8Zvx6usZQ
yJ1+07tZsVNo4NcTitHtQkCVd936td+VYdzTDCyhpYNwdylDayCKY8S5ZVenqrSXjVfWehclkH9i
tZCncAXDBN1F8Yx6LjuYf5gNiNV2xtW8G9wHbOgAP0V+ikXwPfWWcZRt+ivT6osSV56mrvH2eFpN
NC5+qOomQy2hcljreMcwXmQf4wLdaXb8dWwZHoccS/nfKTuv3ciVbNv+0CHAYNBEvKa3UsqU0wtR
lt57fv0dzH3vRbdqowoHDQgqdbfEzCQjVqw155j83N3X7VRs0OIgQpb4KCoHvExgHWUPXrXvrG9A
Y48QBvVaTogNu3I2V1E+zMjgtNyQwg6ePbQVLjBqK0eF0aZwUZIVvZVuq1A9+TbyansgroiwNf9C
/hsr28OQi2dJI8IQqlqlPkgKs1DHlISpj04RjdgrTVJAak8+juMbA/itfMI6rg5T1s1o0q0HMPDw
TQwcu2BfJ4FrKaopP9gr5Om7hwUWLloQbmxdgfR2Wdutbj5GULHBOAaMClT9wkzypVXTvuuqFIf3
4F0kb9aWA761sWJIRQFARGbfsWCaYjP2EtGpKhPipQqJkwdWNXZrmEsMY60GgIgTZk9dFX/08VIu
+DFnHYMQ3kWaoaEtWACInPrmJ428ON1UrxrbO4sknh7Ab+W5uqZDiqE41PJg1gbTXMe6Fp2fnLmw
r/44w+30rYzAEkKNM8sxryY19y6pqK0D+waXDIhpAxOOVJuanSyyP1LlvqTTqves+jjm7QM1QHJR
ziD5Hz5OQoa70Emm2wKixauZnsqINhN4HZr5ecn5P706WV2eB0cnzBRGaAe2c4Vw0PxTzeVwcFAG
BkDEPROJPCcHo6Z50FK7bzOTeFzyHfSFzOP1ECtxvn+Zo20NsP/RD4W5rWOLcRwaK+UV5sHFbbqP
reFHYvEkDT0Fo0VthT/XeB7yrjgPNcAE4qdQgJZL42vWKbUCzRumq2h2a3EkurA/1wX8LF8lBeuU
G56jMY7O9+8qxvp+H6UnHFEuhv9yScwuqgsVmjowiHxkBh0/05/MH4ErckJjIVgHcTExVRT5xhu7
r9KPkxvPSnKDyIxZs+PwSBbTzgusEsji4F98q2Ua3GOz2tnQys6U+sk5V2x2tYoZ/Zqzf6pToRFP
tSQ0tSr+PuPKLldGnj3TABUHMQEktlqDPKZhHVUkidu5/8Xv2uzShsuTlbt6Y3exOnUOx4jeq8Y1
81rjdUjyT1S6HRJ7IkVWWXVEQZGtU134JH5HAL+yud6iyYrW/UxcaELvIZBj8mwwal2nMpFrc5m/
5VqcVWhlpKzQ9DJGia9NA+zN3QBhWxC9BiNpeHnLtRiRGb6ySs+XqQh+XAY78l7MyvNeQnJPKOVz
9xhODv4MDxYV23j8VBAoFlmyP5tFykmlZm2cGBE5onorZokM2yG8p3T7Ym9EmYWv0n/pObHvpKPj
QxoiwJnGwjgS13G8v+hYJjuSThbkl3WVWEDIQ+FeaYU4chp+GqiFb2WZAnJbmpCl5YKbp5WxsX0L
rh50PupkrLYQOJAETWY+3Dh9IY9JyNiIcVFGg5qolz0U9qg6vawxr2H1YSazjuhQfIO14T4T1DWs
K4dkhQJ7I/oN+1Jd2/ZnPIfFMukALM7cieaexcZbZ/G+pvTaOFHknQvHJ1FKH8l+DK69NFd0CZOL
Z8XjOlGJT5TnCMhNAYYuA16SiEZo2Li31o1qXnMKikM9Ju2hqZEDeQQ/hSSWXLFXMKGyqujBaAgg
THO5OOwZEJloSzf5PGRoOkgFmHv/OetoRia2XR9SFnR2W3Pch7P4mWdQI8mhhgJBcN4a8a6xB02C
PVJn53RsfdquSCgGvHDn+xdcV+1+HoYXp7e8cz+YkpJy7A73AkQZsGWCGmxAM4qTFEwN51kc8a2g
lM1NIJIu5EuqFJnFYjPPw89S5wizqzNzQsQBUfE1kIS5RvTGtxY71E63qlsnwaGh6bGye6mOhkPv
x4xHj7u7j/DwOdXBjwHkJ81HnVYf6tK8dmLQH/LsarkhLDcRBw9ZLsTVMSDEjIaHpgs0hzGxglZJ
o26YxHHU9UTLeXoG2zuDfZ9hDKpInqsaqWroFOexaj5LsmBqpYcrYGdAv2NgHx17PtkOkMgs2d0P
kqhXODd22eeW4ea6aTjcGllxUDbUwACH4r5Z1EZgpL5GzfyzCFWNV/+TAYNwdl2P0L/oyvyz2k2K
cidLYeDiCJ73c2HgBEq78DAXpyhosPspjq1y7I+lYcpLYfRPbR5GVyfIP4eRMVB56q94DZpzhiN8
KaXHvF8skRkTBfJ8XX/js8ufgCQ6jHyJpeXIUVn0m3xu2izADkMGybpjVLNjoWl2Kcs4s7w2ONsR
cnuMf9Wec5y1U2QrbYYUCCCV8oeY0XYsQDS6hTRfA6eEmFCiEatLuNT3z5/SDQ2MMeu1a5efjB7S
q7JmjkJpT8iTW1M3y49TRhE2ZelDTxcUCr/idB9YF2T4JGFNkb0t00Zep1yBixnsvaFzm0MFh/w6
gd/YiKa8AO1YJ+yVj4SaDYmVrHgf5ZFKcLw1OQ+6UZd7v3bbTeZOvwbLra4NK1PTqWKHds7DGszs
OjTx32WMqm2VxQd6SWCyBxbCuvNYKiVShZohKEADWBgKnXbv06gEEfjqDhxnxtLLSeEjYiToPEiK
Crm1Fe45JgzoQ9HWOklcH6KJi0NN0Jm6PzWwZ3YioItJpROdtuBJguPQy88K3PhDbbvPeZZgrTWD
j2SsEKNiYeqTUGc2bUEKr934KIF7APc0i5Dt14cRGPOaqOZx5ee0uVY02+Eoxh77rkt7SdEZ/uXl
oroYaWC8dAx3ENXof5opnV99ZuzxXKJpBqOa9jir51Wc1RhI3Tw+ZR/dkG44EZxkXSOlvyC7/yHr
iIG31e86yekiNwzvBEEJrV1YHvQMj5UuqHkIAyBwWSFuU6XDjZsx5aaa2adjsxBxaNu4Nv0d+u/d
NqswaXXlgKnRfUuGRp6agnVnsLz8qcd+FZTOicrL3qUMtrdmD4z53gqKhZ1jdURrUHwN2354063z
WrByzMSCPcX+VU59/mQilOsUmCwJlJFjpii/KGtx1aClxpAn0HxDWCCx4LXF+noM7CVltSOgF5WR
e+I+/TzSzorogt4795L72rOr6kG20TNhlMlGz4xGWo65AOfDdRj5+mOv1UOd4HNDGccCWg/GucPj
ur53JJCOcyJFTb5T8TyQoz7Uh4H5VxB8iqMG+i8puitlj3S8sXCgzNLRATOxf9I9hR/LFz0uN0Tr
jyVJVqjHAx/FlSu78KWBw4AAWZPFJsry7C1fnMi7pmbQ7u9FS2iNT17RGBgcveBsceu0Qi06e59E
q0A0MddNenJcRtulJ4B5WZMN4/BPQ1vZRS9fQGt+dIvCWyE7Im9BD+ZDceddslSThfeUkJqxQR2q
jFYecq9/k0Gt6GYQRIMbed4OrUWsQYNRiDbpzR/s/DQmZXVpLHdlTmVwmmP3zTSCal8UZUz3YPSf
miH6xP7/raha/ZKwcjEvwTaI5JL4y0WNR9cmfXWJMjHaGKNSnC/tI23tS+amyLS50Nrr5ScoMN8R
K8MvHRpIo7EbwA/J8GMlEPk1krBM3dHMomEfd7OtXZNDH49F9jqbGdFdKju2Syw0dBzmvz4j1qQs
nA+UQIfeaxDHkEe4nQmuucagf1LLik78ZgivWi2pMxT9sWZsoL3+MDgo/do4e6vLYRfi1X6tEMUp
k4jYwDNv5LYSZB6lu8qKsh2JfwWYFbpgcm4/uLDNMdKVNDvEIM/CKj6YittZy5mJZgdpDLj657Qi
+F46n2WRuGypQ8m4FpgqCiTcKxMFiu6zfcYw8GQ2JZSLnHx3c+MWLeNIprSXWdu3wOWtTlOCVHB0
/gKqxnGQrtsFqsHOZCn9jH3nOYjp3SR5GYL7ZGPhIzL2URk1tx5fCu2DC0+HuMYRzi/fh1kc5lS1
c4RaJO0s2Faheh4D7a51bwa7OUEJG4+oVeI4/AxOJth7YE83Ik0xKTTSOPWpV9OMY5XULRWmi5ML
/WBVfim7VJ016OjN/b9lz2Quaq5pY+YX1yjgljF8XJcz5wmbtFYlp8cu45AWdwV+s+nmd2F/DIzQ
uvYpUmN3Gm48h9GeR33NWMxEq+N0qMu+VgZ0CwtJ2dFXNE04EyGUocN6tZ2JPrWmlocJ0kALbOJP
TvFjCoOYWVtBE9y3B9aIKjwHXQisO87GMymr2EAq9cTxjSYsI8C5JgKNxBz7mqPzSofFId3FAMsJ
kPUw5GSXiQhyRjYoX6M5piCp6uZxyDJ5McUvCxPQfaydxFT4Oukwu0f1ixo+4ai9kY7JaJNlZDNF
6nufYm+uo5kkl1q2L6Nb6TPNnBtCxx9Dl7fPgdzSwNeo3asBthPOoV7Ev0YWqk1dya+Q617dABiY
A5h5txntAHCPBgU7BROc7VE+2k20a1NsYlEcPMZO92LjXY05fGz7zif/ktvcdY0foIbtTbj4OOkk
xpsKz1FhNNeWsy3vZbPDLW2aLonrDY9PuMjPNFZ4hBUUIjaCZJL1MPAdar9/guTZIgGIuZI++yFM
kFhAV5ZRigvJBgkXqDuRmTDPKM0ZvmNXiyd47FHP+MBIM3riHYJh5J1p+UYqhsUjQ+myZNGXjsYF
Vl1MEk+uIK309f5dEBgXqGj62EJiMFFwyf6AvuPzEKgPQ0CXwJH+HdsaMNoPgwcArv/3i4Hk/tRb
xgEMTfAQ5DhmR3zTlZQJme9phQybkLGmgJNW3H/WLT8bGhTGrc0+wbSVWNnFOTTgCCRLlgr84f4F
oVawA3HAJrH8zJ8nsatbJiQeIVgPJkK8B0r/Jb47uyVjHiMR/38/v38nzMKlJqhdRNHgKwzaKV2p
4hMWootN9NsV//BPNnKW2MqblhoyWbdGbmziHowTvx/9dw+yRtIQBj+DgaYgtfmktf1mTYRNCZGQ
OwViqjeSmPILQac1V/VWaIpfcBnz1lCF2JqErL1giSUaHhKwMPWz687BerKj+GCxIvgt/T568TeI
iuHaYBFs1BJxT4cMGubbwMlrhcb+Q2GWv/Ih+igHUPhdcqKf3DKUgB4Y4Pl2WsLTEEbTfq/ts4B5
tskkbvECICiYWnT8P/L8i+v2XwXDvy6oxWHAcSHIxUi9T6lwGKuFza4O3IueaBZztqNqczFdEEn0
3DBHTRwP9Zqu4vVM52wFXqNBDtwB5lxNhu5XIajTIjG/5iRxrMK3TnzzFqOVzOxTMYxA1iuTqU2/
BGjHyYO0kHPavUvSa5cCuovBHuvYEqsRi41djI92LUya0l9m4qinJbxqFhmSCuU9pW7KiLesSW3q
dxxbO4TitUlvzfazJSbFOPp+GVKs0okOHUxftMTXqvWJcU67B+MwpmP4STqlh26F+iCmaDRamz5e
m5IvzC9Ew/AlV1hSprxh2a22bBprWsdwzhp+pwnYSOfNITGmFDPZt7THsBc7ssDcC4nV8F0iDLZc
B45zRP64N2AdfEtGwpSDIlwK6cJdaeFCqNQJbZsdUyvq4QzSoYW/12KexyFH/pgRAlPnkWnbOy+6
9Db4xH6MqJC95bmozXBNBlSEAcP7DgkIS2+KkDxUMLvL5KHI/Cdmx+QPtBbQJtSQO7cmrVp6PAUk
FDW2gqK8KACqipBCxkTaa2nxhAK4Xuj81MmPpAP0NjYoN6OG6HN6xwTuFO4hg0K9kX6+d0vAjuAV
QYd1eC697GXogX2AKjlb8QR2KW9qzl32S2gRBiRccMFl3NMCNQmocmpYZwk4dnBN7B0QbUy06NbO
SgAIDqgrWeFpxpPXlud8ArnIt2iun63aqXAGO6hkGSRJw3vS3sBEIfBK+r/tKiCUcMs584cY5a2r
6T7aPhkTedgiU4aAWUU/PVvwQUbdhmGl2uHuJF2qCYCJLZkkXr0HN/TY0OCRLmyLlADYXZuYbwwl
v/C+RuUjjjlu8CWWsWgV5XzLgL4ztkyt2WMK2iglBtk0GKjqF6CcjyRiS+Ano4GkOYZtc+DMmTNl
cxjClDTtUe2vMLMfwMSlu2GKb427nEkTh6SMigwIOmhsOLi47g61Fxe25arBzRfb7baPCuaGNgk/
TVcQu44wKWU7HMAacSqPV+XIVhF4cKLqKNlWM6puLE8rQJdZ5YoNmrpthLxpGysoOEbyVKjYXvsO
bM/Z0FsvYqwzdYbNQojVycVfu9ZCPjAOxa4pANcMLjCoQZvfWoBPkago7RNMdJmP4d4of+AHIhy9
pGk/uziwlqhODVEto5dSCzIyGbi/dAJ6VL3LCvt7FqRMV6avKJu+JqxoK8+pAqyr4zFtAGoMvvlW
QeOHFgkCY5QQzrGQea9ZJ9rdDIjeAj7hee21yBjV+i6NOBsHaC6KjbPUm/aAESIiBIyo4XlrqiHZ
Q22qkbwAwQwVb0/zAoQNOFqOkrLIgpMT8aG6pruzG9JXhwaSQPJNhETEOizGeT1tdTSEe1PpV1gt
lcQJz0q0aRlH7XBLPZu060MSQDtbcfKNks/FXIXboLS+lwW5eDx1oGbg8yVEkOGJfst09tPrm3Jf
4iiFEBaU9ZfMRZCOGZBRw3wpaknrNLRoRtQjho4W+o3R30SThRzj/ehq8llkfozw3kb6WcbFhX7p
D9QBb0HRD0e3Vb/6Wf/0HTbcKjV2Q43T7c/ytEXp+k6c5nmS/wjINVrCVvtvcVpVZFLFaemfuoUu
M6lPpYvfD80oLJ4BFqAlcft2NcmnObG1WJ3xOxtXOGMdlHs683aCWzTlCdsHVEd/uTjvXy7OcdD1
uoh8PVtb/31xtk/oUcgs4YQtWh7rpf3l6qjdeThmaNHTz0/1VePKWDpaOPlU6O3maA2vY94Q7t6u
h5ksT0gCl7ZDiWpNz3+5QNTFv717rsflaZSGlmm+k/b1YeF2jQ78k80xD89lTTWRh7tkjox9xYWv
w2YYV6PPxNFMB/RN7lpaJNr9+TJ+0xjbnueZpuBzFFJp+91nSEJFYwRID0+oaRhSzAlhJO6myJy3
wqXoTJcPs8RTDmYx/Yu8cfnV/61tVCRX8MkoaYLpdd7LmwPtlaiD3ZNcRtIN48I4itTWGXS6npdX
HLjDgEKmUJs/v2Zr+ezf/WXhsH5y5+LRJR7lv+8NoYq4yNPMYQQVVY/Ivk7tYGy034hDG0T7aYBR
I5rxNZ/Vr8Kb642yb6TeU+1loGZ9I/qVjSnuVd3Tf8ux9yF0OKdx3V8dp/iauRTxaB3+Jk+Vzu+X
LU0FOcKSNrfMe3nqRFhLi7nNPsmupr9izKdhURAUDB02ibT7G6ArJgU1/GWcjCTi+tj+LwhwaxSg
/bRDlRgPVnEJEmbuuLkQXTfAmq0ajGTZnjuANl2Nfs+Txp65MSLy+Uc2qG4/NDEDB0YTKwLNuktp
wTU2PXdNK5os5Sa29oymrxTe4vXPn9Tvd6dyXA5kyvQ8iyHjuw+qyO3K5J12Tx1941XDA4xriTio
vvvcSCrBqKYBTK7Mp9pNzN2f//bvqxt/2xOO5kwCYdp892SkIFVQvzfuSZjuluDoZodIs9uWwNcI
rRj+sl79vlwpx9NCOY6rNcvWu7/mYsivUEu6pwi3HAkqH9B4L7GN6LjJEAYv+PPPr85alpd3zwBE
PmlKhbQYy8K7tzapsorOR+GcwMp624h8NkrivSCVeLFG0exYRgQR5OR1YDyXZZ0j85LstoWiCbiM
vKras48yKJ/votGsBFic4/raDP7GKEApJCxYcxs4j9jHTtTQ+i/Lh/X7Aqpch+WLN8yWfPfuLYPU
7U9D6trg9A1vTc8i38dNfRPgek6jp8eDENjuGIS5mstFUNUtoSP02BY54qBQiJT5vvG7aJXaEzyp
wgX9U360ojJ4nfMPvlPN+z+/6f9yO+PkZ7TL285+//491xbsrxk/5olWAw1+h2mHo6r8gALwKPxC
bPLF6EArPMjM85//tPiXNY872XMlDWjPdt/vhx7NW/52Zp3GxT1Q5TMkU4Vyp8dNJiTTfL/up6to
VQkRq2XWtWhq68VPjMav/8vdLpa7693dh0HGVsI2HYzVcrna71+fozxYdPn/05tRLkPtihOBvaxX
i3poXjQ/N+6/cD+XHziV88BRHxqeUfzlyfZ+f7Q1Lh0HQZ3HwOb3ZYVZlzLzkChQ0yR+nMS2KpTT
Z0ftM5k+E94tH6ST0QL1lxGOGUNxSok6Qrn75kXWwU8N8a0W3mHuCgfX74nOPXxsaGH1jJoB1GS/
ixhcPo62uM0hJUbp23jWO3FO+qo/ObD2O1j++9bJ3cXSPXPwb8VDEAVbSZ8FA7TnELhas/tNLuFL
Rao3sZ0997I9dJXOzwwllqXBmbCE+6xgB7tENSumAKpJCOUgbSjTdS3Yy0T+FpvBszWrhvQPBoWD
8A9Bu1bcKJvIC8ZLEFtApYnTWlzPFyH76W0c5MGIUSUZWfJcGxRuFLWXph9m5mKaYWfDiSruTDh7
qlcX8ixf2iC5dU0oOJ3hrvzzzfsvG7Y2MUJZOLMtDhD3xew/bpc84vQ4Gb5zCgZbnWdSL1AafIvD
Rj31rXlWoIVxgaMZiAUHmQYjcB7nr93oO0dzxmK7tGCDCl2x1aV7LQb6BGgZGZaU9bGrnA8kYZBS
2M3WXy7c+f2J16bHKkt5rJVU9zvxPy48SHtkK9SAp7tM1EFjAgngV0dU2rcsq9+UMZ3S1PGuyTz7
WJ9SZtI5CWugVPkw2E6R0GTUX6xZkXnx02hN91miHoTRzrBTHpOgoK8YfwyYVm17pnx72weh2pbM
GhrGWkJ/lvGwYIyNDCBeyiTfRaZ+EmN5u1dWLef+S3ZDrMDCSMLyNrUiesjMls92Jp9GWBVEcH6v
fUTPmzGNmBSyZB4qOng1QeY7441AOkwpWSQJUGBaNlPdS97hx8wfsxXOSuy2IDwIyhu+/Pmu+Be7
jjbZo1lFhOQhtt5tYWbVhHOv2MJI+tU0ex4ar622yNnwF+lUYlHOCKZdVKNJYRcn6I1iPYaIIhL8
1vs6+cvqLn7bUl3Ju28LLESsbfb766mihsEl3tATH+9w9BokFZ63HQuzfoigYbjtU9ICIvRKdI+j
We7CGaV67jF4i0J4Gh1IuL9Uur+v+lySwjpouq5mt3xfQMGMQJNN8/BkhZFEZuqu6NEzMGTekISC
9oyFvM5zzelKv386ukSOZGYPEUoAtPvLx/Vbvb9cC1pjYcqleHXerfkZ7pwSWN10gjuNLxB3wrFp
q33EGHAFwW+mXLWQvjL33LSuITZex7UZmLiJpIdxWmU35vo+/58Ooj+nXQ6TUXyex/ntLxf6++6E
wd9dDiWYmzggvD+apTKMRrf0hpNRW0swOHakLDAvqGM157TkTqaAtYPm/9H39QHCVFXwaOsowwEc
PcNKy9aD53wIg7omUzvqVnWtsks6DddwNyL0fQZyCbxFW3fkxwsrRHZmYonhaMlR6ViGyS4pN5Od
1Nu5IBiGGDsTqtG+mKS/MzBWo7Mqc70JcwThTmzTXFyE1SHQ9F2vHJSFbrMEB/20G885OhVk7HrK
vG1r4c8vMQudnZDWNsq0nd0pb9816aIi8/IDzQKJPMjVOxjI0aaL5+mRZzqnKzmc6I36yBsNtS5s
Jz+PkrHw/UvZTu1Cs7L39wNIwUAP9atsLzNuSdwhufs4T0gQ+m1GFPYHgngAESTBh8wqvxC6xeQe
Aq9ht4JUXfWrhtp46uWs1vRerkEIStftOv14X0RjmoZnU/UvU9V9MQvCI00Dq7/lXiJhwHpoMeKM
aCk8G45J+YmBf4znQOuTW0+H+0k68utfY46CPdY97wY7AXDmQDwIsPMNGEjyE5zxLzXH7ze/Izjp
4zfWjjR/O+xGOQ4Z1FzNKUokpzX4XEsNXQ5bhQd4B3ybucj0v3/6HcFjb3s2QwpPvq83WwiPLUHp
9UklSbszCvuadr0+x0aeQitzo82s5L5tI7o0qLIyzDz/6BWczlWXPz9U1rsDjk2Z7imLnRAzmAPU
clk8/2MnzLF+iArEGqNp4xV0TH5hisEW7NCwRfa7x75hH93QvxrkEWwWv8bscSc6hac/xqATw3pg
VKaGaxTl3yhEaBxbMB8ROo5GRu2kGeXP4ZNk/LcpUGav56LeQTMjJWS0/rbSK/Hby2GNl64reS2W
5Iy6WEn/4+XYKZNKG9H2KRyraKOMUJzmzDFPZE7Q177/G8uiON2/g1K2bsopOg6eP8MtwQkNQY1v
lY/kCQ5iBqRXGh/HMZlP9y8RVTwSd1ilQNE29x85BmAfm9YFCQHtfLJGInXhYRwkQjiGIJXcJAkG
isduOtbVzDAlduUpcmLAB2E5/v9vTZQpRkDjGee4PC1gl63jNr8yPRmnqCA20mlAW9RZ4zswuopw
Jf0e2VIqiU12kkMMlotwVHuJ8r30vip52aPKV0QWlacJsxADiROpwv7p/p1uIg6UZm7yFXcyxao0
n3KnxSxTxy+tD/Eu9avgwFk0PcAr3VvKRGYzhi9Vx6bFKoZirnrNYGk5lcEuEFrEsYQfwoywWa/C
zsYsAb244ZLoUhOytTgz/7FfoRfEchd0a2fED9QBryZExq5uRvRVLCG0MqseZjukAK+jcSexaa3M
pggOhN0QnoiWxGK48RyLXrzmYbdp0LJsRz9hVJAyYBWTTfIjnqB9yiq9njKlLl4mN/Se/V1pi929
PAO8SmAQUVplkBDLbbfhocUodr9KZuDXnNn7sYvqaG16ufPSJla00Ql3A8cXJvNIhDZuarQXQxbd
JUb8xOGiRHJP5BAUZXpNbd7ffL8yX+PA1NC6JyQ32n/B879OKp4h06gk+1JTGpuQtE7UfvY1IPv0
sYoRzBYJCix3cN3j3a7DtkVgzsDoyqh7xBQtPLNpwi6PW+vAPRisxjxEvCqNHNJUzXmh4TitnaDY
Nc13vLOHVg7idbATuUqqwMADSkt+KpzsgsplUTs5F2cBfQb4KPYtItc9zi24by3nJ01Qyybx3VcE
Y9aWZPNgX2T4IZOuwG4ZGcx/go/0iB6xWtGGEvZBpaE4Whkhlxz20ajPFvEe9YnIbjhWC9VGfM4z
56OdZ59VEyAs7UJ8pbjij1ZX74zec6CDCqx8QXF0TSz+JWE+m7q3PiGcpXbOCacfQG0emnA78Efj
rh5vXOaqdbHH/9OhNBNkhwrgN5D6ASPZ892YOi2y3LHSrxb6LoYw9DIdSr9LPnaPhZi7dQ4MfasG
5FV9Gn1CCVvte8VtdHcX+yhsb3bPhMmI3Oh7HX41weftdSPS/RCi75vM1FoDPi6wtXJcx2XA/Tpb
TzPKmNcBjTgMsTREnMQ/QapcMfIIVlvTRTdCd4HcGEQtoRxvUNAZghB6vcsiFR9IhbsQCpEfZI/v
OU4xL44Y/rY28DJc2CQnoxfgz8/1y2Sl3sYEGRQb8Ftsl1SCmJ0XhCkjz+JowzF8gcxAum1ddQxP
7HQtZyasebroj7DebkDkpSaWUwQE6cEOCo1oKFi23ilAbGsigazDC82S8Aigm2YJMar0lzqyj2VC
0DwwhE3PAOvqWg3NHI/6aVBs+B4Tag3Ab2sswb3Dfkp+lglSUbR95cWMokWZguEkRVh50fkTJxUI
V82YAiQlW6LyYrlThe2tU5jRR9U3VJluUL1S164LldtPVExYVnRzzdtOPGhpxHginjHukHwGUxzB
SjOnm74F+ufb43Dm9Ycnwg3XkanGW+zkE5FVjHRzLFckGVQ7xw7VzQga8VjyMFUcZ9eESMenCB/8
0sAdTn1lXGKFnzhgSNaZn4typCeXD6+JpX12SrIZ2zJ4RECsXpLkOxsDE9ZGqhOpVcWJk2QVWNg2
EfPa+xaTRe/3CKFuehTNK215UtSqSa6JtUpPIzTvbDxNSeRhLWm/plNe76NMBuugTAhgRpZ0huX9
3Jijw1v6NeyCo8Ync0o0IrgJ8fsuYqxNXoYgv6Tusw9Z8qFr5HrEbXWOUJMf+r48MWWMz4bDFgc0
HVhgDv4KtQdlZcmS8mwkwa400H+IQj8Wrentxtqs934SP9k5rb625MEvSoK9DBNPGtEsw5GcEPMI
QfMDWz4LFRpV3m2TRp9uOgxJ6NvW1MQaC9JIoArD4H0ANHwMiuE+TY1LVES2as4lHtxo1RErXpU8
zabzoGP5KwnczSRBtqELwCXtjM42QjWVB8y7Ec4WZ0Kz5qLyN6SNvfnVRPhKB3atVQ51c5o8orrn
Y4hLc9NAemACPOD8MvZkp9D6qcr5gZEkjTZz1huBm5jAv9jY4orJiHSs8EpokZxr82p1pnzg2IJW
DT7N41BLnPzIWtEmWXKr6NnvRxK8C89SFwR03bZwinCHdMvc874e+jadiFdLxqMjKzzny69mKByt
xUJrQbqjeDjGl4FVaOuxhCrWoJfKCmL4x92IeOJmO9J5ITlulXlNfpunAjBq3w7ruXYxnPQJFh+/
g44GzXPLOwlf1HPwUk7NYhmJLm00oMqDwP7V1B/dhPjvzvuyRCg3TpXi1yqALI5D/4JKbX3X/hZJ
xJgldL5mHrnyyIjCI1i9beUb9jXL7QkOV33jSPnDiqoDCZrzUZgbm1KKg9H4AzkH7sOsefI80Mek
hjkHu/Me0iR4sOhxP1rN9GWyYc+nARlijakPVp2Z61kitQ2wJxJSOYg9Jdq2i8hpaDBPAIk1I3px
nDpCO1q7E22GtulDTs3uMSORcVNU9st9LNO1Mjm6Rg3TNM7fpImCo+3dS5tXZ3sRW48Bup00uRSx
XR+tpGOc7AcYrfvWRpg3jAfJXxFZOZzdvNhHQSguTu+eZ5X+qNpYPyxRd5IGz76d61s1yoSX4U/r
glitUyT8TTif80mXD+jLkBTbpXFk8gzkxaz1NuHtiIA00AqCIDDFz4VW4dXBPiHIm7xUCwR0ls6m
9oevd2d5C8tPVVm4refmUikAi46GIEOg+vo+DGlLoiU6svWqSojNiLR1O0b0iAoa0Vvm+WhazeGY
xGW4UZl4KumOxN1309kRZPlkw9g8RmhKVqFfgn82MdzbOdZ7F7/uPxZGHKL4hGvJoC78hrR4PJSt
vKFo/T/snddu5Fq2ZX/lot5ZTW+AW/0Q3od8SnohpDT0npubm1/fg6ECMvtUow/6vZFAQAqFZZLb
rDXnmOVKpW2NCECEBzZ56OSxRi+Nxm9PBCDX28R0PpLQsgi77WajUro39fw1HCWgPcs3FnGBecHD
65PoZX9sPfcxyGvyl1LtEBYkO7sVO9CshlhudfpR2CCwA5vIcgUTuLC6nYHt12Rp/kBt76kgzOhI
ROLWkmG2zxPwyKB7B0IhrfiCnGQDALdD24cf0hA9xhM5JAfqj8YaU0Z+oCxYsGF27lwteWEYbw+S
4tF1YjK2kLfuLRj2q66/wdeDK6UTN0FAmdARRGBJ26/phneqf/W9e38DnAC+H+9u61BE05s8sOIT
632LYRxJt9b07Vrjyl9p7aSjLoTN1gpOzsle2XYv9og8CLS1/OFeC+Rex9d87sWMwYscKENE1GzL
2Lumut1utYJw+RDS2QpmAUKVLvn0hmzaj1LgWA2Kh9bImNAK7VGP7HqbWl3AcE8M2ORIzOBJuA/G
pn4o4VRbBlBFZs5oF4IdBpCRfRus7rEB++waMnygWoQeqs7M64DJmvIQgBmVdoj5MqJpu4xdC94m
rHnDdEw6QmhMAXigLaT2rqz8ihNJuJr3i5gdvm2rf7Af1lat2Z+Slu4orNpFTabwvs1K1jc250Y+
m6pwgHU1zqPB7eTJwh+6c4l+hQ5g4hw7Nj1dsilUxSGrGtKLncDCuAHd6UsE3AEnQDxKOxVz0cJt
lDzA8XluCKyKg7q8R41d7ZOYiL0+Fve+VXgfkgssmLAFibwrDxHiyIeaeJSW0WSfRD7241GkGNRJ
VJoNfvVYgMO0X91GYz1YdkiS6642Vj2StUNXN8k+JuA5aqZqY9tT+EqU2iIeCZGp0uEuGmyuubSz
Lt7ErNwi/VZJbN6Fln0NnBEPiLTyk8JLHSR58OQTL5Ug7zuLxqZ+odp7p6u7+2FAETmAm13O+4fb
eSvRhC9lC8OlA5a+hUE4PoyyNS6psIIXZp9g7Sj08Bh9NqoGSDCgj121nmhXgVT7SWOfxw77xQ6k
fdQKEos13SwhIXvfxrZ06NEx2oapvqwD1KFlC+lyRsrULeJ4lY02gCZrfCx6oAUyG3ZujrGbsqH/
mPtv4eQAQDGCRwl+5YsrwmXdkpmYMK3P7QJhYnvibMO8WIW0EUvALZ1dr1OCuBcUztBcleO+0OcY
m5acZ3sYAPujE6sE64G8sQBc5Bn0xFxCN8gr+8RUo+BDmAiQ6vIXpYxgTVfFJNKgEEvNHNVeB7WO
m8uxNikivbNVWRvEPNmxoNm07z2iH8e4OUDBXflOe8fLIf4loQGIS1Zv+wCpxqj3ZDYrRcBmqD+W
9ACOioL0rbw1dfH3cqCHG+B8XRQiTE9YrBmaTfeJFvyTLNWF+CWWjKzgVNmlOB4JiNK6uN1VLV5P
YwuKu1v2M8uoS52XJMGD03R5tw5nVxNW/e5aN0NH1GOAz8rwjwwkwxZ/tb8xKX6tEtF9mL2wQJIN
E90ElDuLIZrHsFKRUYZ8OXLYGbiKWFzfvNAsG9/IKvVStSny3GVpO67dUCJvj+qS/VbZXWTfZwej
Dw/ET1ZHv8k+o74BHB6NODrIFEF3TD/shkjq0c+ukW3Fiz4LwOf65QUmDjE7XXtvpSwkw7T9VHGg
WGqjyyJiddGFBd5Pk76Lm4ByBpDSH4eotw7kM1AwqxxBUrifAHo81iHc5LGJ5QYTABBMWiVIwMGc
uDRZnZhjWKKiWlK3wG42yr3wWneXhOMlQnC5G03zl9cq51zo/knBfMeujSelUancxcgyV7pmvdso
jtcuOwo2TcO0HDh+O699kT5Dg2kxrQspH24gKNZGIN2JZDAgs90wE0jNjUuoyGRr4vasOeKpQbW4
7Pq2WNe+G7JhTwQgZCM/U0IOZTWepDMefPYQhxoEmEBZt0bxm0HVctujl5pXQ/rdA/tzTs/ZIFsk
l8EvDn4W2Fd8ucdKkI5AOSa6o36/GtIAkG4Ekrr3kFUqLW5ObVOLZd42V6MW6pvYoClf1HrUXjuE
6DauNW+YuosnnGM0xPzPg4fYhE71LlseeLMeOnIqV6MorxlWoZURob5scFUsMr9/ITvracCGjM1I
ATuxlx4o6r0Ng2jJyP9ZaDEetNxszpL33AfSeSFl7Z21yqKx/XyLrZZlLkWNbd6WGGjy9NzAWb7t
MtuS4MGZ8ZPXrrUvPWPTGbReJ4e5S5+rlsGQXxozZsErcoCqPw1gXNjDG8WyytnpTWV+88MPKIqf
0YhnxoYFvI5NkhRzg23/aFr+GpulsQq7PtrgbNtFuGOyyerW9gA7Jg7iM87BH7ZgIedRGFi4RuMs
wh5HEIJp3GrmU2ZREjMM4f4gbbN81yYrIrmgZLfjG0/BjMWP3DdrgMJtJvm+1b38mDbFQ9Sy8QJ8
CvclHO+lsjUUWFq2hlzrEzJT+/ukN4+diNS6k5bzQcyfA9XX2YP4ta7sRU+c8pXbjXv0AOZKS/AY
yxuEgtHVSOheJKiO+UpkqLpAGL2hRFPSE/Ohe79ig3oUrkyM3gJZgFRcqx2K1dhj/1pJhp2gs147
zvVFHKmeUJphxFmlka2nqzXDRLJJenk0FS3QwWguXyDIWUAG/GlcpaFOEqxFVWIkFm3lOVTeQ2LW
h0GgMy5JFWaptdCL9DFwZ3tlh3AQte/Wb2xthf6NHBgt7Fk5h+RThukZ15gEND6VoHewCE3T+NNz
gfNNehpQERzj2Ss4D+jdjxpO7g6WCNbzYfrUtnB5cPwEF2kKeXAlyOXRIlXihu+CKgA7aUS2H5l9
fZAmxdqbaJJGcXZwKV4uMgegixONW9trqcKyrfPhGm9tybI7yNlOMQW5A3reEmP5oh+ytQl19DD0
hK70bnJmKd8sWtdi7mLdtI+r/l7CBt+T3M2UovRb0ZRK3nyf3qqTURjRynLKYRPJ4U3abb8hJaZc
ZplL7dMjwC/wCTNlb41FpZcIbeJO391mfNFDkqiIG2vZbTUEmLH0dbGhArUb80K+up25T2xcz55+
wUSrO6TCliMtMwVwCOgKEfD9eIfE01t4LZ1SnSBxAdo3ZJAVPulqk67fT35mXGQLIES0Go5tKbl2
2Ij682Yn78PPVkJNIGSSs7kBsuETqbDQA5kebNBfy8l3t/ncTNTx5rGNksjpCfejf2Lta+xBiwli
xi6cMFYZYfPO3zC/mGLdJ4lx6mRzMeXo7jWFAZxa+l1wqK5LiC0u1aKa6hSuFhjCerfqjNpfmW73
WOdm95C3KXkQdk8pUSvu2osrHfveyaJT61ffdT/31/VgN1sfcQKFCl9sqPgaTw1T1b6k61G11V3u
wHKTRKHLkAkBgzncbUc9JDl4i0z5s34jOadwlX3n6IrcWDF83HmuAhcgGyIjCXBcTLFyT6xEB3Wl
hrwiwgBDG7TTezSrNOkaEmsdV3ZcjZm6WrjcMA7X+QIfpHWv+Qy2ttn5uxDIDMk8OBrZKxMvns1n
bgMVBquvgADdA+hyyohGeGcvK6ZcfNgyXhej6W0yQzCvaSbl6iBx36T64ce4s7Q6ZItpjvlFb4sP
YhjehUPRROVPXWGaxJoSpzvrH8F61EfTGX6w549XmKbILUP9S5pyt7Jdszx1gEo2Fq5tkqPxiyOj
fGgdIgUYOB8rBiMV+weHRdMmHu3PulHJC3qDV9+o12B+258O9c4oe/ZL3zoJocdnmwGZjOjqZAra
Bz7llp1TTj8lrGusDTDwUXHbL2H4xo7oqaBi9FBFwPyTOLv2ItfpZCRqM8WQ8FleZjsW9CdZUk7X
0lA9trXO5QOOHY93I0h2I/m7mahJxW7U3ePxejFZAp2t+qSZib41SsC4BxUTwdA0zUvmiG7GnDdv
/mxFCGU9Xpum0u+lUb7ip6vvVNX9KgU0MlOm+TaTmvdtUuZMqCNerVJ4PzLCLjYmW69dJ6BZV5bW
kSx8J6AgVVuPODTLSxEFU2JbQiBhrHJnUIHTN9mpRT19CBMiYnJlkjMVuvh5kMmSU2hT6Apy0lbM
8lGm47ew0sZNDEL3FBryaM2lEVcNA6ttNnNF1aoLOjp1MRnKVto4UtUVhKGKyL4bFC+8sPloTSNZ
7eY9TWjRDI8xls2dS2wKGAt+VXUoHvVgb7u5fiVcalt5lfEcxXLtmXrx1tJd2eZgKjZtZfTPXlPs
WfivBhe3+4KMzRDVlw6hBlSk9mHU6k0CPXmJA2zgfuDDyl858NxPxYSMLCicvddDn2IX77v9sYoF
8GHeGwcIIRG0pFP8DuDrhLvePvDv58+7YTEs8L/zj/l6jdZyCy/k6FzMO/+JAELSerAILToytSwM
/pBcaButelYQyQoWOxaddcAoDB1A7cAbtyfpA4B/RMdOrEzarlDNbu3Ven1ZX94uOMsWH/7CWIaL
cT2uzY1zaPbJXXI3vPiv1i+wN6x6a0KlGso5Szyi/Jo+NP1aOLQ+1hmJMp8j7aqdvs+P6k7emU/d
G8Gdc3QTnigP9tOSwnXYEZy81vqNkFtq+bhXUYLgINEvsSrU0qnjp1jUmw4gGm4pGpWi9usdIERy
11JhY8Vvg2VqKW3vy/KC7a66+CJ+kxWBFuQFEnyVW58ZC4EFy1kNNGjm7Yj2JBZykCQXAQMQo1ad
FZK7OyH1lykqN50c8m/8kKJMqiLWmEn+jUry0mmRIGRO3OAtt+1v1uBSMUtZbqbl0cLwUfIhHr+1
a3eBx0Zt7nq5wpF5uMsAV4WPd949vsqmlu7K6VRzuN00dt0cGnCfX796cUodscb1k5ppe/Cgth3C
pmsPt19vP2Udp4YoipNBO+1A5+ukxaeCyu2mMcfqENRuRb+cn/7ya0t3ZDeR5Jz6VnmoCg+SRxw1
3JJ3Um3G3H+4/WUKXWeZOC0VYqMoD2FqnTwahJvbH8NqKA/NEFWH+RNIaWp/3F+XHkU4PDilNIrD
7SZKw4KLm5vf991+AmszD/vM2TmuZWN+z65kvg6nsCG/Zv78TlKzr6Snu4yMGhuOqA9hRzqG6sk/
POq1KbYVeLfJcf796l2XkK85v/df7ksbAE5Gm7dL+qTPU9nEm9YzMTJ1cdKvmNAgQmlNeWDnUx46
bJ0kvExbdIwkjJtmjEOIRrWZ63/e3O6LvDanpFcdtfmo327ox1I7TYKM29Edwd1oSCQsnVF/cBIo
W21PeM78RpL2/pd28P+T/f+G7O84ASrK//E///uL27366D/+62dJgVldPoqf//rH8iNPflFvSD7+
RPt/PevfZH+Ka/+cq7ce0le4O4jE//Ff8mfX/+sfGtpR0P5YCgD0G7YJueA32d/8J70TBDqGDo8e
Sw6ajq4Sffyvf1jmP9kMkFqJ+2IWywfG/wvZ3/yLKlTnYxmm4fo4OHWsHPZs9PhDPNJPVkX2hhgv
RERTHKr0Td2P9mnQ63Eb1fHwXNmgfoWd+KuGQgMVWoKFCGOnnM2UBhqgeCr0/HtUVCdQWfEmtMpL
4sarBnOYY5bXQg8oX9vqPaEeuI3bfNiPgb3rgvpZ+v54LWH6XiEauX8jcnL+ooCcv5itB6zFPQQ+
KGRmyf4fX8wuVZ0FsRgukWkVW4klwOzt7xN1JJzJUUkWrMcKrRDptmzB9wnR+adWQiypY/sn3Gmy
OMbhWrn1eDaNnEa0YDLxzcE9t1m91mUr7rw5ngsOZ7YzRlLvKFdSsfDDH0Mmk50+lg+VJwwyvNlH
G2Y3rMO0HqCclv3W1ctffRXLY+v6JGTjqtTKRu5vzUhLyPSY9ShfRq/zCInNyH8fjfBoxfKOFtuM
rB6sZzGSCRR4Nv6XtUOizB5Zl/boTvVcbCKYNcJ++TfH1P2L0uh2TNHtk04X4I0lp+IvxzTBWegG
irTfadbYiZjA+MEWCCW96GmIdKbVSR20yebDJhpw1Tp9R2H0w7cjOh4BJCVCfCDSZDolc2pv0HnE
unSZlhrIYDOkOXXz7IE8XwzIrvmMkJm9Yei8Rnk/gLAAuzbUQ3mMRn0d2T6bEUlaS5noNKAr1gCA
sh/HPEaPSWMNOUyMQMUzi+pij6CwG1qfKy46siYqP78O6Ad1MfRwEww4jcpEL2J5HMtguvORX7yo
yFkNJGauelYL58yormoQB2CyYNzU1O9i03nIEn/apXFfvJj9BX5kc0JD8JiQlXf4fTMECY1slSZ/
J2P9z4t3FnR7nOU4yFzrr1p0T2mR1IA+XUrnM4smCoUZ+1JzSLVdOy/70tBMjoPtuOdxsIFxw0h0
w3JNOehIhTQ9mKVzgcSrn5K+XFuxtgX/HjSN/vLHoHj35aX4M8zA5bT4w2EBWZKupu/hM7mZTaz5
tPrjUnRo2LD5jMqLbmrdIc0cCB0wVZxYIupUbvA3b2f+ReB4ez9iUVC7+y6GUP8vlz7deAUUAZz0
qiNV5KoZP5s+o96tmYBcWsO+QK8r1wlUokfat9piNjPfjDmBjpt77nB4D5YKopfe0ou9LkFeNt5n
yhYo7xPtpYrzAYtKWM+FbUJ2A+Wdq6loN7UJZ6jTQ/f8N8fvL/YivhDXmumYFLtwgDGb/O8H0POs
JAZzkVwc23r38jg+QkGfo7wJ6sMRCUQLzxmyEYcgzAHFrsVIdGwnYW5St3lIEjNaDXq87g2eZClG
Qzoyd7ebzA5+GmUPYy3hElTGlK0kFpLjCFaAZQzqcFoIp8Hg23loGzZS0BcPG3mgq0nwRwGJeNIs
46BDA9h0rccG2QshOE2p9y0oKtBO8UEZYXwxUgGAlHQyIBE91gEiFJFfdHCqsPLhbRnPmsQ/1wc6
WHZzPJCObC21TvzqOz2+aEDHlyQv2SvWdsYJILOxqFU27aANd0c2/PRa6Fv+jSHV+c8TCZsE06NF
a9hmIpmvvz9OXN0VTuk4oXamftGHI0ABzZH3NDxeb3DveEiJrm19uTJj9SMz/PQnXXAAqpX8aDIU
/m1mu9dYS3WM3Nqw7U0vfEiVNmJb57EDIaGWpn4Igfwgs/aj6abvaeUreEoqvmaxUqRkFNkCZyEj
0YzhtQ2MwEH9QAaXgxcCAYgaJgigjbpL60KepozemGPDo4hK45FCk03kXcNuBn7Gcmr0cqc5cPTA
99u7BEkdGG1JmHkCeRxe6yXCrTKE7duQjfWVuI/2xfbuW7Mbv/kYWc4oKf7vJzZxJv9xapMqBAEC
41wwi5K9v4hX3RYIOmxh69wXwDkbIzeOgY87Se9GvVlEibHNJxiltz/cbkY/DLUliaMGgFHqXJvf
zzFC7Xs9YWn4fdcfD3G8lFTw24v/frWhI6dm8FS9+nrd258psPMWfzxycjVy0hLfXnGmWIvb0zVK
/3vNJIXx9oF+P/rrLW8fMC70cBPY9svXfRQr+AS/31wFGf8ZoSd06uhQPP5P3+n3o//9usaPIvLV
4eszzM+4/fT77W+/fn2m249fbyrq4gpe0mgHsXV6Xz9W85G+PSC0W58og/n3219uN8hkOPy3H20u
2ay5xMzxWxSo05rdEirQkNarGeycVVJ14oxeHxFZMFqo8Opw0w9CLCXr2JfBmX5NFCc2qn9WmvxF
Y9XYi8w6IVz5pY/QaAeVPPVZ/MF2aVrF2fhZF7qzSgXBCNLzs+U4HkWg188hepm0o7lH1BE1erqA
ZsJytXKmcyn0ddIa0VaUxZEJvyYZOh82aamtLTO00HKAP6n7tkSvzDIhC80L/o4Knuo9hiSUrEii
ElwHvSQLWYa4jkANawBJ7UXk2/kc2UELVUePVDKMioHXSAD3LvX0J6sz9pW0NNZFcrBLb9lJ0/3W
0TJ0kx9NOlwgaqfnxNKwbfj9JnNxhQ7mFR6KWmepJPqwL2us/lRTPKFtURfjagh8QIRW9RBbggkJ
1jGX7zvJE35BBcpRM/ic6rZjdTaBFDEYMtrmQ4XOL/GJtC5ojwBypDSf1Zg3GneNxTNYBLbxikNF
IyTkkBEDFUVdfNR6JOJ5pda+E4hdi8KyK1vzBAMDNnWVvWb0oOIOGLCRjz9Sp3407VasKtd8SKP2
TNqiv5oQVUyRzQEGItEEXbzNh4NWhk9hgJ6JptKy0oEGiuG7N46rNi+zbW/kPWakxrpa9jvlWdou
Nep/RcMCLSikFBpPmgsCM3KNY6UzMtJezxGtt/VOa9xjG7tE/wXimAmtXYk4TygXtAhbIWENHv97
6fg9afKHAtD82fQZJSvb2tXeCK1P0/fKQyKrjZxgpY+UP+xPhagIIh2c/RiDBUTRjOSx3xloJNcd
3UE4Z1sqgiEGPaRYCDI40v3sWh1Tc2F2MbAMAR7KJL/QzLxnAyTZYiIFmhy+GVeKetYEeOJNlcfB
10fkaea+9TTEw1JTxM6PvzyZHfLxxXbSH24lNtXYDvQJ0wdiO/HXO96h0mF6VbLxN42EnWIOn5YX
n8gDgb6UPPTM84shM05lkz0OOq2Umha3TcHPoOO4sPNdqBnHPndexjRurrK2cfIBWqq74a5tXPLT
2elNevUYW+BhACy566itL5pDZ6FK6T4nnSHPxD9shsaODkFoEDRePlkDMYh+Eq06Kl7oQe1q1Sd5
s1BQkhf9HAGWTvmPyUbNZ9a9XFO2mOhwLueKDqvu4QJNJFvYUj9F5LHXcMS2unIvjqm3GxfSkwGL
eRFkmKiloTZl6n2SEnZlwKK02WUvYGIydna12pHnflChAnEDLauITKLNPMLrSQK+t6tw5NJK13EI
DkFDqMZiYxOhA2C33h9gJ258N1KX4YlS8hXS1RoZkU9AOEnxE80cun5QDhGfgNO1YQAKu4W81D01
A/tBY6JM5hF2PnpcymNZ7ybWlws3qJ5ZbCF3DJ6lG6UbMjZPht7BQTSbN86hBt6LD3k7o/flFDTV
GjkBTGicN83n+I0ObbIaZdHGriB1FlTqFyMcS5cEJS8vDGzx9iNAMOjyLt2gQTeTpak1KI8C/6ck
Fm/JJ0RNReub7dCnkxfLaj7SpJpP+Da0F3qhjH5u9G3wbCLdBBbOqUf2PG2dJEU64KNbjzwogPSg
kDyzUVLKPjol42TOrmgiQuk+95P1YKrurtPTVdrae2wUCf8BxHu6bp2tKHln9IED3FtYm8aeKHrR
Z+8ZtXv6NMvOpV9HEm4M5gaQpL/Aw4+sCKnZKhD9RTl3VaOZ+zHsCCOogTLKaYQe5N7D0yMcXLFp
7Ivg2KqaHkVAWqlOs2jMdWtrG2LhNY12HK5y8M1jAcMRyuljoufYEgCoxW1Glm9YIFVoi0ewIqxA
e1tQHgRzBpF/azjvIhjoqVDFpJf85CBi9UL+h6c+Rokd+0sVQobvkunRbDxA7dB3aNMZ42awPrjA
hm0ukueMgRM2d4cu12wgS0e4hanZ1RK3Mw6GbUF7Zgx0ZIMt6Lw25dfWq1+aTH/AhD29lUi4HdAH
UMmxcmuW+9o24yVm6KyLaStCU2w8r940lR0vReH4WDfzbEPqAR0JwC1jikYg1EZFBp1PkGwS7KVl
sIK2rEdDy2MKOBUjALEX+CL6J6Ehm2wMrVkVWuOhew+OPY3DLYWJOy8dH1N6XHPImj6EP0WZ/aRR
Fi+MYZyzVMhmM8ZXHWDWwoh1rjtbNoukjsEMjeLc9JStbYl5IhLTEqP5N7el8ErNmNGawrHbsmuK
nQZl2KkLZqjrIakt+7tMgp1SofGKqHGgrW5LBC+Bdikh3S5vj7jd3H6FDhVd0dOMxxBEG1YRnjY/
3+DAfPcj3puoP+0BAilyTViY2yiL0qek13/dXqOTCmbIIL41zKcbEijNgww87ao0OsvT/Bol9u4i
7z+J4iLmwTHiy9hjlM0FQHUraLW3oWjXt9fyaK8sPObwe1Mbqz1bMaILClkd07jUcZLlH55GZItZ
GEc36fpXzYYz5ptadaLsIs8ajd9VoIviXXOjze2hHHrQrVlEeSQeFLs3me3jaWrvW5tT9+vVhnOq
uvy76WlyiZlBv+ql3x/8WBs2BqWW57AOXp35fXWRnYfQi1+V0Lv1qEfxSYreOUcZUwbYLPU+Rfla
Gm7zY/Qa1Fcks0FAbo8ju+a1CimNE49h3OuC9PTbw3RaFnZtf6pO05dWUrZXFY0GjYe+2Ui9TV7Q
gL/cHulM9iUtYvObiPxxnXijfQQlGl3iVabZ5coIBu29LCqEy077w4+SdqG7FhKIttWgHilz5+HG
vbcb01jcvos9Syf1svscq8BetpMfX4VXYa+Eq7gZ9LZnB+8/3Q6QkTd3TFfNt9zpoHManExN1gD0
82S6qnSz/agqct/nI1S7tA/sqnIe6ixEXlnZw64UCZnAtJy/DvcMFPbjWTfjJMHSJ4kD/wV8fU0D
+d3gA38Bef14ezWa+g8yncsGje6v29qpjgXn3aW1oDgA2rI/+hzT8Xy8dR/BSzmVw4MRTt3Oj4BD
YwrRH2iPDF9vLAc8+MJHbxDxGk4HfU0Yqj51emNfejUifNCL6ru0v2lTbn4MITLdZmj1U5VX/cWk
Ovj1gFI7tsQkf6ZJL1aa1oanQdPii+IzLkNlld+Div2lND4Ll1ht25a0smxpnYcKY/jtLYrlOHDC
6a6RopDrp3Poet1ZCnxLZE97n75cfH2UFiI/yovg7ONuO6OvIsypAhHndWg5w2F3exRLPsLweK9L
NWoWcjYeoAep/6G0h9vnccNOX5aET10yvGunoHMssjim7gMQ9dcbFfE0LKsKLbiqjfSkNx7ZSL3j
v3v8Z93ehDpEiy6yaK4Mns4xViahoJXq37ux+/rWTgBviU2ncc3ZTh97sFDrmBHvLeasvL1G10bJ
kgMU35HIVRyLeWiaN/dvblLxUI79BPkVVWbY3WVIlg9wjc21svP4rVQCjQ/HNgSEszDBGiaplrA3
aHAYJ2Ww5mRSr+lInvP8Oj2ulEXjudm9o9rmEDHnboC+pq9DRKLi/DrxSCkhTtvxHv9pdFD+hIcn
5fJieXC4PSKLeqJquSTup6a2cajp4yYlokWYXvVSGdHSGafxI0Eot3J0lRwbpzIfnEb/LrVs/ODi
0akHuOEVEUR71mNKGt78BN3MT7Oz+DmHw7PTXTY2YWzKd6M73p5oOum47qlrHJjPCbDRwXy6fvl8
+2Nd+TEF1Nq9SMfvLwQIFl+vmmbTg5S6eErbzsUojucN04X6cCWLGzf66GH4bhA9VHua982zSYHv
9vF1F9sHZS2awlE4EuIJUe32MZHBvvcIlR6x/WA6BTS4vt1f0pfOu16+1apidVKm/U6Ojvkyefbu
9hErS0UrGLTGKe0T686JoDzenulmfsJaL/fvk9QlF0AxVn/9gShukySCV3/sjW2Jjn2rAwF/1RMC
AOdjifd5VtwlJCjrbXjfK5gfgcsmTfO74K4uDbxcXWPcYTOwThMMMMCmfPexjveUeaaXqnTYnxmj
t0nHYHqrSYM3hJruaHOIhWuH2Xqk6XxIUrt4FL729vWpTE40EiTkVU8cG6QQfYHbH6BVXLLIK5+H
ya2JucvY444i++hRyM2fVky02psucfZxXtFbN0NqxGb18HV0OjQAbVR3jOWhd3HiLv561dYQz5LC
6KNnSAxcVi6//gNz7Wgy0b/7USM2llVyyoyV++xjw7l9Sc3QjOXtFMPlEl5vp50CCvNuplvdjL+P
6EEeIrimxNeY7dpibsfj6y2qOhcLZCz1vgV+Dimv3hWW06AtjFialNawde3KO9dkRW98T02MhAOz
qngIdKfapx6mF6mzWTVsYyt1/L9tIEh3CAb/mvbTg+pb+1yhc9X9OsAbIAammE9XZdqdmdjT2pJ0
l4dOkiE5umpF++Xd81FVdUZisLPzq+fKx0ySgs4rwsY6oEjbtSV7wMRDUe3hbCTUELxVkNB4m8zh
Ucvtd8oYuzz1nRdhgl83zWHYCbc3N1hmAxxb9biOh1Ycpj4jy7jx6q+bqECx5FFPmv/TyoPnJzhs
bz+OcxtbgNFoEQRv/bll/vv+vz7u9uDbjTX36L9+FTZQxHI63p52e4Hb/VCOeY/bj7/vZBgPlhW4
o4XAtsLeyc7oSg+4jkHGLgcNXy3wH4V8NakwimrE5mXlS4kBA+Q5O6BY68m4QjGbxK8FHS4WxAVa
ZxejXifs+tDMN5mAz5zUA2t+MgIPJFmTmdQnHFxdWzmoWnGLtWKTux9er6u9Fhj9oUKas5jsqgag
nQsmgZFEseHq2QKx3PyAQWU9nom+PxTzze0n2A4Up3bWaD5mOfnQXdwdev1npWl8oXiWEdxuVNAs
JoeIC7ox5iaQ/ToWhVonzfCaICw4ejiATVLjOq+TODKaa0HSphe13fZ2eLjKurWZEXlYZW24cDU2
DGkzPN++HNXR+lCQaKTXjByymg69/YmJFGkAO5VN6SXPxoAEruv6Jz2Nx2WX8YQeqwMVQl0nKAUh
R2JU2uZ23+2vGIEjog8IFsCCu0Kohqi1JbENmwkLhajuidiZ/99iKw1WSOYQrudgUsk7JJhpxP3b
tk9dxt1Wp93FpFKT9z5cbBQmhWBr6QXW2oAs/r/YO68lx5Fsy34R2hxwyFcS1GRomS+wSFGQDq2/
fhaQ2d11y+ba/MCYlaEIqiQZgMP9nL3XPrtu15zLiWjjIuTCW+Si/22OCtIo9aleAb5c/p3f724t
AoZ1X8VkRCUjbpoIRaIe4AamZXic9Y5sOYYqWizAZGe61j4otsJPYmjO1uzgH8c/DEq5fuzIOEDY
SiM1Qfp9MBoHqPJUq02cOgHU9oyGSOlp+7ke3mIyeZ2ico9kKXlnFotma8VnbI/1GWZjfa57vO5j
H9tbywWFnCy9vbIsGH8TY9rp5MidtTH4MTTNz4SsAMKvwZi1lbwzAdge6sK+JxM49I1xeOuXk1Ms
Z2Sz6ELWW3gTOI+QOuf7NjL7Rd08H/Navs2kp92C7Gq7nfOgofO8zEa2oF4QPne89IacqN9mjWfu
60pjnZ5Y5i5x4sSP9bg7gBVGNGcP8DKNJZMtnQ6WTgCj7HWI1ADwT+Hcv7WQpsi6l9klx1HyNE/V
gk8N7RvEcqwfpOJtpy6yYAJ4zj4oSJjrO12eA6Qt3jQytxgDlsZcGoh+1eQBNUF+7yJhzgHTXkLC
AwSWn42YXkJzCB7Swkt2MsuI2hDZ/KTlVBn5d8pz3VGzTREpnXUM2dRXoPpmg64fS5UZ58gkdrQt
nb09BwwnDnCqTUf626GR6SVhiXxeN2qUD14jdJazxtVdBrBokQn9dwP1J98OBfl5wtF+hGn8itek
3TIBC85a0ZHbou2adKTZQEHEgel0FhqnPGEcFqLe/TQaD5E0qrPTWCzBcalHkoUODgg75bzGpYrf
iB/I0OvDIIurahEe/ndT2GgE5hoGDdlH30l/9BCkTksGs/v78w8NZ8DYY+Psyj7yyzjpzuuGkhM+
SufNK/rx1HCCnts2uY/zzNpnxtie17vy/9zqvQQdhmO9zRonYDaOMMNDndMwXjYGltSdcMaPMKUn
TrXmQekx2Hx8LORWBwQAAMEhjm89zp2trBkNiWAHFQdBuQ1ncRpAeF8sNV7TpPA2sOaZHDlcRkl0
735v1l2BhiVDocAjgvK5XQzFCbl2BymUjZKwygM421xCogBlFZsy7OE4A2fHShZJBOPFXdGLF69m
lI8CPsK6AdD551bwn1u8GfmveFF9YgyGc4s/77zeIuH077vrAwKuuUrs8hgSvXReN9KLua5U6jU0
jWQf6V59XjeqYhwLFrXcf+9zUySfSRSaW21R0AHp52KQKPjcLop1hoPXLsQFE8xyAr7CS1Fu8Xo5
F1sLnMhWM53xNPesJPWyRHjvZuVmVKHy6bpRGl2ASIYYKEPTAjX281C8mf1MocYUj0FL4KJaHEGD
TtgGzs+efFZ6sBBUkTvUS6OU32rd2MzWN4WI1e+fpFMYjfQMwPm4HBXr10lrzqGA5bogSkGi6h7j
9Et0VnKx+tCvJn04dss4tQ5b3SIhLKgZ0ggJHiivEbk9ywwy9DCe4RuOZ4QuAd2AAWrn7IkzXu/w
lDZk6Go9g7ZyONWMXKg/+14HPSboshPi39wHohRtobxtVeWVZ/KjdpkMuBZHBgc7GnsQIA4KSizd
L1loFOdpOVfW4WC99Y/7QpsD0cOV2hocF8QsEvuE2uCG8jXZZYTqbtMiza/0Cr2GInOx0SLX3RAf
NR4cbHR0d1mMGYX5kuZptRdj4t6PtrHvWOZ+0YNRvvLIN/bSJY0MVfRpAItQ0ZO+dbgFKAGH3C/D
4ypGlqh4Fq3lPsYw981Txg1YaP2irHq8uL3M/PQ5WlJs82b27nI0Boic+3Pi0RAkgAdhHy1xwl71
5jDF4XQ/VERS22RG+IFrGxQIPbvaNQY6VFQJEbVYwyI/szio1I4eFMg+0CqGan0oNZSUk2W54lh3
KF6GR4MK7460MugV2TA8OpbFMkoXwTGyp70xa/mDqgkXhDz0EIAGBdFF66aGFupQfPnQPfATqlpG
64RsHCslaElHJwb6URZ7m5iJq1OGM90Z1/BJWPZeiDL7WYugvK171OKZAhYMKlnipdvGs8z3Mcd9
oTn6t87U7B14O9QXhorflzT69X6n7OkiGDAXbJnWb7WqiTtKrCdvKD7rKTQg1khqSlVrH40JAYwx
Wy+lsOp3mFD6qYz1jCSCvHmHfALKKMxpCi2PLvrxysKAIElZ2DcqnKDp65BVBLna+Oyn+t2xgzPT
ee97BVSO2dOMEpksASHaiFLOPlbD+NTepXbS3K8b2ZTx3mAKe0oquIlMFvWvVqsRDyjrJeyCjoUB
E4/GyqaHjnY7a4+3qtXcNzk18TEf0huNlG6nFZHxEC63JnKEd8DgCkTK8IFo1afnJjWnxyiriVu3
bLIVoCCAHOhbfuqm2o5ZQgRqIpC5lThznZkRKCN+9SQiyzg2efZL1Z1A0F2Wb8Rk0duIG4pt5qz5
hkR0Bj+v3zNvwGbEtfJ7Hz57eFfDUoq30Y3PzZhif16IJA7GCIwyPUYK65l6srhrGs3iQzhcRnR7
RCPX4MD2xvaGyn5xz2XBJktSLoVe2zzWleouo14Ev2QKXKlpkBLt9KY7DXVVvtU0OLqwyO7NOUH0
Nco7m3xEOlPGSxzJ9gVrWYZQehNPbXKqx665xy76bDuTAgEE6GY902PblZc43ztQmtqJ1/BX41KX
P2V51t2kUd/WPd1BtKeJis6NU200iZFutW8cNQyi786YHeq5UN8Hjzpb0BOh2GfjZzWW05W2KLVv
SzonIK/Go7VsZpDcVkIdXQkzZcXiMP5VHGRekrUPaJ+28OgZfuolnTqwp0dpzeWpj+i2EfzgBwVi
ERwV6mIEzD0DguI/DIqVuKUF3EY9+u7C6dBIA6Kv3X0ivrL9sWmsc4Ad8AVI/oOFMfxbuJQSKFWW
VxpEHY4Tz96XqSVofUzTDzezd+4czZ+e16OIInmCxE3Z+aUomr1mTu1zqypG0GqOf4whcLHSsX9p
SQXwS+uH8MD0zD0XJaEQkgIXAshwT1C7Og+d8B6JJGJdNL7rSw53ZYmYBiIXAiMSxqsVVH9210fp
cNIkxYyyKZqgerZHBudxMj9M2cyHCtrMPl92q3r86GsdxZ0x/NVYZP/12MfD3svu8Y0gf0s8Jrgm
FWDLVuk9VUu1teuQXikuF3JF0b3bPzxF+x6JR/RClLcDp1lNxxDS+dOsi6UNU2CglvPwkh8sKzT/
Em3/vaCZ/J7nE0hkbVT3WcgsKfZw0Ks6po8zpQnNhnqPNjF5NePxU6S4ETg/3C/8SI+Va1S/cF7R
mgmCaDMXR4o/xH5jGSDTgaQOxHSUSK0U5+sUNkTP2PYL1lESmJgRHDRnNsjT0PSdHPvhPs70zywO
ZyKYm/Zmzo6v20n5VjKyq8R87W17eFac87k02/tYCwnFmFzgVAHcz9lyC2zHqfK7hviUybStS9m3
z0WVvegY4naJnL9lRhHJDfw8+4wl4KnRGt2vu147hnPZv/Oaj7Q2AQRU+JpqWsWQimZgVi31LRgf
LNFM032fixH/J9hR2Ogfkg6/yk9jJfR7WTU4oiOxJySlo2AaHSWlpCNlpnhr2YN5zPtcLNfXxbyR
WlhRqcvIIGvu6QqzYOwN+C1p0O6K3HCe68kk84VY4DM4WXp6IPrOLc6cE9Wj+SAz64bZLfokSSzd
YG37Huk4ffpkZO0aTpo/MSL/aMafOBzpwQ6yvEkN2/vKdmyS7m3UIIS5JBCQdtZ8q2uddLqwxC+w
1Ddtt7a+3M+xAA/WLHa4gQzyi9cqHXoEfDhG04yZLzibeXa+EhgIGubGjW3bxm4OjPCkG3a+bZIk
AThIYc4lpu/UW8RnJrXH6qx18URpJhcxEU5XpDLUFeLCOdD9Km5m580by9RuCSLtHf3i8qkkp2Pv
toWx/fMXbI3Ml6HxYqtmBBWSNl9NnBB6QjPFGqLsBL+PX0XIZ9Bx8iTSrMQ5Th9X1xusodb4FM2j
dqdjm1/3LJvQI64pDX7fFgnInEcbmlu+5cQSvk3xswY7uVf89XdhE48sI4BHIImdYdy2mHnyqLpr
WxoZVTW/NiPCC92NzU+vf82jZLraA3nkRdBoNylMBSqgWaRE4tLgavqzqfF8ad0vOhkPQxIgLNTg
V/bxPF7wqV5BsCWvsTY5Fw35HBlSUK+ntPPuOSsnxN960WzQbP0arUxsk8icj7SpkudMneq6cc/1
ZDvnUGjPjQw5CmFncTU35rsiT2+5xVKsgTgHWqMlF6PL5r0RVcZmXUw3qmsvQWachoHQ6EzH8t/H
uH4UsofRJtieIQrj792acl4u3xD9k3arAiZY1bBLhlclpu5G8cK9a1pHsa7orbc6ig6QEOFrBHp5
omlc+nNF7hG0cu3WWpV3HjL1morhPWY9BaMFblVAHOga6rd0Hr/iqMp9MyHXfWomZmiKBgLfJruZ
5dATSxd7Z20Az4Ax7AcV3vs2i43HIQ3dfUp5zC/BRx4614KeNRDr09rNmQyE5s0W1NJDBWeo7sn3
bPJiA/JofEwn67solb0s4YdHJPbqggkYS3W0MoyaQ9vXyzcPXkM5oi5Cx/ojWGaU2ni0EcDuCry3
hfsoZeXgjuz77y4XFpAF0Y56UYY8SI8f5n7p3weaL4y5e9WCZKeaIuZSR6aoNRfhFlAmwZB5mlyt
Rj6bDl0WO9Zgr2hx5g+IsI+hNwZ7oGBbWvjNlxpoAnW1+osaDV013cF+5DJbMuz4qXKxIGYw346W
2w8g3xiwZ9vKLqaCbtjJ0DlpIiuOjatjxBo65GKzNoDqMCA+mJHpl06RvVu5oMRCvT5vU675dut9
F1wsBL7S59JJ7munARTV2959bMj2UDpRf5mKGPqZHtoHHegP4Bh6WXb/qYqKqOxAZZfR0Q+N13IN
i8MPK4QPjBUT1TfmcMjGtziRu0zgONmAZ8gfDCIEMcVhzAyWBFy+Nh9Kvobt3KJvCB/LJNV3fHTQ
cwHDl6oS8cQJXI+btKUzapos/Mz6ukrFVR4B64mJbrXnHvqHFwWHqBT9gesHsqjOqC8Sns8Fe+ir
hXfyFCLAPzDjABDjGdlO5ItfikcutTvWF9bKd5qNJitoh9exzm5V2skTc5Pcz02DMl8SyQvTLK5u
zWfUVsnD2FnVRaTaLYuM9M5N4URrkxndqHypTZqJ6Jpm5Kurtrno4Hx0obSHIJyXmDdOZbI07Pca
OFSSd28QDeIsVnctUbd3WkUsd2tFD+tdKtWR0ypja5TZdEfQ/UsYC+elF62OvNR77+Pafoyr954Y
VEonTwmO241mV8ahH4tmV5rpzi2okzjkuERLOvWSOyrrnHwhpjrKIgcvKb9Jm45vUljfLLsD3Vcy
2jdK2d8FTDRZhOFzOpFEIFtsNGH8LYEQBFzZzo9t2I7vLbqkhOi7rVJmBnfUbJ5TiwOW9sfR9UJ4
gYVFsqihZIXaJX/m16AoVbdAcwQVoel72y3LXfltDEHkJWMQHIfZG88xfP2pZ55T1OQRMpepv1pk
xb1IcyR2jnHpiAnA+MEvkUzd+I7xhPxj9BQ0mJzxnTkLQsqgfupM6QMMSB9ZQ4BIyfG/2wUgR4sC
xlI7CG/rhogD3jfXe98jC6A2W+dl3RBY608Q0odYje8Dprl9RfrBIZY49kOiCMSgiXMQddmtCbgc
Q+nCVTpiu81a4hTSYDB8pZryG5WqB2LvPzSLHD6n6ZlaMRTg8QQj1rnZXU60IsNd0oVg0WyCrhva
OQhSSKrKsz47TORb85ed0pd2plHjsRLoK23DVQqKSQnS1tZM1uqxetG8tLgIqrVJiHS7ZUHjETZy
BjUzbN2yxhmuAXWIQ4GGfDDlqUW0l7e6fpsalplFBoIR60ZyQGRrcUyybhuH7LGzzfaW9N41tEei
6boCkZmi4UxiGXU3tNltWakzMJzeazjRUkIgzDRmdu3So6KI6T25Tbv1svBbIwEYd0RenjOmI2hE
i+BtHq18/8YiP8fdkuX3CEx2vWMM1+hAmGV4H0ZV+mpFBD7rYrhVxtINVBAi69B0TpWbf+h1pN+j
Y7ngm6tOsrPzV5KzzznIPRoyVbiLp7GkWJHE38fp3CaHgcDvl2qYhheDqG2jTn/Sx2rhwOApZwWs
6O/BkhwDjfKCKgrMPkl1cwYarwLMB9qsjhaEaJ1t3jjxMS0AtDB4ZMeWQCImGGzsJqU4JscLziAF
5rVOjsyB9Ms4jpTPCov28CCsl6ht78PcVF8esVCIvxCk1OFzKUle7Lu0+AQFSQPHsX5J2uwE0ZF9
IC1m8ZZ3qHJCPZVV6DfKVOKmaLXckOO156HWFqzeLqcs9en0CGurNoovRRi8t9SEj3TwKPexfKfm
/BDX2JgqqYiaNbpHqUGyg5ZzMpiHKrEAwTQXvZ1Gz7jTBeI2uqYnyyWzkUqlfBOuhDEyaZT/U2ux
4iMXGCcnex6UTqnebX7Gc/bqkPex6QEhsHxtyj1NbWhzA51kI7g2eu8+K6e8RanaUbSyzmNBkWwC
Th5bjHQbih7M3kQo9wZVnfuxFyFrgubdBo94v94VQSbZ5UVfHi3i5fyKq2YWi2DHZZVk03KgqonM
8joZ1g+Tkta26LR3BXbxHHTV8BCbmPl1qwSzigWQzk2HiIhucmK56P5Hkb2x4rvDqrTE7XbpkX4M
AdoIL4903yWVj9C+JkZ17yCBaMF63gbsWk8t9Qwcjdqr05HR15D/gzUt2UtNOjeCfC8InMsn2+Jk
yjXyUzXoaKT/0hSZKE7mFFWPrh55B7yNQGOy4pXkKk4+AssrnCk70/QYY1391Saw6xiGKRMGvUDL
MJUw3zrEiHUc7EAfhrfM9P5sYq/2zingcbDZefmllGZf1o3WtIgh8AVScvEyHzk2ZYSiekbsrz86
XZEeRZwtzOYMfEHNOhQBBMzLeXTNx4mcJLtuH5NlU6lNpZkokJwKeiNdVV/XL9Eg0k89R9pI9HG/
s6dZP7fMVih1ywQVJ0lLLVF/G6mS/EgvWt9lbmVt67E07uNaZlvcfu2x1ygbToM2HJqJUNWaSioG
ntzFEx25ez2unjvbIQqlnwiSDqPEb5K52ml2AXAhbYprrOXzc5O8mMu4G+qxeyCNvn5BGsJCvmkN
0sebn8pGZmKSreuXw1ierQyxhu024IaaaDGfo4LJv2BghbcJ8h1i0Km7H2JOzEC8yr5rb6CytV1a
GdpJ08MnuAzO3Vh09svUcr7HGMV+r6v7iPRaOtLUqNHAtfU3r+rnz9FmDWoFMtmvuwhErnZB+N5I
iQBaZx6djVE370s5VchLZ2A2VvkhG7iPw/BzGPTuYYZh5PekZ+86SrA31pKwRBzis4cpY3XqVT5R
SEcIu8F7Yo79Ph2EOBlx98CJRiffED2UGPSiJKY6B305VKOi3NDTIVmNhNNd0C8N7DgwL+O6GYFp
dtW5pbVa4CZ3iiN627OdGuJODbjP6yF/Uwb0GITG8tOu5qOapf1Y2RgHiuJUFNL+acLA2kDvG5+g
/16ZHXhHUqGQ2xZp8ko70LuLFzm5K2uYJMytXdMzn/LAW7h2Wyqt0RmMelQnoEiDBC2kBK+STyM9
fiP/GVchS564ucuSAehgGJErRUHlvCQ4SdPwntBNJ1tS783juovYq/cdrLkPs6tfxzJHs9bDvEhd
zhWpiRtq5mJHpdTe9lMmboXoxS0bDEb0hEuiLsPmeew+FSiSJ8NpmueCKbIWGp+5LcRrbPNTQCr+
c2u9T+vdekMWwMFpNeSTmK6eJUGMlFH6z3mixFVOPcIm8orJmfaALxQMGToaJMyoHS3EcPpGYfRZ
DvX4HFfNQBk9xQBgI1juBlXfWw0skySb5XZueusVkheycrKLP/hKNMbIKoOA5L7WYfgYc6ofIguU
6yzah27GfkKbhWV7GxBGYkWj+31xyRqJg0I7CrNTJtA8iRzxDtW44AWSDWLmyD47UTbeSYHZDFTb
4hwoshMm2/psCD04p/tMmsOV+OHcd8mS/GqtBG18aX/0ieXsi9b+OThUfvUuQ/liIMCqMqE9UUIu
t2LO00+Ei+9gJKJLDobIH1iNE++JPKHwtPCR8RO5fYqNL0NuRI2SVkG28PPXjQahdxPOnnM2BlX5
s+PNAKOd+Lpu4o4GRxXJr7WCG6Gz1LUw9Muu+2UwRJ6q8KFl9CKeCzBsQv2Vfnrv7gKbNrPUtF1B
pw15tY4LMiYuuiS5+YASC7cV2Lxd07c9/awULqxuUtiGX3gAa0z9yYTvatP7OlqUfbdpTRuvijyW
QHQmj4BGROU9thS4tg3JCAfaAQ3AWgJmC4uCsi4v1kL3qczhT1rT/ycu/D+IC4ZuCcJ4/nfkwi0G
t8F/ZRn/nbnw53V/oAuu+y+d6bdOlc/RMYrYGDf/QBc8/V+2aVpSNyAd5AWrHZAK1r9QREvHsS3+
dVTWGJSbP7QF8S8daYNO4g3poLaDRfTfNIg/xufmH/t/N0Ibhv4PSykWR5gSyyezpfSgP/wjeSjm
8LTSEs9D1hfxEbEQvS77zlOL+yIfg7Or08SCGHtQlI+PSZyfwnFKtxZrmmNtMNqZZbJIvR7SWrYE
9cz3XtASGqCVGOgKFGV692tUjNEFfnDgrinxHuFiu1vgUxOuTgcfBnX4eQ+1T2xksp3C6TA5NSeD
1t/J5ENMxT41DKKdR+RaAk8vqH+TIC/5Vw3cZD9aIYUdahDWA+g9lhhl801VIHshHTn7KekkMOFN
1P0II5ZqrWs+2/SGtnUMUZWOCp2NmcxpEXBF6smx7sqU6XwdbYBXahSC4KwnKfxSSqj5PiEf0EPp
dJdqVvowWkARTNwkh3iMSwq6YjrrKvyh1bp3ZsEvX9pWxse2Qq8rk/gOvUR05wT0LVodVLYzBtOV
EXQA1Y1HSsXqRMfZjHd5Uxq7OmEYAUshkSyE4piODZB5ZHQHj2yvnSWjo7sYWuIpa28GEaMTraul
68niLQNKCvUUA+vwkEXzs2s7S7x8mj674vvYFzR18v5XjXVsboLPwexgHHvEm2h6AI8sgdRdDdA1
4nk/FA3ywNGlaW8bb3mA45Rp9ote5tPBa2reiO5ERY0TtnYfQNjoL+4wjA+zwx+0lBEV1DEtTgtN
3Zq17OoxAhY1byxdTRLeV3/JqNiuz6Zgf2fRqGc+8aSwi7uBWYGaYREieMNEMQ90BSYX7JANhf2k
oDmqYcioUzpMRn2ATYJzHus38xv86G4YwuGLf/QR8oF22azyq3UDDgcp3aLGWjfro+vz/tfd9YHA
pAA5WuZ13dNs1JaK4sq2TroliON//hvr+5XrI+vNWcEWqkL7aX3xulk/hplQIt/MOD1ko0ga/h8f
dH1Pi6MaPxAhNuur/m+fdn1gfe36KOZtfecKLnf/eGDdDZMQDuV682+f7/cztfnNskkUYxkxbf72
xL/dXJ+4/jNzU+4IHiy3IxW1beQW4rpuGt0ge3tGXmEPk7gOYdqDAIZquWoaLc9KIc6RIKyuYEvT
v20om9GkXzr1NqlP2zAzF9oW94Ek1/cyODjV8Lm+Zr23c+dpI12DdL/QPFtD815T/YQmYeDvkUnV
HKf+GmnVjSZ1DsWPQ2kpvl2p7JHluNySkXLpfQh6lsxsL2QfYLMZZuS7pK21hCLmKYsGobNcn+WV
BDd51ZaNZ8XGlUk3KJfSB6T0bjn4vNbHjdawj1R1roGjTZdcs/ipbSOkFzeYV+pEoGyWWxAiKa1N
05MHva1BmRNoHFgzhdFrmGvoEomnIk353/c5UbeTHdqdcXnGVAc/ai8C3ZnKIxxm+1Kq3GZ1hfBS
j1JI1svvPo+RRIxYuvWV/hmerT0Q3wCLpQWRO3PFdX3WuhGEUvzehaOeHMoh/TBsVBNTkn0NQaUO
UkF8DbwpP89Od8TBal0aHAvNJKqjiqpNq7MmD8z8Bx1FellVova50CkbOOlbXrb2oa4GtW/I52TG
qYyd6ACZokAar47tjNcJ9voBPMOLYrp+LZYNTlbyx3RqdNbyDKN+GPpZXhQj/XmwojvKooNp+0BH
9Y3oC5yycXGKphyO+7Lpx0QiR4i2YgQhn5F64DaS6pbDG1IqTckPToubzL+RdZdd5+AgBvJeauig
+4H8kasGeuIqAuLmm0Slp5kk92jmrvV+WqEVkA432a+7yXLkr7cQY5wJ+iuuU3YaNDfaxyGOJbkQ
93MPVxNkSOMe/nB/Kltlb4Vbs1xFaNT3NdYTj08SzlpyZGZNDtRzj7MzZdy4TiOV4EkNR5MZcelb
LHV2eTlw8GtEPZXSelsPrJq6EERctHIr+acyC3Vjpt+gpZtgECy7ptY0+4kczE0vJnWjOFUwa8Zr
rIF4t5sAq1wSPhLo+lB3+PoKxw38AofkJg2p2cmkzPDKAyYfNTD1XRHq945F8h6MmXdW1dlRBsm9
YUf60VjIX6O1aK6jRRA5TnN+Npc7p4DA7LAeMJFDF6YcJZHyrnrJYdFQrbd+3/nf/fWFiQB08vuZ
/3j6umvw59l7kuiK5V9xjNbZEGFuU7v5tx5zfb+/vfXvmzmotCYwIlYb//kk67+3Pp0KCR+vHoIS
pklcbf/2If72/Dpv9C3+arJghN5mm1WIt25Wwd1/d1fp3T/uWx/telTtpokcxT0YkLq2dSDsfR46
d7KjdjGhUoHnzglnf6/y8DtxGJUvVPXdnp1vAPL6W5ckrZ/2cQZO8cMyEVLxbU4Z/T582wh+mAga
/piYB/Lw+mMdpI5fjjavQCqrtWa2g7oBfjDLppMq9XfNq0+2EeGznslL1/FLR4s7xymfesr9UT49
tTo+AtIy+c4aTBuAoF1q+qklY78scLzKHkxpaA87O1T6lnC2mFECla/KSLqKg/ZIGalxgoK60NlL
WK3Og1udqC76guYTWQ68fUGMge2QG2CFxseQJ+Auo8TZE9aI6E3cHKMil6htXrA4p3nwHmEcpjJu
t3jkJEF5ZjXu0tm9S4i7S1OqRJHSvqlS9WT6gRrHc32sotTAxqArv4Bv77sEUl47ssoEA+FGCDv0
9ULv+bOfoP8vlvzGA9gJKQXHHQKBIjilLdk3YrDiXVCNJ6JEcUlgfPWNyg7IpsCQX8BKjiwElqYQ
406vGo1iT5WBFWjHTeWNlR83w3umMwMLFmptKp1Hjb9DjfzpGDgYc1RKYSSxGtIDoogfYci+yr45
0eE8dCFhO6n8GS9xNko82zAAfPBGN5rR4mCo5gM2KuE7AdLMeMI+PCEqDzJVn8oa9nisad4WPeRL
aRAiNc4gP9vZ/oYUOyTHvm72A4cnczH7YbI6dQXw/y1/c7rM9uesPAxa0WyVIHF+6Xd6o/N9cIAQ
GxTYU8x1h9JGwuY1eBOHHCgNcIFNiILEEWnFty+/GVgEfCoc7vBQUhjeBZ2XnXR6wzMMM+j+JVo8
6ORu+04G8K+o845O0VS+E8gtGS32yZvlkV9M3uo8HDfios99dms5HNvYEwRuYBqcM9o/RVhsMqs8
m4WoX/F+RZ6iJ1T85ZhAOjZBJy6keA1D/lUQa+83Ak2b1ZPNozD2JfZVlF10y3FrezW/oERA1uY2
IdJxv7TQvIuMe+DpaGwrnebVPE2Ptmw2dZTWt3jgWIIhfyTgvthYLQeoW4r7WuufFeyuHmeOxwVu
W8xg7Kyl0WCby5jsvXoR9YDKHK1tQkHLDWR2iHFkS8kTBbqZReOr+TmDjp+GaJ8HR24S26Nqw/89
6qBG+KpXzpuZ1JxSQXjEdSmP3WAco86Oz05BXHHu3MIpr7D3nmuSO3YFTDHgo+PGAnCb02nXXRMJ
RZh0x04ORz3dYS9mlp2Zri/FsQfK++ZZ7Su07K/FPYMcIw19RS0cw/ldJYFwaKD59lacMgPBUeXb
ZPaR4245O6F5r2Mj3xJAn5gfMg/CQ5UekN1jaSbhI6+3zMIOVi7JT1GsAUGjmpckvbf11KYogumd
XJoZdoO2HYmEY3GE2cILP9Dwoglvxo+hKiqS5Nq7KHbcazeWn26b31uCGMWWnpyvD61xtEdP+xqj
Otvn5PjAiaJLh6ZoA7BCbq1KxTvlDVuVoBCywvTNyhxth9MPvkEZIXMEprPvpmk3yQRaWQbiTlCc
8mM3NHZ50NyWKQ7Q7C1d+uxAFni7KdrGPkMk3NJOXUIpsIF1pXZD/xkHDPvpYpBuCwICh/ApILmY
sIB+V2YOx6MGSKWfLOHbVHI3eUg4GjP5fHTwg3y5YZ7T+nNB4DCGaImBmS338J0B6tjkRnlGS+Od
XPGXETjBMXYU6NYQJIiZVnz3LrnXycBiEc5Pa+AYbDK1nxyiJDT+Gok1oGSIy58hyqP2uysLDFTk
QPp5PH5jxTpunF6HXjIzVrkRsHimdsFxLj1ovEHBESz7W+1APESW7mswInytEfKmd4oevN1j+Jsx
+qUDCh/nk9ATwKwmAmi1jHjNQmGlz/6h53W7ywJQG8yf5rBKmX+b0ZKMqxjYM+QTrtxZtIj3vWb+
DLszsongGdoqveUHZefBJZhCKp5o6CJKGBvQw91RJnCBqFMyUg3RxvuUSyoxQLM7R8Pup8Gkm0gg
wuTJ0Fx91jkXJbNt/ypjwjMVPzR5PL3hR8tyFMPpLdIg1f8f9s5ju3Vky7ZfhBwwAdd8JOgpifJH
6mDoOHjv8fU1A8pM6eq6V/3qcIAgCFoAEXuvteacRg+13TKzyDI83kgkafv98DWugC6R/xqFcjh5
WbwfcgzCjrOxY/OWIIGDQRK2SIeaTHAybVwtWqGOzddZgx1Ny9Vr/gVEqWWYJ507qcgN1Ltg6K5U
0uKrHM04up6avmfK6UQVL4GePkHc3M+WFq/cETRXGjwRRmDtcmvod31+VzLzJISQQAeaZfg7mnUA
ijPWNEg1VNA3U269CsREa5k/G6OAJbv+hx4XhdeJgRZuFZ18GyG22tCC6ot1lRhrDNeXhr4B8Q34
F2NckWLSyu2ldAowbJV1nzvqbZJz+ClhOHhJ3vxM84A6fwqBbzR/WHOo3gnll5P1+w4A+91YmRHh
Na1njSbYZiw4Zv8NfyV4YNKW9YCRfxa85R1/LyWp+lVGYg7Sm3XR0q4oaS4WCFjp22feXEa/hkq8
WC11E04iI7AkfKpzzOa+fyJ1iACQQOdHVOy96+Cq4MKYo3PhtFtKoGjmjOuCjt26iMMXO4L+iW5y
ZYwUtnQjfwhzijbBI2EYP4nrTDaIobttZznf8LRq+yJU9jALb4qC3zUMtHXAtGEdmViCydaWEWv4
ygjoDce7qGrXWpD/sPLZq2MYCyV7VfaTmr8CcEFY1KJS93tUHHENWCSOiOsCGpMlwl5VZA1eI+in
O50Urzk1mlxN7kiPeVVMeFxRCzob/TjqpdqkEhc8OjHx08uQS0+Ihxc1F2gtZnaayrkvPsJqG7nO
0a4COk0OmcfmleH26i6tlGLrmv22sqxq6wZEbyY+5w+1Xru4aDd1Mz8X+Vyueosp0IgeIG1LFHDE
yTWpiYbGJt4d7iBsS9dfVbU778Ye13JT+xc3HW+m4bdptPV2zBRMUi3JcdjJkVdl4XPXBYC4anFP
ztbTFNbGzgmZwsfdlZYWxikwjqYBUu01SWaixq2ar7mmqSqcE6Y30Nw6RMpJVN9cm4tqZtq/lLb4
RUgP4y8LqHkZRjg/m4KInkwviAe9Llwx3EwZpQ7F9cHvCWafoRMdhHMQJbk5DukdKyQFM+FYQ3uu
b+NmVr0oIuEsdYqZBgphCNUAkKRyJiyMs3WqyvBxb6jFa0m00ZwaB2WIZf9Z26iZO6Jlk1N2cqYL
Sh0ycAfwWtP6jK/9vW6L4GYwgBqX/brJaus+6sRvvPT9aowCnPzkLqw4FfdrN1abM+O6ItG+hwya
Ovipm9KuzW1c2c4qZVK6XUVinK861HoVR/8xInvSV/joUzzukJA9J77L6FrPeq+bG8bTxllLEy9z
TPNYzPW4yWnvHRzNuFKV4DEnQwvrI32s2k1Dz7ayF8Wc7lscO1xpK/L93fqFYrh1AIIeA1hP9B8d
lRnP1Ofo0Br60zBVJEVOwB5rg0gx0ulxQ68mIkn0sDu5ccdFUQmu2qBE6tfDwVFqBtZmITZGWZ3x
l++72CfZZXa9iS4qHK+pI7Um5n9YXXo9vFNdkXlOrHO5GvGoBmdLy/sjhoBu3YzzJtM1vn1doV/k
dqoXZC6TF1qIvuKOK0qlz43fbDT0RPwUzHCAWlzbDZVAqNw3VoYcYE5RGQfmxRQuprT2SiPsjfp4
d8X3JGhM3ughSHqrdZ6nscH0UTRPpTvcJaV4qoyOEW/r9l6uJHep1mHfKidzk260iBCd8DUdwh46
U9rjoap2heX6lDZ20zjcRbHv7EuFOBynsk9zF1seDi3w7o0D51XfqkZDajI6mq2hMY+xavNA3hUZ
Ul1+nTawo+TZoiwnZnOGb+wbqvzhduj1b25A+8ofwBuWhn495uq46kNchaIInI2r6KSTKPaJSdBK
+BT/S4LC3dks1hkm+JHd2WF5UhJaB9jEaFma7hOS4vDZCtsSR74zE46+glKT/ySmtquSiZJ84Oxa
J7mL9DLaTLXtkGSXol0MfmVlN5yroMN02q27GIm5apPbisedyRdUKVJiQJGhi83QlUb7MeOiaMUR
oyJZwmr3DnXyDbMei8Za5IkMz1SFoGDTYWLxEVhha8JKWuGD70O9Z+hyE9jiKqERvOWfbB5AIz7o
YOFqp5GpJKgVUld5sJG2eZZaMJluDgVwDncmrmVsD0Oc7SGInJyCuIaefCcurfp5Ti0bcJjUQDS1
lGkSAlsJSqSBM9s7ppUH0Qa/fbVPScS0Pc7kACjyTtKTGG6I2cV0jv1OAHPY9VwLNy52nTXuspmC
TPsQN41+bEImPVmsa6esr1EcgnwXqsK8EAATAQXbaoofyO8FaV+1d6MdBZugH4ZV01nU4uBqrniv
PRAwkp25vHc2JtsGs0o0MQjOnQA01FbVjHJv6/glA9cEMBSJbDMNyO3rMoa6BroW5CjRbVwtq5S4
MEczf9nkgp3KIXiJ4r0DaIyLHRLgsDNfAZRx/kh7phgofCLbfpuCErlH2jEOtrH9wbwgopUiDMTA
9USjXhVwvPnGmNoY1mqah30/Wg+1nyue1tkwOFoVlAOn/hKeRUDq38nPnafArzu+45xqjaugReiY
PKu5joW/BCnUhLelNsOcAZU3qvRf5+oVC9BRa57qtMKG0TXF1Yykm5/oWzKFzGZr5XtNkUJTRwP5
UoXQaqbRHGwJdbHvlNQkUSo0j22OocqoJp8yhPjlzsETcixceyFObo4h+OyGhDQ0maTbPs3VdRC3
wVUd5gXiTxx/M2PzTV4/5fgOuZ5QyLGVdNsK4lVSlevHmMNryGLHq2bV3/VD9mBgZdzIjDPU+vlz
Y1ADnkd0/sn8k6ngbOrE2tI0Kqf0NuQXo8Ydc52/GAND6JZEwGQcQ1C/FuFG8W+AgTd91j/UymBv
bIuWh9YiH+WojJlw9RsDIcyY7UhChOEYMSFF2VGvxRQ9pMzMDppw77pZP+b2uIsc/QrPXbyj/1cy
kmeuGkFmMTJiSdUnqqJAqEV718qDlHqkNzFfhBwijkMbRCcSz5LvBD3Iv5p09g3o6gvkeahm03Xc
KciZQ7EblXnvGDpRHIo9bd2WfyaBbNpOtckLjsUTCXgm/1BEkFZIGOgAOqxVCKipYBhVP/wAf0E4
3KOwJtRo/GnO3bgLJ+VYOxVw1ICA8KJ0yYWEzdf47u+sI8axrMxXzKfanssmUI+0mdZ0WW74W7Sb
bMrFChYFIZkZBq5GXh2dSbmQbk4IZvU9Jb60dsoHA3zuNvIxUXXEhNdNcquq4mFIR/5eTZNRs7ef
Kz2hCUmW/CrTNrYaMAeev2ui0DZjVZ/Cmizx2WSqGNRCR4mEa1VY8RnoB+bekZnOUNyU/EU4rkmo
SwdQ86WRfqsNg1ihUsP6qAkcYMhCuVAZhLDmrrvPuhJQe+YfA3s6GDXag0L14kD8NBWUsWl3k5Jj
TVbE+JY7JWqxyak2lrG247a5ojzpAfBO90p23zffYxiAp8owXiFPAkGm90oyACpGtVEP1viTMWZ8
T9w7+Jiuh+ZbHMj5ogpYukzKh00fxpvEJHbGQJ1B1XGgB4yxUHZFf+FtQx0oQMSQp2BUDZLzAZ25
S+MZTcXkheiPkHCgxHB6h2ysQtubMR+ffL6fSdDl6GjSny3hdvuw6nzPhlXlYdikccXwcmVz8pQ+
5X6VckJDFadQlwxyT7rvtgnKOtXCxlgA21W0wdnhmd5xABHIMHRHN42iA8T1LeYS5KEp1L24mh6n
tvGJU9HS7VQ7B6Sq8Lb62HMzjMtD4ZDP10njsjmbqz7XojPWmibu6arU2Y2Im/OUUzwk8QQLCqXj
o9FTfWmM5wIm0oa0S/oPVn1NDgJnCNrjHbyzVhkuaDftPUcMVYM2ucXyzDVzqOtNNxC71WQKkmaN
NETDBZKpuZc2VV8sk5gMLSy2PYmuZ9zkaQQBJ23k9CgGzJqrncf5aZep+RszqysM+Xh1HYzB7vUI
Z4iyoPLaltTCeioFu8nBVG2kzZUCaXU9An/dTDh5tkWoEqKWX/cotaYywuNxIMi05TO5a7snlaZ3
xY/I6jIvLJBFXYZuAs/pg98r/YAEQsW2YRYIH98sGQYKVQZFuXOM/dDIHB2tSRkEYjMbS+rm6gUd
UrjLFTfnDzUwqE+Nq0hYD9DadiZCpF09pbVX9kRZVxHAsC6kNjCeLZ9yZ9+ZhWeU2m3ukDoQE/JY
Quo7ROlIsisGFyLrVM8kTkYFWcEMkiH6GG2IobudE/2N3pS+sg96MY3brAYupJHYv68GiM6R+r0O
3eCOc/NvOyRQnMppuImJVt2mTJQ2tXYg5De9RKAtCuigpK7k57xDAesr2YGk9HqvG/2Fzn9DFyfH
6hprjBp8i0JOSqG6J0oD+517pY79c1jxpRHawxdM1uWmb0d8c234xEgEkTx/ah1UVFil0WFuKKlO
yqtvN1u/Ef03e7J2itqjlm1EuhZ4v7eTWkxEkpBE5sOoJTAnRCWokEhAe6DbcRWn/NmMbzb/BBoS
+1YNicIEGXkQIg3Wln42jUHDAVA8EiGVHxdITSezScxsoPH4cX9ZqmUGwMe65SlOoBCNujxnub8s
fdkmootNymOkciiwh1zHqrXO5jjdKo5+/2k376/6L3fppAYYxKnRvfeNltfhakgT+uPF358paUnA
JpDPl6TBh7gZepJjGfDKj/jx/t73g+z+rELF2n7abV1jQ67UaPd1z8v99w2XT9I45lsI5m6z7Dqk
9MRX8ferfLzU8sUtd0NcMzjgYKIvdz++UdXUciwN2imqlUe/Nyk2uNQqUQTjw8TNE6pW4SGuqSne
9eGqTxVmLj1XzFHXmUkmXHR1KOdYzfYOY+bba8uwVM8ZdXznRryzVLJGg5ZKGNDkx5QzXNzqntCC
H0z5yc0rSKLlEouPxJo4zWfpanBp3+stxuIu9sapYTSf549uV+0nAz2LCcGv/45RANbHTJC/SXa9
qsqWyYSFAY9+vnKCMyS4U1/FP2QLoyZDk7FCeYWw/i3BdY6b2DwPuti5aElWDDFsc6vkyrWRQVZL
Z43rUxwMHpo9ktm5ngyZf1HxZa7xZCNYMknn9km1cWYSpThg89m9sUjTplfUrefCPFWxe6yrMAPw
IAh3sQgFx8CRp+HVGJEQaGEFWJWZfhra7Ptc8/UWtLiM0t4EIFuoGDaPbY7tJEho19j8aVdGOh64
sO2V0tlRSAPUbk1vBrU8NNHf0Oko60Afz0hz1gY121XvkE5kRvUOn9WwCUNjazbTC7IcZg7ISZ0m
QOAVb8XY+JtoIItCFeVTllo/i8EYvb6a0GBmLRNEwYnbKPpVHHAN1Dqs8f38LcTQWaQMb0vOZOBC
CdotnjvUw0R7h7BXN7quRmu4ceZ+SDofmELsQoWmgR5HMzZc19lVKrY2LTn5foSzd6IyIIyc3LOW
s2mfMt2A1IATasBaS4LMt2rQgZyJ5GEgDFOxCBin2fNCuuSKQppNOwpSsRd06feJi9pGQeKxbbFG
a0huIXzpxFCb9xUlzmqsg62OJn+Vzfk1p7ENRjxw3y3Z+nFm8ubxNIIQvy0byOlI4IrN2FhPuCbW
o5Nb61xJq207bXmUNpNLaCzcwxs8OU/NjGA8ad+yEYPgRNdShN2LOgK4M7VUoOWx7e2iebJKu3lH
Y70Dn/6U+P2jpA8GxCe4CX1cixARQzgCigFiFAk/+cSICH0xpVFHcQpQD1rkXnGPNgHza7ImLpjR
MCwJ/8GEULlRslynPxP6WyegKkzmuEz1PTS1vqOHoq27IOhOWqa4t2LE7RHa2U3CHwHN6T2nguC/
vHFNwnq+vnFL5e9A2qQBJ+XLG58JasUQUHLFIdDnoFgmcg3KecQb0jnryC1Ax+/Q00/DG0Ilo+Nk
uMV/ew9S7fjlPVD/sAzCQuihMcr7xy8vqohRHMMsOiDWmG5AkR4SLQ4PjPy0tUui175IBwcE9L2j
VAwZOvVo3cxhXr58kpD+ix/RkJSrr+9DwPcQmq46mmVJ1eanHxETEf7GxA6gAPqwNx2ZZg2pqFE5
CQ4NkZszgLgitR40J6iuCIMa96RkrXsyNRdDb4/D+cyAflXDUr8KEMxwvcJmHGogHkXAaRpFqHbl
28HJFyYo66G5Kgl6W5c2/XAcsJWXA6zDAqu9WQ6ZfyPM18Qt7PNyE8mlNp2//eePrf/z12/rLjEq
Es9DwoEtH//0sTsVk1lLhMLB0vRsPTRlsSGLZYJ9bm9LU19jkq7PfTUwtyT92dTLQzbm9PfTmWH7
eM6zoN9n6iD2mpn1B1+EML2DkNS+0icCew510PXDfecTJba88/+TR/8XeTTHCX/df6+O/n9oOYv8
7bMy+v0pf9HoVPcPVaia4GATqm4IqGl/CqPpMv3haMLCFawhKCNY+UMfbaOPdohxlZFdUk/9SR+t
/WHoDkJQ26Ci5CJ3/iKH/k/yaEpeXw5E8tZAwJB5Be+INyS+nk2p4jTkZnDlwJHbEaGI/WW5GTEL
HbVIn4/6TD0Eax7VdgWB3sKu9FUCu96XZCQXvrfnvCU9mzYGVYOJKi6aVfLDliWuNFmThX+OaP8e
/y4ju2EZxckbjGR/jYQVLMk7Vw8PBEHF26CYHsKiZ2Dpyog5Qs+D+htu9LMegqhcaJYfNxQSmNsv
97PZZbEX2bPQZ/t99LqMA9/Hj9YyoDYrCzGopjBGk4lky41etSMKwpFIR/GxqKfujyjRG7IWsPRj
COPhvp+HP7ck2wafU5rEkxf3gB4sPa7U92/MmdJqn2CDiB1abavlW3x/eKiyU4OMTN0OGdUicyJt
r7XI3vy4m6ZIpiggh/GxAqRSEA4H19sEvysXg2HWwTHLxeVmSdZ0xkrAY6V3xPAM8V0hJxofNxql
+YTPLFMQE/nNk4KDrDIjpK3TwHWGEoFp9zHaNaeJIuaVAR2E/bJ62eBjq6HWn8yBeLsZcf92qqq7
aeKPYcgwymVpiaVclqLOoFb55WE1ImthYxioKZVRe/BlfiV0Er6kZcPlPnA1vshPD33s/dM+c0N+
tVNLETOdQEJ9efXy/WH55pa3tOzj/ZWWxY/3uTwxK3flxH8tURIdCp7078klOvH60QDuAChLLi4r
l5tqhhUjsGF+rFqWMvm0ZclERL7Pabl9Wf/xBLMBeFqgalc05IS5wzffgBREc7IsL6s/bmz5X3l/
fFn5L+9/2tWyGFVDvKUY+fDxlGXpfT9fd/Hpdf9pMXZ/GkTsH76+wqc9pdZkrUDv2OtPz/70+H94
85+e8Gnx401/euq/fHzZ8utb+7plZFE8FqmxtRFQrnWHw//j770s/dt178fF14cjps5Ih/9hP0rB
wbQcOhiFgTF8eYWyKbAkKzNGTdmYtnY6p7SP53xs/WW3ywPWfBtGpXlABlIcl0C+ZYkWEX5zmdm3
3P2yrhA+QNslyO+fFpdNl4c+nrnsaNnlsm65+54vuNzPlt0ti+bQsuf//Oof+11eBnfmg9INKZ1v
PoIOOan/tiz2cBfUDU1mitqDTa6QWh4tE3jvBPwIjWyXVsdl5XLjpDoEofeHlq2WtW00oJKwyXBZ
NVU8eKJV4v60PDSrsTVTZGOvqglJ9ebTbnRLejSZ7CE3IAWNyShboUcAw3eqcRpvk6gwvSnVrlwF
EQK6mu8031/8uWSepdWrnJ76eqy778Tmgy5qaT326c9pwIJShEDvFSrdU5nDsXPoFaUEJKcj03kC
X7rsaNjBD2PuKYNyCUIwpGUUnCq0ZB/v8v1jTAL55hTBl+yWwEh5HqcHTd1F3v2365YU3E+byGf0
yyV42cu/uEuJjjnjl13/f+yGOVCH3td5D7R0l4vt8krvi8t7WHbjLNf95QX+7TvJVPKB46nAkvPx
bpqx2Jb6dFcuV7Il2tfNRoIZZNxvKz/Kx7qv23w8/LHNx7oSxQdFuX/cxZfd6ksa97LyYxf/u5dZ
3u3Hq3zsZlnnxslLlkg9ucxEHuWlS5fX1WVpWbfc5Qp+0WJ12n6s78OGzsGyyfvi8lC8XFeX53zZ
43I3W66Qy8PvWy5PQqfw52u/P/5x/32foUDsqJgpBXJoR0guQUmV5klTX0ElZKdwzs4Q23tGF1OA
XW0Ydw10z5XBiBS3duMVTqJ6s290a/o4YNXC8nvSW7PnTCjruD4TRxTaI131xN3VgMob1y325KDs
XAJw1nTdEecRelxGx6R5RRt40JIyIy+30vFr6QSc2ndTjvkkIFeYnnT1I557gRiT2NvIuHasYL5A
Tt815egckzrVVmlUPZBVDBGiaL6lkfIDQR81fa1zNyhYr4MBXEesz+vAfG7c3N0RJY/+fLAxpiFv
7yAupRg/KNf1Kwhzm6YKcYwUPkNia280CvU7nxKVSLZZOTabfkwHIsXFvkwqSMPR7yRHBsGMAzG0
hSzXUUP65zihmyR5m4gKWJGLnJ8I4Co8PG/HVFefMyMZr7OoPFO0ZTpbtbQU7ft+KGKIDluX7s4a
maiLylMhs6VFAtYP0Z2lETppBWmyeuvzgp5DV0AlUlRNArDiczTM34o0Is8dzp42vKjNfReUlwqR
UVDti0zNUNnI85wZAgY0uhXObUaTkUo51fGzFbHGZH6g97ZvhZXuK0saovVaJusU9Nud4rUYxmHl
tAFIFkKuV1No3OrGz7R3jWPmh/1jatsrByLnXdZa5zyqXsCCjl7n+BR+b4MsOMZ6eUIh8bvMtPyo
VBh/qPl0/BYllDB6T6uU4IGVn4fIbvATMdStr/Ipoc/KSbVSjXwriMrNOnADTqYT1Fi5P2KNTCG9
0Z3zZGSea5EibrpFdAht/aUPb/0aBCueC8BVEMu8smx3mq/uRIDa11hjK2Psb6IG7iI+ljUPh3Fw
XuiHxDd9V8633TfnniJZv0NnMKzMRvmlgL+qcgDNofpUuHOxqzGuENaHxmM2LgZBS0W+DcySDGGX
lmxrjmINXIgySDivRI50snUGqkjCIIErbQ5VTEhxFEehhyPH9sKqB0kWobHwg81gZtWevtcLxZHf
2BtHj9SoDuX9DcEj9JunxrwxSbAo1n0C0qU0WuvkBOQM0t9bj+VPgCD+dnDTbZqBQ6wKlYCrDmdD
U/7OK3ExO1/bliV/h01YB82G7Ily5yYXiIz92sTHSrcboS1J4tnayErXw7yJEp3+H18cMxthQVmj
TMfBM2t35YyWTGjkTggfNlA8vLTzeGu1EpdIkvqq07vj8oypDCUeZ7rKi+aS+wESaBNdiUYAGDXI
jOOjSRAC+/AaCf677RjtYxBLnZNFoYiQHAKs1C67YEY+VsWknXS06Gs+T0ARSfsxmnW68Qe6QGYw
lZcxtw7T6E77OqUFVpJhM45pd1tyVKHyybDcghhfm1qUXSaqeLLNKNbZ5DzOQ881vJYgvs5vt7YR
aMCxxQNxtbAO4/a+NkJnP8/HbCakdjXVRA5rhcmEjCF0hTUJ1RPRzKG5G+kMjgPTvx7x5QZk0iMq
+nyLoEzaCYrDSCwBWhaN4PCaUCw4MXPcv6G4Bwg35MGq4cBfF0pdbI14lZE1tjEVf9eZwbil857z
3PKRuGpyMltDnJEKIYCYXlGAksDb5JxPEa0oDjVyq2YHEUrmTUDKeoNSQ3NOCf/Gg0mhuIMyNknc
mCnBY0RGPRfqtDYGbKSlhJMZormqBnR3Vt9WWDXhI8wSZqZCNWtbkEtmPOxLftyV3of0vv1fOSS0
iJqYBRnNz6tLI1FpTuueUgUTdCkxagzSlNWIRKiQiDVUafgIJHathb/WA6DyCOA7AJXNkXUBaRsI
Il1BTd9Bj0d7JlFurYS6lRLvZsF5ayXwrYD8FuAUqyDBIcT5RjYVejkJicugxRVQ47wp1+8qu3zi
6KOJXiNqGyRkLuVe6/rbAm+nN0kQXQCRjvSc3VhDnFAnxNEoex8jDtNdZ7zhwxkpoAC2w9VQrCg8
3Y8Semf3OAEwDx/6uLVp8VvnJNAeNInKQ0l3Vs1XVyL0Sj3cIwVBtS3xeqRm3BsSuBfUoPcUUrXB
UKU7xGDmPVLLXmL6uhuLVPHTwAHGkWbsqjgiQB3dRCURN03mnvQJp55po+AOrNte4gCjUmbBSERg
vsACzYvTwWGXEMFK4gRpgTirALd90j7XjKLQWa9Vn9NdC4mQCQIQRPx6sO7cbSHd3aZFP4WWLHrd
ml49I+lDDd2w08Ecgv7ZTECYblEbepztCLelanwi9420KjiJXWCr66ECnShgKBpwTGZM/R0eKRRd
Ao05YVvWVKBudJ8mXQXEmFbAbCHOtJP/VnfmqddzQjXIlV7niUU4M9YNe5yiNUdKjpYZdWVQ6vf5
iIkl8aN6k9onzH/qSlS0ydrR1SBIVMkmJpIHIZ7+UjnoNtwa7w2gl4qqrOrsJ6BkTOGLFypq2WHu
GRFhT9kqpvU49tPW0rLHfB7FqnXyfRrwC9sN0InQnQk4F/BrzeYh7zBKdgZqM9cIrxOnQCoyobyq
CJhbN05OkjrZtUZOtOGditH3Gsf1FoQgFBaODZojAxYOqyWl6K3vok3gi9GLLP9iSGQnMzqUw4l6
rBI0KzX1igEO0h7FbbJr0C75WZweSS66tjvxXfTjNtTm4KhKUKgJMVRIdOgMQ7SogYmKaF4V1nTG
S5DQMOsJ87SZLJWc+dDTayVIUgiwDqbm6GepRWQhCAYKjUSYthJmWhdgTR3FxXjSl7sO4ikh75uO
8/GRluM2lFDUXOJRfRNQqhjy646G7SaQEFV69PfIxB+rBa/athfXqOgq9oh+Wr28oav0pNdwmP3d
aHU657OEESsuGI9I7ozYnQ6aKxvxsxm3eGpJQswCGEz99xL+q1BjpOESCWvDhq17vzpraG3FmMI+
ROc7xOHPZHyyoMpO0GVTnGDE9Cr4XAPt0OCqWBuCMMsYt8EmsyRu9zfAe6zXklyr2+KRWEfYD5DX
/R44dOgoEkWGpS4nVZXEcJRfEQ7AQ8UQGrjDuSznfEOzudkXIEls3FIoHw+AeTu4hWebV1zPXU3n
UEsbT1SGeqhQcc2Syss5bpNprn9l5fGdI/ofHQBfIUm+kSO5tJLt20H5NcH9ViHcXx8AcFXuc8kD
xt/hBRjzzAG6rTvnjOcrPGwjWMsEgrekCjN9WOvidUApfdNI7nAlCcTWOEKr6X/koIkDGu5847AL
AueBGRtQgHBXADPGuoLUEbzxKHLHU/LyKjDUO33IOtxY+b3ZdT+DBvWqimCL2M5vBNmXK2cM9bNC
YL0a6d0+zMbNXI2cmsM4PCEpvU4oQy8UZnDMhOm7eN4hNMdJeeY6yHALzxFp3fG6W3jODBRKSXgm
CBvWM/ZLzWxKCghD4QXqa99O2Az6bWDQVdUARtPehQOxMKTNYE9M7eSBNiS8x59tTJgxaR3ApwkM
u6QBF+PQUPAX2/FVCajajH7WYKtrya82AFmn0bFUGG+DKqWoDOkauMuaDFcGR64Zbhxz5j+KH0qx
IWQ79FkZoimrwfHhCWFIJdNC4+CjIyQJ2+N4q+kQt2PQ2zAWsQguNG7J5Y4VyyCm3t9AhabSMCAd
79TkBJgQ52I9b4isu/Jr/GB5kD6H3Rzs8prgwI75j0694rEtTkIXyZrDi9GB1pleOlDukDRxDOlv
HbJINUAtnPvDbx3Zh+32GqbH/rcVPFKOh5jaTL8H4DFPJlq0dSL55SS8G6ibAQfGkm5ueSiJXRLS
/BO4ynPZ9jPNfDXYOcoVdrXv7tQkV1SOtpFpiKM2NldNgnm5noNDQFWYDLP8zSyaaTW0Ul+G+C70
5x2C91+lU05e6hOETXSGntT4SSyKNi7SdQzs0NfanzVpLttqhBYxEWRW6fTuLS4Kpe3+sBR8tLF0
k7tXpt3sRG1xxcT0hrP81qmTJ2J994PmPIqmd1c9k+SVYU+odit+1e5RQ6braX5fIrhLrnvpXYjB
dVfYwp0aUIYOI1Dob2ExnBWwZVPRQwNy8lWZROQiKylG2FYLsc8LfVe7/GRk1tUteDQ1Nv1Lief2
UvknoUBSXS2rhrFHpZ4m+OLlOs0OSHEpBhKY/35WoPuhl9Wo4Uu5bnmAIAISSO3Rq4hxMghYaar7
JhXDZdCGXYvGADcybrJhRtVNVHHMGwkelbIPFAyG8zGuOnvTI7nCrnHCJrCKKBFc99oY3LbyZkr9
W9KoHcijJ5ve7WW5oRwJPWuaGYkW9p/rcov8t7kLOeT/XtfNhDTqItJ3lYPR2DH9G8wa/k3Hn7G0
qwsHBYnc7eKs0fULkbI6ImPE3M5kT8SPcZeAK+MS13Z0M3TN+6qP9Y0lniOGv8dlFX1w/ZKWI+6j
gTDoZd1yA+dehw2Eh3TZ5NMDZLnDlHh/4WW1qWM0iojjOiwvvKzzwwFqdWtAR6gJmv77XUWJmp9M
a7p/f2ZWRte2rXgoWeNbaoXgMQg61bTodqjG32NU+YdBWlMIsjiPoykuyw1Gog5/GBS+j3Xp1Oc7
vyFjMEHsqawgVBhnQ+mOiZmYl0jeLBt3kUU7B9vYFJK3k2Nq5Ucl9xHdrZTjLPdr7N1bWDZAzZf7
Ib1rRkak2DTOjVSKIJypBo6dTlxcIllvzOgEilBcDKY37zdMrV66GBmdJHUqjELmxhtzg4vD39uN
Ca68dFYhG8t1Ng6EU5BFFwzu3XVZTCSkyn8Uigp0ligp3TRriNDNgluhOMEtPr57pJPjadlsubGq
AtWwAzV8ubtsqzmEq5vVoG6WZy3r9Ikkd6UgvLgbCd5TA/eS5oZ7CRLesGF0r8js3cuyXrez/sbC
AunHjsrnkJv53XQobT28WrZgFnhRI6LLopn/XzFF7V4JXOtSlYUNhzKsQJo5s8ccy74sD2ht3BzU
EsXkcnd5IEhUcV2lKPrjpFUY+IfttslwDvfRxMitN88f24YVed5Ebdu7VK/iLb47BOuKj/afxF5v
FFOyMWyfLAeb4KatQaTEuqmq6LaTN6Jt2gM1pRzsxai+y0/+T0XwX1UEpvafVQTJWw4N4B9lBPI5
f+WruYSomQLBiEsqGgVt2vh/5auJPyzNci1LFwCDHNNFYfBXzJr1B2ZvTTiai2veNeSz/opZM/6g
38/WDqtl9/9/pSPQNZ339lnQo2nsTjWkloFQSWFavIvPypaK66Qo9U4cCBJ1qPAIF2tZcwoj8ykV
dnTodEw4gyVob2xtolgWixxeOVua5jrK//uAk56Dn66RxjpLmggKabYjlvDR5RRXSBuegVdhoxuR
dQyJNnWCq06dxk0szXuxtPH1nf0cSGMfgj/KrPC1peWvxfuHI3++8kInHrdKRlBSqk3mlni3ZBPh
GyzxD+J99aWdEHElVnTAvasW3zI9HQOCQmH/JufZum+iYY2U0tM5d92keBXB2v4Pe2eyHDeyZdsv
wjXA0Tgwjb4hg61EShOYRIno+8YBfP1bDmXdzHcH9ezVuAYJixCTZDACcBw/Z++1wx0JavW21kbG
dDLdI4s5diBn2nqmBx9xjh+dMhAgJNleFd/PLc5I6nfaa9osCZa3o+fl3AptpEy1pTLT5sruKfaw
WkIkXnBGsaWsqixAnnWZkyw9J1WK9M41tokK6m0l0unBrR6Qi1QHbKIp4e0wSYTjsUErwmkbDdXv
Eh9oqA2hTVu9BzNRVoUqy6tarvOyuJSQSEwJZw03N4uM1XM1UJeHAs8FxdVIbKBIAXem81dViBdw
uvauxKkaaMsqDHDnMGsbq2dz213UZ4i/tcfnSuZQuGvMjCbpyCqfjMBE6eOfsiFxrh7kfrcxgwdJ
XBGkNvomg0DO6VhvoTbY9tpqG+K5BSh3oJnQHEJK70Lbch1t0K1w6ro4dn2cuwAhLmNlN4da44Gm
HKKEvRp9teXXLEH0ElEx07YPXmu3xBbXtu0x0UU9+srTgnu4wkVc4SaWYDsgoSSbBmTcLUR2v+l6
c9lxW0NyGHQ3ETUXhjMOwlYoKAue5cY4BdrC3KVHiaMZTs5HisMZavtz34OFwPg8aAt06k7fNUBs
m3vWVhUYfAoCWhTpKbM2UPc4qc3WJUi1HbN9H1i/jCb5Qn86DGp8KD6qjLzg77LkD2dKvzk+RamH
4xVHQPVDahN3pLBzh9rYDfZEngq83gQnZPSisX/TVsm0HVxoY7jUFnF0It+Qpv5etHlcaBu5jZ9c
0a/o6Vvmeb1Llx45rDYCKjzoozajZ+GjkUbTPijm99QWJ1F4xxn3OskjAHC0oZ074sk2frva6N7h
eIfZ4xxJPTileOHD1RSfgyNZAvHUKf8lj0d7/7VK/Ro8tMGuyfcg0xD/ip70sdWOe+xY2oAPabnE
gp9eR23Ot7VNP2S8om37etDIJ9kDFbe/01JI9yNt221F9pJVt1tpZfQWNAiAUnujyufKAxBAnIJ3
pCHyNUZ0WHowCCYu6FjkX2vT+QYdfhtDG4iSaBPUPb3JvaoAIJjPFWQCoMrPKVdc7/vAfsQNWwBF
qTuW21JjDSb4BrYGHQjcBoZvnMecSYgR0FVW27kZ0tPkkDw3dRaJaUyRyR//ECNVxAxRodFoBTSu
r3CHxl0EdSHS+IUCGPaOtD5sN2OG1alUn4a94MCA2+BqgMOClEYDHXzIDp1GPDiwHsJvjafJDxMM
CAcWhK2hEInGQ1i9+0kLDvJRPhEd+uzXoJezsDFeHAFeSoItoOdRpKmzR6fOpQOGotJAClOjKQIY
FXQamUkCrZigkmQ4wC7cAzjNNdoClDCQi0V+U6CUwMAzU4dLfK4jFPEqtO9Tn0S9omlJvuEEtcfp
PhI9rjWN1BAariE1ZgPhMqPxEfQGBT+pztA41AwggAw5qiP500nuW7f9RTsCXy/9nEUDPSqN9mg1
5INPjezu/FBA/7A1BoTgKBgiUdcyfkiNk4+r3epMpPslgZE6Y0RlhBK0k5Hc9Quxf6w+OJpgT+S/
Kk0hiVQFa8cnjhrPPzhMcxdkwscAiiWtBmNiaJ7JANhEaMJJp1knbMC3psvM0bifNQvFRlK1Bae5
jWoLfHCBbABFeA53kTMDmEoRdvexpqssmrPia+LKpNkrPRAWpIfwHjSXBb9Sgr8tjg59U3wN3dLk
Zga2J+6w4oSKycTowabRtJcK7AsMAQLHcX3/mKxcnGhHcovVnJgAYMwIOIYpkX8XgJKZNFNmAi5j
aMrMNLwbfQnZwDeR7QOiiVcijWbTuJpSk2TkEkCtYTFgUdYkm0QjbRiUbTsCwTZQUaGOHyHcQ6Vr
J6iJtvvVr6KvOCnlvhkxXKRuAYMKCs4GW3sNX9/3NtlwyzVjR2najtLcHRFlP+pEfUmrdvm6+KfO
CfzdYFP5i4wsNHUqNcNHaJpPr7k+3sh2b8BOPDUP5bjk+PIvkQ1ayQEJ5IEGijQjKMQ/hYDYPmV1
AqFDJbvJwr/txV8gQjB4szcJwCHTsdnS1eMdHWpe6hDxyeIAx9MKqShm2cVKmB9HlyjpkV4qd6Bx
r5qvNKYrsFQQj2rNPqoXg0DujClXiFM0m1+yUjzgJ+MCZiHZ0Ow2TokeTht9e+81PXiKcH6aC1hV
DZbhdlLnhZzmq4tVY6qQSrZMVELNa6po7Fua4BSCcko006kD7tQDeao17UklzY8ZL24qrmUowUHV
zmdgE79lzZjS4u5L3LQkwYJx1A6VSTOlhoT51gBmSmjelIVGMeLi0xwqQlZPWBq9M7wmArR4QxOg
VZgIfgf9W6FZVq1b0f4CbxX3MDwm0p4s5it7nKqP7sMwc+JlVvPd04Qsg0A7SzOzpKZnpW29bPqC
CJwhS46CE06FQ8va4uBAhr6Vm8P7qHlcM2AubyV0vUuz/z5XTgHJ0H+sqN6ueTHD9Jqc6Ipm4Dum
3/rQaPIXt8ZXgLN47fRde4jCBlSQGVxS3kCp2WFSU8RscGKL5orFAMZwlDKJiF7ZXsUHs/gtmqzj
ZgiyAjRZCKIM7Fy163Red6n5ZXhxyJhLYJpJczn7TvAkBKQLN6cSTJz5bU5s0F4dbZFS09FMzUkD
NzBR6NCpinpxTlvavuFghWQ4+dluRdIFQNcWTV9LNYfNwefmazJbtSzUTBiqzlSBAx6Y82TzqWez
wSmq2W4jkLdghPZWa+5brwlwALsItsNYMwQBITZ2jTDDjn/kmhxH6MwBpOmN+9K0l5ouF0k4c4km
zoHyfBPM6pbhdZzGYEv+OyR4uQ9jjDyjptY5kXh3JRy7Eq+472PxXWuuDNjdjBrj7Gv+HbDlzkhr
6Hkby8UyV/jeXW3LVDs58UuZRPAsMZUFtvANWmXGvpq1Z2rqXqhBrPFDoGl8tqZ/5I35DKDt1BN7
syLp3AWGH4KxXcOH0LKHHSz7jcy9+UzsT32A90ISku1RSigcu2Mjd2oIRqJr3CPAVgGVDIZgoWmC
s+YKegAGs+WdXDGubE0eFFM73ksNIyyan4OmE4Jk+5ksw16MIZbi1C+Pk56gpvl0nYcoQOvqYtYR
46fVRXJDCGq1lzaL8qykt3eaWJdtDuUmpSYDmW8jbqSb+iTH4Mcce4emsu8LgSosIZhhEw/2e8OA
aMh6wDBpf6kB/bO4+QdKRJ/RNeIAsela6HYdePezsBQEzAG+h4qXZ0kzcwcRj0gOWV3cbnrNxnrY
YRXVbiCHqc/kA1uBXrptwTJAJMyeu4rl3TXSl0WO7i7tAcQHxOcwUk9/JKb5QNuYchMOSSaDbbLG
HHvodMuz/OXLaO+ag0UjuuQ6aXeMhenA5uO1Kn4twFCgryFpwNtzZedqvs7qjGqCsI2yPSRV90Gt
9J1KryQpl02PM+wDzycHySQJYx6wsk/jDuAsvW4RhaSkVYw2maZtBLm8ozciCmM8VNBjNdm27NBa
3EWzeU6twbvHGOHhEQ8/Fk8Bf+WeM8gS1GgKqxRuaN77wBVCJjL2IYtHeYD6glgPIuGmyPsHx0F/
s4w+S1yfILo2rhkX4Lm1xQOIB5Qxaf/mxzGSgjH9XnSK6ZJRM5dE01E03rhx3XIEpqtgvG2CJ8I6
7404GM6TZOgX+YhsBiJK7XY5tbX9mYMLGRuWUs+692M6v2MwwvokWDnPzIeoO5jEmx6dsLsjk4Bt
DDCZPYOEM+iju5AULiPDV+k39tdIarnGoKqjpzEV3EMXdmHwzK6eeMA8wq3QRNVc4o+NWpOJK238
yDU+7Opo9pSyZTc6hLQX9B45kQ9OGGKf6Y5ZYvxMFeAtegGggSrucK5NTcJmh4GdjAlOIrvGAUQX
0+KML35eOYxR4FdR1HI/t7Stj0IMlEwGulanqZTYuRxS3rfcTj99X97iTkIUIRkGy++0refgW+KI
NwKT+xe62c8mMTjgf0+kvuBVjL5I3FRokJh2RmzZy5m9SfPs1BoThHuehT/0dlE9A4yof1gZ6jAQ
ucHB66iy0qXcpc7gbPMqew3keIeuC8b44LwaAfTfup0PkBjApL2mqb0BJwNFbkBEgd2I/KkEulUB
Xifwm6/zDMJinvt6HyXuT6Nzv4CP52MHNAMRbRenLfc9yijb2rkx0B+lSPm26GYemow8k9y7ZBkC
iaGbbcCyzsHOLLUdq289fvRtlZjjQajvKomra8VSkJS+f0xj8eLTp8zxNb46xXGEQrJPPIY8rflo
Eu67G5eee162m8gw3kNzwROQfpRR/JaSPnNHn+d+IbN0w/1ysj6RtX4nLxnPlHlw2qU5otAE4IG1
kmAzsQ2tATw04ceGyzUcEzVi8RpR5OBjXJCC0IIIzxFiHD3vn/M7gcsJ3GV6k6b6NZSfQgXBrlIQ
681h2IYA3beu0p5+cCWT55TIARXmyl4eSm+y9rAZkZdUN+mp8CkkvA09YEvCu83kxjI2xuDf4yLY
s3sz0NYyvXV9/zkP2xC4WrItenaVfmOyPZ0HdZoHb1fl/V3vuAtrKj2qDm6B9M1XglskGabLW0Eq
h5GFABFZXKrQuscRKE49FY+XWuluVEyA2ggZWuvXt1DXJVHIvsnOy3vLRTfY+/D02gnUxxh8aW2u
NK//6jU+RHhPfKiKRroHpAE6F7GHVA4DIwFCkqa9S5oSnW0C71iiEj0aHgeuzSJ9mWJ66WVMW2YL
4e4l15aNvpjv+4bWUF/PYF9NU5CBmrzjau+erZiAkLRUPxb3iJeuPkvbfvfsaQsOuX9Jlvh1sX2b
T5QFLHFqRowACDs0Bsufh+vztPiFlKM6G0mfnhpj2dctJpP1YHn+0eOaO67PVkV4Y5X90XfCR2H2
27mQ5jmMy+BCeoFxgD76MBLlx0UynLvCsc6h9vG4s487fX2oYAL39N6Oa3Blmw2ndTOJKTA45NFk
k7rUjU8xSre5UZ+ljbwktpCCRSJ+7KT4OnQtySX+WEI7pHQYGZv3rMgfynj0Ynf4qfL63OTIKMfO
La8dj7bmAMClyBX41iT0eWVYoY0m5/2M2g9PTuQ7LDQsXOg+2LD2vNPl3irwzVgie9CXKwoNfHvG
iyljZ2Oa6tEO5b2hPGpIMlB3SVSfzR6y4ADaoghNxJ/9/BwaFUwLdJ9m3pOo3XywFGE/sr17xy8u
BLl895S6VZGhdpUB/SGLwH1c28T5omw/Oy74MZlrhxumQtui9oknD9CimuZ3xvyIGIaRnNXc7zaz
L57zgBj4XtbfuD0gyO0vTZp2myJdliNos7uwBtriGZlzbGsr2Mncv2W99y2oxXvNAL6pgSxQIH4Q
qN7AGEN1U5hbx7OGY9qA6+9G7MgIFGmA1eg9QUNx0pqPQ4BvfibsSRIGRH823IjSwjrddDc5Q2d1
8/JlMfaUZE+ja2RHjEsMM+T4XpBcIW3w3Koo0Ggyic0BdW8a+9Bi5M8kusGN34AxR7J6pZ1wc2xx
N88GgKDRwS8V2D364njYmRL7lPj3wdZmCFv/L+u/uXHYYQGeSshKOA7UVIx74RsfdZGLi7dEDx2n
0nF9BhX+S1f4P5ORrkkD8QbsJVzL9eLwSJe/OKaP3RINKfgH71JBgL30F3PCFgZ1jq6MAiE7Ne+r
f0CttgVqSDxjWiPQOSQRrq/cmBZ1TBb2fotEmre+1J68pZxNUewfk8g+RmP2vXKWpzal5Pe1C2I9
/LEn/P3c4oPC1xCf15e4HuZy4n37cz0L4OqNfa7YGfV2GhzQtrYCuxf+U2wbsKXkAfXpfdSJdNkm
upnDbrM5g3FbL0Zb0tFC9H5y9N++/kgriv7rp+vfbZOBeAZASrY8eh10eWVxXP9iVw5ACNb3YX1e
xkF7kGJ+du3hZzAiRItpn6iOT9cd2mMYNwmYxmFSl2lxKKfYjwFP5RWxGYvUxQkgjyVZfzSqkRep
X+m6iqxPq9Zetr5Gebd6VVtfegsBqOFuxS0Gf1mA1nfwRufEvKU/lXiAfcnyC42GspFUQKTDDpEr
Guw+rWz0lexuBEF5gBb0/JdRwcEPV41HajDWhCIICNROF9pSWA/mYjKONhofBVXCvJo6PcxqoQCN
E97koM3UxYz6ghR56e2KZUbH9zdBfolaKORAGVg4AHNJQ3YX1yD+CO/yidxLz9zSXCT5TlcY6/qb
xaK/BGV369F98xHWtPybgGo0i5tLmHJYH62H9YwzE+NzMSckv6W2FgrEuiEEhdOfS2W9XvRBaPsW
dboE44Y+YYBBh/FG24oCvhmpbgdgPUkHznwbyWxXIiwZbAq9ZI888lzPTcwOw/1dRIO4wES/+XQK
DuQuj5f1YMu22rtw3jcS3t8FuKHPOW9PcpuS3cettyO6DNj76kjtKNXZXGl5fQh5KE2uEze2ndWz
61kvxvVQ6/N5fRQnRnsis3VntNqs6QaYsqIGK9Z6gP1dXT4Gb+Auaw2VfYnqyb4M3hezTPvz+nmv
jP310UI3xxfGhzG6bAW95Ce61fmOrR7JCQxLcUem7TEyly9QN+XOTYqH2fCZyOtDk8SHwRAgFLr4
q+mypZv8+a+vWToVPPX8s5wq946U3BH4A5bLmg1TQUfizvPpdOXgNNb/AQlZx4gdj5H+mlWoO5Dk
n8rpWTMaAyGKmo9mNvYboaLR2URkRUP5CuBU1mVxG9F9jXnQnTq6odbYVixQoRvfN6jQN+6Eu0Fl
+q+q6h3dqxd6C3RwW4okoV+02TLjQpo0wp4wwcdObEvBRYy4IBekOAO3R3u466VzHbvyRKLDPZhz
2hcoeu/D+bMarPjOEx09JBpuG4iB2TkhItSPPPOQ9uyelZqdGX+GsO5ZMsX92A5yB+oyAd6c38UZ
YXoDXFhEgUDh2GIhrzS+NZFkN5XS5awKAO4lGrgBoc2untwnM+ggCk/F93qm2+Oa+fvQEEPk1pwM
AKw+krZ4LLSId+7G9Dg01NjmXeLXiNe95M7CxHIlBps3c67dnWd1KduTGBiZPbfJFpt3cf37ICfh
IWhcLARPd2KUHjiD4InGrVltxrnJiZWet9Ww9NQgmKgHnaeLQHPnzkJc/M4QlEI8clKxJxfBO5lm
Xlztxc//HFCSRtsAUTWi1t/EjSa72AW1EqDoruZIXCyHSKD1UaOfro/+/kJM0tJlCrGbZUxMt+sX
zNih+qtdpEz//gHrT1n/Z8dKvnb01w+NaXiX0RHeRVQp2Oz1IZg5OL1OvMsNV11w9K7/+vehVRUw
Rf1NwC5oTbpFhmPBpkSb5KXseziJi76T0Ce/RCGq9skUCMIKk8QGdFlUhHPHyakaFOFj2/+kuaIt
D1a2LdQxUGF8rWeuGFKj9twK+FxYHiPbuJjcOM81q6qaWTYLA8l+kytPB2+pqzXjrkzVBACMYtIK
FTB71rXeIEnGZRWAcWN9uDG4Sa97S/r8N90VOMj9u101XF7o9oaqe00y9riZH7ypzA+3CIoAr9kn
2q3DrQzjX7nOkp7IWN/aqmb01u5FV3hrD/NiZ/l3lKvprOhj0EkbPewjhsg/iLtr9jZvWd52H4HU
4LweSov9mgbvzkxjPHExEfbO/IVbNlytgPDOWdHpqtoX6TP48j3Ue23PPruQaB6RLMbJK0pvrOi9
D9QF9NVUFW95RziOLeg82gM3WVY8N0Z320H0IYC73JTpo9/FxCZgPWmy+HUsvuNn8FnXHuzZqAim
IpxaGJgeivBL2OuLvdpDqETVVtZnqwSfEjQUC0u8tVJ45K0s6xsMMnToJCSE4XjxRd5fdVtWV/3g
+D6RRTP8kiePhHF7dtydkNxKl7z/yZ1BHXwBdm+6MMd/nCpAvWn83szM2IL8tWdwyonFFeMRXFKC
Ig+xSSXo3JeKM4CV8hgEJEqzdUAvQ2DLwg8b6S6SKsl71Cf4vSo6xjg02r3ZOVfJoghW2BVuuVnq
+Ub0NYP9165P2t1oIyFjAeQKDvfoC8cteACat4t534Tht54gkDRp9lVTnCd/4v1JftRMAmRB3krZ
3PKKaY7xaIj6EjIn8YL8qQl3PfSZTR8C5bECuD3yHE/Br1GWt4YEo008Jj8QbuynYT/U9sgd7Sn0
/Qw+sr0PKnQ7cE+u5JdsDUx1BYYdhfZzoGfgj0eLll+VGihGyRRxxB2NQKwEvnkPPes4KMpP29wz
hbgj4MJBKZ5/GmI8JR2fqtt+TPVy75fEHauI+KPoa+tZL5ZH0pP7q7VvWUHWD/2/l0nRXGOAfG7A
211nw5t2rodBdsFlceVqt4im/a/DYEfiOkM94ZWm3+sFk8csKdkyZ4kPiBDehAusL8U8Rac/jpms
x9AiWAKYOTRc44N59DuMOw3Acqq31XZoah+k1wa4HNfnXSeBdVZU3Ur0wSabcACkdBgHAlLYw7Hy
EtFlf4upPTZ5Pwu2Qszh9D6TXgUfJkkv7aXVBxGjoY3rOeXq7Np9QjzNAFY2sUVzGaIKekDAPjbx
UCev5Ir1IKV86oqlRUCpA3aQ0lWX2bdrMiynnx5e422+0sj0jgN+FLF2cj7GdajlBMR2rA5qqb84
PWBJQWyvdy+WPkxrhQb3ut8WtJoRTadIT3CSpCnXCs6yGfkq/C5Zcg1nVjtdDM/kg8cUBWrQ3Y4E
IG9YggN4v67CPrDA2lUT2Myk8NQl0oeCLc/F/G7rertfjBe/5C8pDX3LW/8nrYY9xV65xcfWAt6V
zYXNGrjB9eEEYf48tXsrQ1Pb+dGbWF3gRaLBBVDn+aP+VI8MgxzA1eyLpA31LaLYE0NBK15XqHY3
N9w1KuzWfz8vLfdsqqg/Br1i2vv3rwdt3V4Y7DHpZm3RJBLA8P7Wa0LvD1xj/bcVs7EeDAFPkEuf
+iiYLpQqklj6eB/myzfb6Xp2ruVXd7SQqnqDRQuOJhO2BYZ0cCQBMQ/vZpfQEiaWl0BICszBxHym
D5G0F0zY0LGwVXE30geCZbAqGNMRTJoJqoODG8u9D3L81K9/YQdQBsW0mukEpAKjlkEby0pBo9b2
l9xgWdxPOeZIIjBANLYm6/QwYpPUtTZ7L7YbiRftu44VlYf8Y955/UX1wcsqQftfsd7/Q6wn0cP9
d2I9PJfl7w+SFYf+n3q9P9/2l15PWv+SIH1A9wjbswVzgn/r9aT9L8lOwDRt6TuWDHRU6l96PUf8
ix2iZUsWSwqQFRb0l17PMf+FVA94AeHtKy7I+v/h/qx6wX/K9Ryfnl8gTIE2ULoU7ZpV9g8QlStm
JIUofrAymkxqwwgYWnPnkJa6jZcyIP60f++NTzJPn0kjIR4Cb9W+pBm0zVIP85e2HyQGlPDRL99w
zD1AtnqFPJtdorIOYRF+TkN+N/rQdqXh3RKwYhszQQJnlIxFmCHOgzMRUk1enhxD5nmULiUdwW3p
MS4pFwbwA2oYa7lZsfFUB/hfGBX+AFX0RaIbyi0EJWak0LVzS5eP5h5fNUM6PdXG6ALdhhepDeNK
UfdYP1KrrFFXIByZvoT+gpwkcZ6C+Zk90Wur3J2xUEYs8WfcejfPTX8OKnjovPheteHd1HO3Mttb
RvgS1G08dcPANrwe2/clrl/xGT5jB/pGKOlxJv6q486IukR+dez4cZDZJyIHdFpu/Z5XyWcV9QDf
Kt5m6YknD69861p3ouR9yiJecyTbd6fak+R8sAswdbD4U1xOfUClYjl07pzbGKTMJemEWazo2dJh
yAEujwyvhbObAFDbhF1FjhLfkhJeyeAo3NNvAPKbI/z1ZsJUSXH3PD5VJzuhmNhkcdFszYbXkI/E
sZppfjJpxKM80rIhf4+N7UwaDoTU/iNs+T6MmPUmT40tVoJrUhaoB0PSDL31TMFmz6j4u4WNP3Va
UtljepPZBPOs8RLtW31aJPVpjXZM/+DUof+6ftphZ/xyavSbvA91bmMcmvy3FCsg1l0CCoBxPHVo
79yGcNsCa5PWD2Zoms+uanZqnHCh4ugkauwGgJJ+FC3bYRUYEWa/M5foS9Yhngrl4O8ooz47e2GY
lpanKoluCUzzDf/Rv+9cpoLaQVvJt7b3x2uQRx9hzmS+b4PXVLYl3V2MSRUYbIR0NI42nUnUbExv
9eAgCGPlnh+N0foQ7QfMSONZoCywcqKKIkjT+Cl2TUB0mhtenMXMDq2U5BIDRfZbyAgdr1W58jyG
VIXIydaLJaSe3cKUxdkE13ExP2s5mjtrtp8o0oFPmsFrM0VvYLhuWcLny6SgMN0nciDFVljRU9OX
ySGbw3znwOJMm5I/sz5EKUbXOayns96JjOG2rhlQerhZA9wTm+jZVDSwIZHd8C9g10CzMOTB77Df
x0nxXAvIAKTk5o75yWSNQA5kFhukYed8hfO77g2V2edEluNGQDTbcO98c9UpZkiHHZsrwXyz6Mhw
jpK4YKEGc1oiOjlF5MjYsyAkhKF5i8xKRe9WRTJyX3kjp2nHlLpr31XqWRvjXEQ+W1NS9bYGFx0b
lWNTF3chgrJNYr/KANcoyM5TZC2XJfuZNdEBRSg1PO81DsdP04o+yUjbYSXCsf4KWeFgZdYjPYZ6
60sumnYEchwX7Pyq4tw4k8GTkA6qzPZ5zNc9P/2JIpME+inw2beG72Ubz6eBj1A68lWQWbn1mWHz
FXw8jBUxM0yIWTzWUxt5zjbScw1X5ftAdu8y4/d6Etkza+0x7uY7n9Uz88j+UfVjWesWTOdbh6Zg
vl9nxU/Y+sw++4ZMQxaWUhbBFgt6Ljp3X0eNyazT3tQmegLgFs+Dj/sjxWBxKuiebUXNDF+1M/NR
oa9ZIgKoZuRtSlksq7b9IargU+Ae2hpdzqSsmXZhg4MBFemxcowrvYvpiLb6Ubsi2tgWe7vhDwri
rx3AnX0mK71ZtYFJMJUp2ULvmo42KCblA0qqkptBdm/zRlCh+vcRAtWEsXqQ2C/AtdAUA6D1F2fj
aO2mmWafdlWE29goAXXH7k0ZfIKj42JRiTz0L2UpNzFWe3NwT5VvsQ9F5HtvFi3F3IB60iyGbhcg
bOGRgk0B5j5CzHZUIVpXnCb7kQCqHQBjtlNO8GjZ4uDYD0bBR2GE5Z2ow48MlFVkAQaK65RJZv5i
Kz6tzH1XvSJISCdCV3UbHLFP/6yx8TA6dxnnmWLr2XShyNykxyUQsDicLnotodf+BJKX2Iqgf6Zz
8GK2wy82L19aj+mKT7eERkn0KLNf61k+Bac+o7JP2xHZw1E5ChtlN8MgktVDYicHBrUst6XTnhub
0ni9YTHxSIj25oXSQiazokPMGAY2o0Q3+WmP9cM09z9o0H/GTI7TZfhWNZwGlpX/ov3DlMnGUh2J
4lg4xHigTzuHHeQVPwAQD2xVs38berF07icXYXl9mMPhbEQYybFP3xYl7xXkI2Z7rMDhKLZNHO7J
psSAgqolXMzfJuNRf0F0Gefz02IXOLTK5lsyYJ+sI25GhoVQzJ4siLiedoCPbcvNKb+Rz8rfVTLs
kmnxA73ZG27ri7WUm2TiPol/pTbN3wCm0q0fEkEVCuh5K4w7+uE4zrgd6ztXfYv7Kt+1rdttQqvR
KrseS7nHYhNkpC8OfLfse+D59DWxHpm7VjE/yiMWqcgiV6Vm8VHSeO3GhaXCx2cQDuIJ/t+2wTlE
rAULpDehZ2byyJ6ZKN4tMphmIg8qYngbjvwRarBYk2O0cLMj8SXcbMnnmpv9oZC5DTSc2yEXj60l
te+5rr5S1DKTYR3HhAXRiIzXZe7f4TVmlwnJwrbEYN26zpOJUDaxzPgQDNwpY/ve7dEJZSllA1FZ
L4bib4mDe7uzoKNUuQkvxCSz3tpHlRHfdOmS1OJeQlTcSGHd5sV8X88cwgXoCNF/8I35EpeGt4d7
TvOVWxwaUI9csAW/OiKRBzWGbwkhMbnjEqNyg2mZcSI55dadZL+bYubFi0IfkkotgQ43KdrWfYXU
qE3K376ymkviegj4zPBHP7gunsKYQU2I4nKDs/1rUVEqZQZllpcdXEK2ZNWnG68e00NvOc+85fDY
SEu99mL669DMVX8lm5e+PclzlEx7D0Xbxba6o9+jwacC/xY3kCwzhgddR1+S4phGJ8ETyL/zt9yc
drHR6Z/2zL7uRyRdHFZ1jZuCLGXrEoEsu/x5btJr35UjTSqB1+4SV/kDWmoYNrb54uteRj3b3WUl
D1aStnaU7ol9wFDptMPF1fvLdbyyPl0PTOiHS3iYo264eM5P9e8BEWrRauvNoCiHRMTXrPAfHA97
S6Y3hoHPNKVNLY+5Z3clSB7NWH/wfHIyF5kg9XVuVhHDWUuQ7sUZZlB0TjAu0mwIjoXA4e30SFpK
vdMseR8vE3nCbgsIplm/AKuT6AVo6lTeUX9Zeiu6MBJIGpwkKSNCrqRwOSfEKftDm13j8kaHlnAW
ETG6ma2IgOz+DvXqsG3zEPN9gd+XpgwGWGEywbA9pEPMVwPHpjfvTAzBeqC/5Uvo/vamkvzDxaYA
C8aPqmpJQ5fmeLc85bF3qxubLNPcd0k4jL548XdSK7yLHeLpjUaSg6HV7ZuWE8bvzImJZmhY2/Vh
JgUljocGSX8hqYEkDQPOZMJ9X1CKqUuqOy3roxxQSgljmJBvaERVMhwmQcCjsdCR42TdLoOHRtXr
DpWw7IvSuVKeaTN2+vu5mNB6e2X8q9CdKbQs9HH/PHTwmAB5p3YM+T1GSyffMkg7gGwUXHGjJjvK
HLpRkw/6ohB3TTUa1zZl1h25tHH1M6EStlNBRPtm8sd6N/q5cV0Pnf7yn6eq/ooIIjx4VS/3bFTo
rha9wt7fAzdXsEFN6Y1XulDsDZESEmmYKKIiYrmxhatpNdGtWEyoXzo1vdFB7euj0AFB5ABlwUnD
v63/y9CEl7IDLOvhKlj/xdbfBPGei7dF5DV05r1lu/ehSkfa8Ma1nsz2W0bs0c53Te+mQtQGY0B6
imqURwawcZdqzNTiqJcEjdQNhMu1VHS6G1vl10YO1qvRlQH2Fi86rk/xpYC+j+u9VNRmtTLFK1oD
664jT36jxhxECTDUA/qJaNcntqJpiS8e9f9T5ooMUcb0jUic4ms9BCSXlRQIWelSngM1sAfe7Vh6
r//oLzz+wWL/E3lu/Sc5nN2646HJ8TxOFhx7/4GNJoRLLE7VDqe+6Mqj0I3o+DPJZhQGpf+KEI2N
A8SZZJwhWibcvf4nv98BWS1AEkvG7f93twBjm5iDvh5OnZy+uMQ3tZJiko2gnWS/EI2LjnHb4DFA
sJbjf/+7NQj8n6Dw9U+XOByFgxY08P/jV1P8G0BFyuGUz+wT9YaxG4LXKf8/7J3XjjLttp2vCIuK
VJ1WJufQnKAOfJWpnLh6P8X2trcsWZbPrbWE+Pm6aajwvnOOOcJAnIY8mG956k2Dyjc/f/X/Y1//
F+xLwG4aqOr/7Hc9/8N94L/CXv/jN/7T7loQsLuW+B8Dw6mqyshE/6fd9ey/iRj7MXWArztKUf8T
9cIhG6b9FMAMoR/qVgCx/0S9hP+m6+RvMExVYGHPptL/C+oFTva/+a9Px7cg1JzpIn5P0OD/t6sp
Fh4FndlD3QhD1HoxhIIuCH3EqW/AVJz32eiSkU/xecjDunVUPzigVakWiRBWLNTj089DVEkoAxG8
m8RrlIvPA3U2I4rx4fOfWR8xoiAIw0k6MfQk3KcXn4fPKOEzVPgvr418GXTlS7QE4ODxaHEajg+f
ZyJul6NFrJabpBtjETVSiXJGbcyzx6ePYvSTb5lqytn1jQOOEYCM2YVfJsuZopEXH+weso5sry42
vd6Frh6kbMn4j5vVLOdtPtbXqu53lCLpOsCl9IVjEfHFKbTxmrFS81JxXdFn82qIf/QX+VEsfu2C
Tbn5D59vIA86U7HaTRReKusXMPlkhozdL/LDACfXmcz4TH6knZtBn88Ym4fFNJtL4ht/pUoJLWUk
N/UfrtTnaVUyD0GfhgOrJLDxjKyOz+ecjB7Vn2dhmM3meKoxW38vPg/CuwhwjQ23fVtlXlgOnh89
YNdBGAWFWhT+g+REsbWTnFQmgjq1+jsKKUzwspjWFdz5vDPzR5fPIRsZHJ9+LvvyMU3Dgsx3nEU/
BqujN6jQSbI5weNvrDJe+NH+5wN2ldl/+c9hNFi1IMzve01oqCwZInwepiPP5vPsM/75PBM1KADM
hIyP2fnnk38eZiNn8vPa5E1F2adjhHeL3c/n89RwjB0/dsWJlxzxUIF7H9OiQM+PzGIvrbDaZGhc
nEXlOGZp/5VTC/h1ACyocTVyEHm2E4fZB6oj5+EGJuMG8I/hu6499ICF+KICOvBMx5ddMtNLy6BU
ZOpBMNK2bpm7EZ2kLityMoU1MNHrFv8TLNqpa7YOUK7Q70kmrM02sLJexNxwK/VHOf/LFEeLvXIM
sIIzOZA0RWh5vQgogk3ays6sprjiGqIpeAOR2D/Tc4BXzRu3IiM8TBHutCjMghfUx9lSnc5juBmq
Q5Ya7kVvXJDkFRFmLVchVknPCCcKgwITinCB2xaKSKS5x9dRihz1ojYIPMbDRg+oxOwqZoNFlrxI
OhdjdwOsJtC9Apg6NmtQHqqLmUnZk+s/+R8pMRy+bXsK9+plQuKdb8MwPmJ7yJGYWT4GIzjhFgQy
2rG4HgjWBDpfZvs8NqsDr+dfpIvb3/EclH052aS9CSSbfzUZxACmgyZWogyWQUEJhhxFKSYzRplh
Ezwwdwh3OQgIVsDPRgXL+Y1SE1Mu/qYazxFGvH/xK43rAxwzju4oEVFhq5nTbwze9NooErva9IFb
AoGIBuwRAJjmIPVLkuXO0jUtQVFYQ4wggvmFIh3Q3Wf8fHws3vMWRPplSxq4tcMAOD7k5LNi7zcq
VsBYLAw1kiPWnS+jvr5+ZufXBbR1G+F60tkzgm7LLz00Zh7+bBPOIklCgEpA6zNLY0Vqf2dMK+Mz
BMh1QnrzbiistLao47STtJrcqLX4Mly28rf87E+hYvhLdZHPa8ywzTa08fMntRzRZuX43A4PN/pN
YUei54usdC1KrBSefIkpIvHYMJp9nB3bVXHpd+JdS70Snyg8/Ewutnal5RtOavNPTYBrzVlmIMjm
glLQU9JvJVwJS4K4NdQT93Jph3PsyLITLkwhZ4KiGy0d7re2YNd7WDPvf/oiAYQxREer7JkZL9R/
+m9wkpbVU/6TFsp3+KfvWXfwclWPvo10QxFRwZ5JAupbuF3WNFvmO8z6euzUrg8LRxAd/pDdpeao
9d9iWzdvtwPhg2wHY2yoUX2L3ylBJ4mncT2kDpmzwV+BRg4A0fpr141ktescBv1VXgV4ERGMutYt
FbK/VdkS9oOJ8biRAo490bobwUmjWNZWeSrW9XsZ6qwZpqJ72r/X2xkumOy9wDXrWyV9sXY88BNk
Rq/+kUiczGiYbZ6Uq2k0JygOH8pFyC3Flsvb9aQ7ve3yC6BH8qK/2ndVE/VJ7GXw2S2OefX9PkWO
8JM9sQ72jYnmDSpCP/6+V5RmdBvOysoffUSNzsW9c945UEDANpVz+PUuzM7JXFbL7g448J7nu6j2
6LXLh8u5DEiEfmym03l+eiyEB5lTXrKb/BbFeH67ic2p5957nfrA4g+KYLboJFfNhb62L63pgKSL
hClH43sANJbMBYxJv1QatKnei42OdUdYJCe0uG1p+RPb/2Z6jxGZUNpIi6TanUZe/LDVPbf3Pl1H
P8BO+q9/qB8LZTtjLPOWnkT7OqRQBjNIRresPUfFOsYG+YjvZT9xeJsH9slE7k5Ws8m9GqDB905W
rZhAHOvbY60LRDTv4sFofcu/dFM3zS4KBK0clQvYtozPpVsLlwHp5nRf9dvZ9B8deZNYBHqyeISp
DYtVTew0eaaRR/qVBHln399oFrXA5GvPju/jo72L1ZNIXfAiTCRh9BDzBfxOmKKOICE31HTHe8i+
bjAoixuHxWIWjEuGXxPVbuB0V+mcGfy57kF7lVtEqwuGg9k/2vV5Qvq38+htvhjrP2QtR10Evz5O
qcZpYst7P7nF8lrcvPi4tfled3PzcYMbgCMuW99yWjgJdlEvr/d/W3UV4YOUzrH+oWd/cWhJMkZC
ndlCsMvK5SS0hXrddi4fD5fdarBCdKzZGgu/95YPKzTz2iqITzXOxWuOETnGlhNLrvazGHl+voy/
wJQW0UFdDp68kbbv7eOsLbiiIZwuJ7cZsy2WGABag0HijY/A4KqstsglA8F5SZscwD2JbIFIvXDz
Eo+ibpFiJLzMxyGxuxO0NUtyRvII3Ct4A/YrvIT1Ju5XnbwecFVckvvoXPA64Awqf0LwKwfOA933
xEDKjG+CDHhXUn51D6yxjXe4VA+wZ8Jq+SAh9qf24XeSMQnDbeL1CtpQL4rcQrCR+GBf2kWnd+Y0
ylpoPQTLWrJmmsXPi2iekv0rtv3GwAyQrLn8wEJ0Ht+qM9JtALuN6tbQ5/kzQz95nuzkwgWYSth6
VTjnyPaM6BnGWDeZPA2gqw0uiqUcc6kKp09baayYbEbZigsMWe1IWurxZdZ5InbfY4yLEf7K13yt
f6Wa8UJ9aw7QyZfBsp9ssAmJTe1a5BYf6SAuiVOF7+pqP/KV8cIqOQzkoY7Laf1vMrPKja/PGZq4
zHJbV7R0F5Xgvd5jFrt/2/5uIizQsmy7pfRVeHsEcK9nee839dvWtjnvAY90KXsvl7A7NAlRt06t
+Db1wsepJDcTnGnJMQKJH4C1sUU5tpnJjFCkXEXx0s1fBFbGF2mHChw6eCMSZWwRJVi60x/9a3pt
qmvb2eW5ja12nzpQbavjsKRW4lMgQgXadBvVxTs8WSRrgtyivbxM9sO1u5Znjj9/LGyW+X4CfW7D
xtH2tpnNq1N3IguHKxY7Msxve/J4N8TyXITz+xn0BHx66Wv9PpcgWEaXWzX3oGj7v80u/2agM0Zy
4hHDNYQBIjYSxgwF+KGZ+0cCxP+4cEpXOE/rK4C3chEkV0AiXJs0Eer0qr2PTBmmfJJvgX7mgtoR
hLuovbI9dIGrZK4CyXk5kxwB/Dp2Hq2xKpFbIpFihcfj+x7ta9nAzKpq7MRrpk7WEOd3wMkMt22U
l+ROd6lTq470jeMpaInwjTX7Nvtjn9aR66WOdCkNERPKv7eN1cKmqedwFMTHma6q2Nbn6U+KX8lN
c8IpAxZGhAaS8opIMaSPbyfFb6HatYfyUIo4g5jtQSKqAA/cr7AzmHhpy2I3EBWO6OIY//Llyabr
tiMJAuvSxNTDRbEjjr2GPKDaTDJbJq5TnLsXjWZU2/eo/YSOagNPvw5yPceY5JXYGnN/wYjuQ2U+
NvH2ceUTNUPHzcxEbNtmboukESv03tL/KZTnkwXfJZf3ceeW4XGW//Sp1/wVLyfrbgkyTMlq5sPb
oZrAkmbOMU9zQ151b6myXh9eW6C9QPWlt2zRlmkg1JG2kDqIW3kzjzJBW3weZgG6rwlpwppW3hFy
tosWkevi3cD7/zz7vPZ58GX+VZ/KVBjkJcLMy6pl3qgIvB+RVVYj+wDTDqp92mX8nkbJzfisG0OK
Ps/SyYRamGkI8Scy5jsxs5Ven4ZYuY0/2CtS/fL+j78t52igFbWjjlS8WYSLRzy5FSVx3+KLSlGp
IMN/olia8Q9+AlhQOmxiPaxcKN2LV5vUnjyKeR64h+gvNELYQPJUyunzh4SRubhTWW4x3s2u/jN7
huKSpBmk80eEPGVsQuyuS1cp3dQ3kbKGMBax6eavcicjMJWN7qnNX8vSk+R5O2OsYLx+GHprKzqe
iMTQzZROAvXZl8JOYYqzVSY6VWRpjDwX8bpFK9abBF/qqsubyuqmWbfGzBSP6lFaD4KTRcuJ5qDi
xOdNnNnp83WFt2DX1KIg1PwN6k8EzcZjFZg4bX2JXzRI7yXffgM/8o2MtfZg3O3x8mkc+atZF3e6
Tr+zNdkKIGTCVNNs6jEkbu21iCz1C9/gnXBXj/UPidX+E3MkDjRWOy7B5WJsce4H8psULIoM8dn+
RTua1Dw5KD/ov/coVvD/joODsoG52/+8nNecwgOj3nxVr9APvLkLobOa9S32hmfgCPeIuu8L4x1L
5dBpxrCJ/iiK6fRghj++qmd2LzDHrhigg2y7+FxEVvGkuAz4NR/sox2bKfFSHlscp9mQcgv6nbKS
foidbvaMjHBKoh5epzZsvsQKHE736OeyG8g/9ZQ9AV3MPw1pA1pZRTYjagnu1GBM/5i8Q9TRY0p2
9JX9kr+mRix5MFPQ5Tj8Em/1PhRWdXs4+QMyilWLM9SeZsYIH58ax0etAQJkvn5gzNJTEXnM4cQ+
/zqxf3uzZx0LV4/TzAzNeK7O33Bw1g+nJJPCCRcwGRuDoN/GhWLPKfjjXQvJxPLm5dVLvTL1nxfs
imMd2Cm/7/HCYXLALgAn0dwA+IonB/pnaQmOAuWXheUYbX2I7QIptRb+1ARZyl/MLGeQSEyuFYYa
8h9S7WvJOGMc4JDRZsSik7CRn1GGC5a8IMbb9vevh5WhOHSLA6PuHFZkDAjDuI/vaEousl8WW31N
Bjd2TV5zjvA9s8iNXwhLrXeTbXYPjuPEOLOGPwyV94QGQ57wz/WDK9PkvGBE89NXpsRZviKdne7U
0Bb/MH/CPUqYkOBm8j0glaWU1EdxXnr9lbNRuLqTbx8AQl/w9+MzJM2U3F6idSkCvfAu545OIxCz
BmcOTszCgeJ8n6c24bOcdhT6SYXhg4mdENHfCoYhHq7wPKkrB/K8Kh/gJo8bJ9b3dA/CftRGHzPi
sb9na9qBVPtH9oM0WSslYZ2G/kvxR3uquvkchEwRDKUxCAMiBrMrPogBGEFo0pD90xCEYxcNW87s
7u/Vo/1GQBrIZsg+UfEhXLUwM8pSttLKab6Vn9SbpUzWjTdgZYROz374x1dyUq7O9NLP820IzMS4
Q/AYlwQYTPgm4qyeexwc7Pr6kqA5vV3E5lCd3lgJ/QjotJZY4414S2VW9/EqumtPUAQZAIYLA98m
bkMAIE54swcVmNxovpUfLpLg9kbXOTGLu/S2lJ9q2KfJJogcTHeiW/NkiQu+CDyHM5Ul1GrLdldt
JugkJlZ7zUUPMv1kw+cCnJir+w59/cSJdt1dF7DaxgcKgjTGgNc4B5k0XjhIPxMCJu4DER4cNAQb
HAW2bxK8kQH/q8C/EodRdXrXFvhtQZiYAPv44aJb6zTTyJF+Hpoz5VJfSyRrXN4WatntrEYYZ6As
v+uHQUFcYMPXFwQzSfZJfHqwMl39zMTitkVH1q2rfoRZWELVaNNjLVgDDjERnTjicaqYRWQcMhY9
GgdAB3CC0Rx19b4Si75ovcdxsGpOJ6SpPbCW2ZOfgyvyX7znJvGl40xh41xj4SNh7DW4ZDLqocMK
LVnVWbTpXkDSvAL98DndQysv1nl3AfViJ3oouwDL/g7Rh1H+zOzZBgQtXEpX7l1EPcM636q7YZfp
WAIYOqvSqqJYyAwGro5kcTWNb7cP8wPnsejmw3lcKeDMHTnzI8Ho2qwTbR9GEfQiA2oIDJqXUQ1u
hLxFEmCLsvIus3O87nazu2w1upn41vTZyx5c/yZeTn4axYolZxp4mE0wvtNAQnHOgihAGYElK1XM
zGDtAkfMJs/P8ebEyPZ037IIaF/WGAdfu0xmlSV99sPNt1XuKAJWXSaLjz6DXMAM3yMroBRtgeYT
d8liQMvoAmFpT7ZaggjCwZ0kNzVaskOxinJhhR0+QrSaRn3qDuITtnl75HZTVQRNNpA42F00sUQR
b0NLRKFGuIRsCfi3sr9yo4gYDhnBJsPlhxRsmODc1sbrG1VsziTgRlp4ehvu3Zo7jQV7CtbV8K5G
KKyT6MxMNsH9fl7OJStHKzLjcsrmdKgcq4l0plroZvbb466dQNFx5QnqVhZ6if6Wz87xlo8VzlqF
rWYrPK7zpXRXMAeCvU78z3s+encTbt3DO9o2XI1/oU177CixI/h2nNqqcFIHe1Z62GhLlV022EJZ
rCDH8TuzshQ2WCeXo8Elhgtu6ik/WA4CfnLCH+06yD1/tovJQcbGraKrZNtG9PCCj2WGpDp00Nyw
ucCCGOIncIpTJ3sciyukak23ZtsoCzukT36Y6svRNyy/Rmerl5ZVixpKXMJW4b7rnkJ1xOyrauku
N9MzmyKgIMYM7V8G3XSeuREm4ztOinSVz/7eP8t/CuX/pl22NdAmrFOG1obv6Vu0PDrmS7/RDvVM
j2nHPI1d7lGZDTY3MhdcBIXC9IwHTR8BxfHb3ZPaqyD8gOGQSfy6fpBRLm+FnwEvOfw0fnoOBeXc
vj4hptIugx12uOZbj33FQjLC0THdYjZHC+t0h+qsLtLv+DC11XuB91jg0NyXH0C/6ebCVXG6f9ia
4C4vOIHJWOc1n/S/eeZVru9p3yy/MpflmU3yLTvTIwf20Yz3bvWkFicJpqaLg5mZryffbOnxghzz
hbbObwKz2H8qQmG8P7VzXXdGhDnY1AWxgXk5Mx94mngvXpJHYJXAAL0B00k39Pz3GZQnUl6eYmOV
OTImqzvjAX1JuQMo8Do2Pid9eYJipkvCvNV/ASuwTkyXMeoibHBgcExI5IgcV+I/Vt0pApy3Odn6
S66y+vj6k224Ba/S6rkSjHw17CE5PJ4EJ7OCEzlGnk0cLd4MP7qnZA2LaFccfI+r9ZcP+Sicql4B
lub5lpOMnnouU7q5SrwWadvv2qXYyHa/JALAwRugesOI4PIE1Gn+sS3rsL1O4pnSS1nGNCWLZCVs
lfduGOB38UOSRXF+YI0qJU8UHMz4JxkeLWOZ8RCWvrYKcvoeuEy4n69o7dof/YebcwID4srFIv5h
u8nxM6p1d4FXseXurc79FfUSN5TF4fu7J6f3qjxWZxbFCPwE/OYUUibY4lz+Qrt7fVfucEY5l97Z
lxR5mzSbYPhlo6H8f6ykO3raAKPaX6qTSWC+Xm4ZzYNDSvlwUvY5gM4RS7EeLiCX20o8IY5Krq3X
PCGu0ZRt43W/n97QTWZzvDXS1WspI8N/MDsxEN+O0itsgyj257mtr/0d+rLA6215S0hYR1cTXURH
srl3Vrgaerrz2unL3usP3U1wtVXJkkSztBnqsXKot0DiDCoCh7NRQj+kkLKpLjBNE34Q9qFqLuxq
XDeM5EcoyaHxKN9xrJ+OmLNWGJAIaEgEqsncLguXKxyiWrhSXN0FJuhOU3x6emsKNRXahWbh6KKB
8OKz3i8Hp5zYRNSl2jwjmuHYNMZridQZ2g1/AAvTWWslcFC2eBN4zYxk93POwhqDRYE2LBpKZNFL
BJsCMbe7X2FRLup7d2orR+ks8YaRsMVJp2JuREehOdzS9VGYHjLUrHfFVufZmY5vyUBgTmMxOxes
ROtkkwdwbE1wvjf3CAFYX1OQVhZ9n9AQm2tn8k1Ywa3/N+XrESuxLjB7dJrf+vIQCUPwkCriX4Kw
DDHZRVtOfwCulNaWrxPEcm5w6C8d8VG1A3SR/UVUSHwq0HyVhmzq4Z+vvh04jiJuqABNFSfcxg2n
CWwyCCrGeDA0e1NcQbjE6m3W35Vg1GCzQx+H90qyZ652LG6QxGCLFhTjs8FOAWOASQ5yfG/5RoTY
38LuiEmSPiDuAC+0xBVI+q9XTcC86gOnrXgYZksgGLFxDzyZrQGInGXEI0Ns8lebs3/ShaEH8Wip
7yqM2AQv3EnvtQDfmcsCl0iz0M5V4+YVQVrzgDY4QeHqQYqaQeaNLZT3Xkc6AQ6hL0KeTBDF39wQ
TP8Ga2wKVx9kWhyPP1LSODP6gzCQTEWlYXAX0MO/D8M22dTqCEplO+23Kz1+mL4gwRUxsTGavSoJ
3Q793t/gyNzUzBZ3xQbKGUaOtujki5Sbh1KZjcRfw/p2su/movzUq6jFlcryv6dAyeW4/MK5H4z0
X/2ljcobuE20D9UCj+41M1b/H6JjVz9VC+ymaPiHu0y8AGfPxD2QjjnAzthTNIc7rZ3HONns3rT9
xTjjhNyI0dT7veEdg2bR3x6vZS/CB+JmMliso8adYCcVL7K3qcgrGbgHCXCI2MQU3g6DzXDcs87C
z/RtvjRPwHETpb3vPvDoS3HPdd/VTUZs+mboZjImKnF6cV++K451BDNRDadgE6+A4oCeQVbGv6rf
0M0yNU19J0P2PbHZFqre0r4pjh8bFYIpdmzzbkFBwLyQxs8ac1V+X18p2BqRlgEeLntFccPkonjl
kbTKQaOAMaJfhJbjlmXFXvpdg54TIDO1YqbByZYBR6cDSjP99GhcCnskqm4ip6T5Wvt3rK0zqntk
4Uy4OHtUwPE+jC28PvgEb0yI9iIRVTgMITFw2M7sZh1sI2VdtXOs79gQ8Q8FiXFZssmOMaiMoxvV
cpqvXj0zogwzQ0P/np2Jp35d4j9ftbnU0xVevbb2BRJAoAiL0R2YKd33K3/D+LQ+RZC5Z5auu+2J
Hp6Bov5VYvcFYBJdi3jDLY1TXon94rP7JcywwRHCGjek1tMpNu7vMWfRYIdD6s7i2h67jfxM9wUl
znz2m5FeZ8cBOt/547FCmqu6yk2yuCZe7LDcSbHDrL8fnPBl16X1Ghwu2nGt5uRT9p6sAkdA+CPf
zIRn6G9+2UAlM/obzpmGWQKFP4c0hVp+6ex+O2E5EplMIUKPcMzSJRsh9EyyMvow7jSua8Qb59Cp
jrFmTAU7rpZYKgZ3vNuLXX7OMm828RguMHHA6YsILb2dC9Fu6C56ZD8yamcWCooNPopD3g04j6sC
78BjBrmilajWxBDOFWPiAR1xLVDZwbg8g8sOIR6wRnyc7RTW0q24YHuUL3gbOdVVwrBw4mFr2p5F
wSwjcNtVCGgcA0u1NvTU99G/vI8CehXpHmoOrm81YwhGWR7kdwZzsxouvxnCwGZSNVPnfuC8S7uD
kBLcUbPZRKpzpIgivpGQk0fnYvys4XefmNiM8n88DGS3HXYMzEdz7MZRZxaQJeUGdva2vGJ4+r6A
XNiMsW6I4NWzsEN3sy1OyYFNHYsRdYmNryv9MTCK6EdLQ5ozcAhN1uLjVN5Giw6jW1wAzOT5uE6v
A70vhfe8+Hq50UK03jaojvQN2F3fwf/zBfa85KiJy/L+snGOndfn8MjXwQZUQF7HuwfzEIIByzXC
s7W/7deQIkcDQSMaJ3RhgCElVzDFV3ni1uxPXGQseCJmUUfpNqowtj2Zd3MdF3FxhbkevpXSBfpz
Xbtdb/cvJyFla6T+W4y78+dLWpaxrYEJMStji+bYU+6kXjV4wZguxswF3YOtsLx01ix2sngR4euS
rwXfCmbzJndRADey++6ZZTiwyFLItvhixLgWjPOHXnQ1EnDJJYyvCZmH9WzZTjbCmo2lHBaMvjh6
s888LlIsjDHiGfNoQ/oqn+Ex/cHM6vVkILzn7blixpOATBv7KJY6M7xWy/JZ4gumsKUbs1V0zmVD
Q9Q5fjup/UyWgLYKgxEghM4W1O/E2eE7VvQflGFX/JksPJO30ITM6VI7MDtE8D37w2Tdwph4ir36
aIVhKNFSXbbfA47s3ING9I85x7zelL1RF0YfuV138ZuNINkERwax/dr7N2IF8EHZz9Yzd8psZEpt
i72pQuKPJWHlJZi4h2g13awx/IRXmopH6pbYCjHRYXhiQ5PnPoXS86Mtc98k4OSM+T/ZenNWhykJ
ly5JaXrmvDuvCAzB5jYoLPi64kne+U/hQDpT9asRB2hCizgnT6jKeQYsYYlX/l7r8N3BrNbVFfu2
MyPFiZUdJ1/qof/yI0+Yi4pbm+IvWY7hX2OxUwDEnSf+vDZ1l9niGZU/S0Z1xFq8N+Srf2RRUKcj
EU2R7bwZm5SNtu485gzEIuj4xwtm4YQ7we1+413N8G2ya6aIC438LH3JDHnCYyJb+Vn7GWpDAfxZ
NieGJ+9iPJ6lq2Fnc+I96n25n/7Iy3ir811x4mbA+eGj9Jf3vXQlfxy1VgAN4KJHhsw4Xzxs2G/i
DX/5Y3DnsvPxtTNqU9sy8iEvK119f9NWxyAMXu/i2Fg/Z0Q6ngtAIRPBwZbPGB5lFrxjdCZYXTBe
VLWs4Bm6r/mkxRLQKH50fkdf/Us4oPoqcXFsZ+GEu8Bs9Jg+LMbKDG7hTdnJczjiorOvlmOF3LPx
QgQwoJCcASyX9SbdqpuJxSnFUIIbaxk65SHf63NlF1vFrnflH4mBYWdAC1mKnrLTdLu+hVdu3WAR
Wq99sukspotDj+TMhvcCLE/ZubeE+cvFLVR0sKQecCbxuJrws1cPEosH+mFyja/1vd2ofFvGt38j
ZItqZ8WU8m0FSyRRiLFC2vXAeJ1lLzmg018p/wpMa4Cv8V8Dq5tznv/AYgLfxkW1UQzoHRDduHwh
3oA6MEScLd57SZyrW0rMuDjpi+kyZflk6ylWXJf5IjlnoTX7Vn94rREM6ckSwYUifEXQaajsr+Va
tJDANSEVkVWIu662IyY1A8Jq+HQkVBp8Q9l3JTpblL+igQiHS2R6KjGyAK43ZTpqnG+jb6r3XDrh
nkoAmyC6Er27Ykx/ixXvBFlWk3BSNMtLd8QPn/cJiaKtmHfKS3QkyndzSk/RkuuT4XVGahrINkTM
Y72eLOJTM4dFpX6m/HSNB3EVDFY3p1LPWfr4iKMbOLYPnnZlhE3iAAabX+C6z56qauVfXquRIuZb
Wn9/DHN9W3wHc26tN3jqDU4IcxtiThsDIQnbPfQ5O9e3Dxix8OEu5a2iBe+Q5Fms2/2tYLoLOrXw
LzA6Jit1DypQA8Df2elOcbzQ9hDL9tBc9/VXcUUFRh2dOPn3mCRrQFZoyZfZS9tRQEMy7gLWkFxA
QwMIx4YOXczaL8xhT5U92+EF1WO/Snlc7odTdVR23bJ0ExyxZHNGZXspXRaYbSM7k6V+SlBNb6YQ
SNiZgT/ev5PQ9S1IMcsIs3/Iaw6cR2AWqt4B+YHmDq5usRLckF70F2bd5SW66Gea0loD8Tf0M5aM
GuWX7VvN4pY81q/AmlHXghjzqm5QnzBSHf6FuqnfohMNQ82J9EmSMlS72JWbiJqDtqbABNzORCpl
O/2rv+lUw9aNNvr9ccSrY4y3Lec1seJTr6C5xOG6W+IIFE099VdFSIkBOGpNitMZlmmxxxg9vNFT
NZgeMQ6xsZw5TbfI4PzUjHfd37T2smPkvTYSNyZR3d+THTtdKm1T/6uAwyJxccn0U503HVZ15+mv
Q5jsO8l7BE7BqJXC9Fkw/7tSQ4Tsr3chA8ayCrCVs//bk4nyAOYwuX1YqRPiMTOvy20cg8guaMor
YkJ6dbamAjiNzNfW4yrD/befMXcFvGLWhO8AhKh1tqxdM7nzXgNlFa+ztLS2Ss7DVyrYudv9oHsd
LSM9FbcRM8AdvkUGzChhXJDfk7Gi8VM7ZbMOxg3YPw5e/exdEZU9+r9xtqCcqmsMRdX3gmyFEZUC
+iFbmUQ00DqEmeEbrHwTxvqQ+GY0babwi0pvlYNlvMcSlu4G3NIn8ssO2KtID99HgObdpa+3WOAy
NiW9RYKGumKfZizt+Cw4vtcNB38MKVsUkCCwBGscKhI+cJrchAeU0dyYkG4ftfMmswQ2FYYR1Nbi
ePgL0Y63eTdPERz1+zo7kBohppjdeuRbCr0JyfA9uUy6edfuXsNCY9rFDJI8CXXRtyiEfwaiSzTI
YpdBA655eZQl1GXUQhQJJAeVgCGU7JTdoq2FDmslp+MdwdVb6RP3AaluMMXBe6BtVy1od8lNPugk
yxio2+PaJJNWy7wJiXjMo3JHyL59eV71KwUbqfjCwhziqn1Wf9rdZ7DfjCP+/zXn//ynILGqE2BO
MMT/JACQ4TGiIyV8OH6hV0lwM9Py0bmKGMw/rw0PVXYw/961j1Sfa6RxpA3AWFRxJ+QTQDlie+pF
6HfI/cZnZJs0i27AFqco0YXL9Iqflz7/KL5fEDZroO3Pawhh+Wd9/I3Pf+uljA9yobu1DMWeLIjK
nvbhn9DpIJGf18rxH4oYqv3nYaiQHnye/a9/+Pzcf/wKknY8PSdhW1stsTLG54fSBAdlTgdv9PnR
2s9oTCIxXuCdWG79dt7ndOPIdpqheXgSH1ZQQ81FVJsR8lTjn4E0P6prs+/UAScCOzzHzbAu/WHf
P6ra8onYRJwmKVv1FW6TJPjWpfQgyZNvEY8kR05k2dQZbyCNmockgJXcr81j2796ySVOBt/l5PaY
6KNmOOmdBD5d7Le9+ya2yEmjjCYPBEEnwol4AsBgKZpas4lAS6PNaJMbeKKJFG2IV72lbdbN25D6
FMUJW5/KvqmS92rkVdN7qcpkO+y+s2kmLuUHtKjK9wZNtjkrZM1wjBSMvCtBw2qiBhrtdphMC0td
YfqAYuK/s3cmy40zWZZ+oUYaHIBj2JIEZ1GzQtIGpiGEeXaMT98f+GdlZGVlWVrvexE0UZQUHADH
9XvP+c63qzOLd81t5TCfTNuN20zvuELgc8wUHF2PBzBAkqaFFEZZzMgyRt+Ji96HeB/6U4eskRgA
Fq2WZvOgj4esjF77BDog6tTFSBIwHui8qtrrUtGYS7otbwi23DIskHzXCC894olkjMhrthLEdH1/
E9rG7xbYORM+FP6t2M4z8/Iqwt9tzM53kssPYlRBG8QSUrlMN9JBmTC6aF8a2jcJagprcX2DBhMb
ofkseJpeuUCIh4Id620eIbZDEDgV3+5YJD7uZGJyHsAvqBa1WNOzDUimkADDGYxevfx65GWnOHqJ
m754IDIMwVNk3AuQzGtpyulMhFCxK3Kya3UigY6t/BynvSy0I7RzFgki1Da85X47InEXcTZDxepe
A2J3DlX+oycoH4IGwbozZsNqTuXRYxbQY3qIBT2HRsXJJVG536llrcmKjxhP91pckorY6aF0ES3M
ih156rxHjqOw7dmfXjTfkC1JU8oVKI91uZ1i5LUpryi06G0akT1ecokBPyMCSUYuRS+nGgTvzi/7
cdyraUbNHXn0g5kpkmfxUnMk+mIQ9CHrA44oxJEpi1niZj/NEDWnyp1u55meiBtPLNAF50cwRDo6
DbJyyHt7GJx3lsDqx8rDb4KKaa1lXNtSsmJX5OkAFgy3Rq3hqnWno0MkMW0tqgErad80l2tBRQet
VgyIGsvWfAOqKqSP7EPWBDEbTfLqxAaFXIDW2ake9ZQtAbEQ9JV7pqo6fcMQFATzIu+xsxbAZpVK
kjVyuP65vBXs/o3hLuBA2gQ9zQgjdDckraHOzVB/Fz+DlnZnkbJyWwZxJ11NRR7nMTn3jLo7SpqE
ANBdMJcpadyKgsVCZwj1YVSZvoM+LrmgErJLFoS0TzZvAJhAGHcdh1k/0wUPh8jauzC41dwk5y6m
UMGB6XtFld4P4UfcjvA30X3piAxYYkOgwi6Z5owh4nT4zrOeEWkcvkYlI+XSAfpXGukO23e3jpt0
3pGXWGxbkunogTH874kD+GpmK2YDDM9gnl+s9G6sGE0pZohjStSh6DiCIwz+mUYTq2TwGXvaJk8n
/d6xcgWkkS1MOn7pjk7gPJ91Kb3J14j8RJb92Zbs7Y9BBAvBmMxb16LlqFkvhS24Vl8lQBMDF2J0
iHsr0ODK5mGEpfmW0m40TGaV0EeNMOq3maVBHCN8abS54LSuOqZ9/J51Lh72zDyZsOFQRc5MrRcs
zxhiSwhQicRTfe8JhRM8yU6lyZg4qakclDBBb9Qk0BTadGuoyTdsJyQ2JGDb05iPWZcViN/pGYLC
dSgZ4nnbzQ32Gye6LURoXHSje22M7hmPrA9qtSQkhLg7w6E/QchEdAGsv6oJD7Rnqa8sHSRNyW7O
GUiGMSTrm6EFD1oQMqcAM3tEi1greYrgU28gZQ+Odw5YIkvi+VLalEGeMMDHoSCSSe3bcfA1O3v2
xsWuYHfvAGqDg+5QDg/2Z2bnvydFiJQch548SHrwUNvBhm1wxVM6Gnm0wf4mbrsSqbknQFS5Fvul
bqClZYT2bg67+7hqI9+LvBeLqCc6zfQpOM1QyrUjQhGyY0OOcpR+6zbE38PEeSgS+5C52z5Eb1jo
bUG2+PCidw/T0L605cPyFI+BE3FQRTaw6ikgwMaUHCfZS+yZ0TYqpDgaMTOappgGxjhoPIRHZ8RV
nIpZOSmgEhTTBYOP3tY6JND6uhWTtiT4BNu+l7dpQDXqSAgN5AGTxoPh2m6z+zzPp33BmGdw251j
GUCzoxlhwzxAs8unAKE9JEHbAV+Qpy0GEf7IyA6HiD6RN7dFyCHvJG2/mZY2dUshbsV8pp6ucmwJ
aFcWrKjd0FwGluOCyKT3ZQQ6QwgloTfQNMjd86wINLBq1BPl0CqUS/O+ghpxLEeclDLM/LKghPRy
rH1JSJcfoieImcANt5B00b7FMRM0tjAITwYkC6FL1xA0cLp1mntTVJofSZ0h4cjGPrHoerQ2e7+e
K+zKYfAUOd6EAzFjhqmhxUY5Uk89GaMkkezCAgmfY8vLRFI4ulZv6pnFdsz3Y8daGyz926jBKJMS
hEVCk0z2MYN2MWZbck9qopOMX8Klu6xxfPuKhlqZTKCfYu3Zy1qXbMicISfAs1pZ+aNRJC9aHe7F
yIIcdi1x6gWbEb0wNl2I6aVoyXJRXEzyxvnV4n5/ya3LZBLsZznVXutoYE56imNLld+842zZoePa
rhxep84FmZU/joaaL+QStKchPJgj8wDDjocTWRcozT029X1OF6rxyJ4r8g8ZEGXf60zxS6ivkesc
zbl7njgCOVgpa6juqqHd4Wyl9cqkMQl0EpaovRbQJd4b5k+5bb3mOYMsDRFb4gRsfGN6WIBXSCqo
xbeZypeyqQVoct0fh+kcB4g+e/YvG9mTZlABWSuIK82i9mF2nENs1xuyHp8pz2ridEJahSGeHzO0
3812qBdOnp/FI00srbhUkKzsZsYwxvCgyo2tpwnttuP5b5QMm0s5NQSKRm/T6EZ7m0yPeTMluXVv
KX0fLnDS3PBmIAXAiBr0P3rLZNsi3G0c2+QQxPPRaoe7GozcrjCjXRTTvYKOx+wwqbEhxR1mxWUL
pDWZH1ELtD2X6di7hIOAmdzRfWmI6iKTEAx7xZA+i4i9tG7ItE/Wdsh4VdoYGXXxIwf15eqKHwvv
kEFPJ+o73rDqOchn91CfvVFZjzNhQ4ESqyrHkjZTnOzmlyiJrS0O8HnviYVeQmMCfLMhZnkeIskw
pYYS4qAVcozmEEu69GNr1Oxz7qowx3A7YSVt5dpx1YS2NoefMTvoroYbgM8rNTD7aWtbrL0JNeTQ
vZimmRyyLL9DiDAaDYZLBPW14KOO1Wj6utb4BW7fVe/UzmFy6pMFgPihSshsIf2nbZAquoAXtlat
3h2vGs6A/E+Tx3bFk9WuH98LeWNU8bnFKkyAncsIaAK+Gju/IiEfVTbmMLmhQ+thgpowJ1uVDcHT
FLqfsezl3pxMb9sW6kEQl3DOLZayYkrfZKr9ThVvqKRP6sn+EMnqrQGXQk3XvuYG7KRELy9xUEtE
wHDhOHM3ud2sJqV4F2KpsSnJsDSZj3oOkTnub8OK3p7Y1aGrb90Snpeicqoh1A8y+nYGQmO18DNI
6ewE6SR9irFtoQAdm4645JFmrTSFSmFriQrJcUVTrWPXy+Lv1ZDUmagoYrl21aLsTeru4Dk1wTQm
+i8MmwRi0cQIqT1bHCK1nF4sADH70Y0V5mNgQp6sT7We+xDc3kqD6/CQabtU0DsqixSlENFPOH+1
uwZrwZPO0GyI27d8TGATmQO6ySF1dhJhfnoiXZEttEFwlcn1Q0UGJpMi56sJ7Zwemg1hX+jTpAm4
N0aq0cQWC8yXPsN7JMWSV3qvajzQA5aySEyhb0vMoUMfI1OcQgDZIKAQkaePARD4TdYxq+XTIHNA
EjGZ6S0BMEyM2EXTzyedL2bbcTA1+044Nf2udpvq01FDNzHmjIdchhQmu1QkzPnsc9GCMzAcOJO9
h7Y6k8YJjXjpuKEV5ORB41TlGy8aDmZp7CLyMxEAROqensKzlgl8G7m2Jx5lkQY39EDG7j3tCoJ9
LdenmtfWrdLPwcS0Vpc5KkjajRNiaWnf2+yGjkLeDzoDMdKbk7DbXxM/nEgQjAqp1pec7IYLZ/KX
FEDXokAgq/UWv2z7grl7PBnw0Fe3VlGQPlnO+zqzOhSxMiLlYrzve8HOGyDJKjChIPa1eyHpqEL4
Et7MwVIsCw5O6lIEOe0Nx3lOLozHfNf7dBuo1ZNKTkLr74iWuOGFz+B42LBpQ4uHva9JjUreUzNN
d9Cc8k2Xs/iVBSpBIupA05H4ZiqkJRPvr7587gF6UlMEJyPwsl+6Dewn0tQpUYtPMQdxmE1ZQRqb
tluC/yAhM3cZPXrTfJSWYrAh0ya7GZc+X1tplyb67EZ5bCaVnjxCylazazHWaUJcPkhaXbYV4WQy
tJ5x2w4mxMbkAZAWFu1IfUU6moqG5kCt2PR4zNVHS210B29/MfDuQlvstmGHYEfFDLy1ks2FXePa
mqax2XMVwADdmOh00SOCziR6GExU5clhaWXg8TYQxcVG0EGwMhGszkZx6Br0dZ01F+y2rfVgoibX
g8rddWhcGoSPBA7amKqan4mlV3rRdM47UJzJ1NiIGFEfDZ4MNkS8DZc2jfZ9P9/M8PlPhYvub5yr
k9epFiZxgHYwiH2ZBPcpmH/MIMbJXMY7EsjdCsbki008pKbrG3v4NYehfgQI8tJbJmKuvnVWPCnC
BVng95Y2o4ohQNwvJKkHRYdRSqGdJuw2GHJta0p8DdMLmECsqDqkn6RCWdVyOQg56oe51LdAsskY
78tfSDMqvTG+5voxMmLhL6u+wweKwXTdxhcjjvEGm/F9ibCjMlAYVlO9b9NsQ5BYAHsPh8jMXJgX
lglIX7a57ecDQE7qexM4NN5GOiYzYothV+jGDwvldzTX9dop2N0V3UB0p5lvgtbSIPKDu06MbC2J
pfBt4rw2ies9FZPkJLQ5UB2GhUSJ0QhlscGc5XyB5kYTgvAdBBK7HXt4w0Gl+BCb5jxJXmyEorqu
CvLr64Q5h6ai+8n+dMMHLA4VPalV6JHj4QzGu64YpgzL9Gh6dQZ2Lpndvhs62zriIQPrNSjxlmLB
OuoKnUfWRR+ExVJOwQxISmjnxkBZRZar39b1K6ccDSZS3yiirLfG7CBTmwhPdUChyNz1T9MeHueG
mYaCVNkQewwTBTmfQEA2pN+RExd3M1J9o2RUVi77WGIxhaCGq4bwrGGccAdaIGMmzsEcu4+yYSAy
MLyaaH6FZiwuTik2pcRG1fZINdNqJEPK1D/dSkSf7G2+JWTNXNhPhSfpappkjIvmLbfpvUgVUmXd
lnXX7GlnyjEct2Edv1m6hS7r0A1cUGMLM2/b0VZjaTjnKFymBZalDKjveb2TIUWMA6uhMYctly5G
ExZB7ESWrQvRfwbGAtJEKU5UnAlMtQlwXff7yMrEdgR4RsUgPrLAey7mBP9Kdl2sGD4F4yUeszdX
tMNutvP2XI+Wy7xLExs7JvrW8+qPfrB2yzYDFqec/cm25pPnESCSULeUc1NsexHcsNAlJ9fwiHyp
4DbrrniqiGJYZaQQIfXEFCe7Vy5e8X06qmktXe+RfE7PD+YA1X/dPrtFsbGn2iJUuMaWWpqPlmL9
K4TVbLKw2jmaru3QqBoV9qfAJVo71enxjKx9BWwuqCO9vc0b60h+p713UB6YmdPtAo0i1MXJaQYF
q1Cu40egStLjEp88W70eIiXvsnXQLDLWtBCQZpF4e5Pa4hiW1leca95tnFR3s46pczDMcevl7PZm
F8dLDvA4tWzfTuQ2qPVtT2jl2vIKdTEJe4NaycK/ZkdYo+1NN7nTMnUIfhFw5LszEdUElO2HKPlo
qtK5c2lHs2uYVnbvvHiI73KsfnherMmXlfZTWN1usF0CM2ft1uma75DGmw9qDnRqZc47DyXGXNGs
rwPK7qVrX+p5uQUNn66I53b2QzBdXBLLAA8zI5XBRCEHwRiPCoriQEODMBmsGIL+VTg3BlLWUVs7
XfcWhtpLUjoSViy75KgqXo1pzveGTE9goXXQqtgPzW4RWSq1IYCbqe7AQrrEdBI3d9doLiiGkCxA
J4zktn3vtO7UtBPTpHnA1GE38AraruVipbWbXuDlIdy7JcKoYLY/044YucKtE+Fl+8QgfbU2eFe1
Uf+yO/lgtrl88zQ0Vm5SvSf2+KEr7WI09plr7d3AJ/tSBZJ4F5CzUdGiWGk5B/PMIor3dWRXvA8a
ODIaaobinA4Y+ROk7/nA4q+wZXEhGVfsR7g+2/VXFpJ6EQsXeXG5kHf+/ZfR1NwPajFULTFcoyfL
5Pb642HtuBOD6mUT0Q/Tho1/gTt0+aHl5s/dvLZhIlzv//Xl9df/7eN/fh0kKc/rz33HZcI47IQ2
/PBfEl63JJRdY8quX11vrlllzT8Syq53rw9cv/fn7r/73r/7kQDaTNV/iSbwpxSrsJeP+TFIAV/j
b+Il/vXl9bvX+7M58hB023xreOXjNc7tesPRheP2z31tDv7r/jX4DR9N/OrksyTmSVsTr9Aaa4tW
5jFL1cyr1NTBCiAUVpO7D0YTWs6CYs37Wh4jPZLHOQrcjedS0lzvqnr++wPp8iOObTF50Mz9n1+4
/tj1rkZTaGcP0en6LYJxrONouDjZOj218C/D7bn+3PWR602ZN/znbDofktjEuG0XGLqS5WlcH1aG
lIfS+IJuJxEMez3uVhutQAxF7EThAGVroRU5NcP8IONaXFdMf0lfflQJA5q+mZq1TUzQ8XpjjAsm
MyKfHn3jjEIE6gw80u9RQ2tRuJLuZ0LGRMoF3GqYmEVwVVGmausU2Ng+XqhSyQKKKq4H+HL3+r08
H5Budw7Y2wYkaSl67A3XR/qwELNPjuPvbKAr/+f3sjbigkrW6TEAtbdLr3/h+rerUFvII1p/4uXE
uz//31//y/XP/vUz14dGxSRFDAWu0H88qfQfz+z609cH/ulv/68P//kLlZu0O69rD39+9p/+zzJ2
93HanDJBAQwzi+XPzQEpSI/w3NB7HCyEi4bAZ+dM6pzSegYnBT2DHAKGYVpM6/IjtUS9d+qAqUAZ
HZx0Kg42wbtnrRuYKqXM8VW478GpJyoDVoxuhbRtaNNYkANP++gbiOYEDx77mkF8k1HqN1Qu7Dgl
u2xIBZpt0xNjZmkE7Dy9whwhwMAg6r12FzD70IiF9VvV0HjznijAyks6sKR5tY50Vteh8QP1rMK+
xqzEsL4vGoSfLnsRawRq0MLwKPLffRhrflOhgaIWILx3uuto0W2wy6MusssnZTNAqCPIIAIlRU+X
bEPRzbwbkiz6RysknUc8Gk5xS3nbrsdMR4gQJ/uMS/C+t0WzUgUMHsG+TA9i5FQufq6yu8tEycUs
DrrLKBgsdUwwhcmYrlvU4FnoHftynDZBimkr0dASy7maObWA4jholeF+TAgl3Upr7kpmi6QvRcGc
rfOZ1EZXqG8Zpq4/J+SvG544ldHQIT8lEYkIomPoYgDRHe9XiqxSMQfZhGGMg6hD0VO0NO+1j65L
MyJB20/d2aZZRiwT4EB8UOkdYGs00bJCQx3h1w1QgxoM106WfHek+WGkHebZlmaaNYm9BLjKuYow
oLztU+SGTlb/wmWQr8hwJr9XheGqdumTwu+XXALbGSAH64NmleOhdtg7hMxgU7C3J2fQLswJml49
1Tp1sWBnqgoYJhP5wwyDL0MqzoPpSvRjXeIrt7zRlFlvBxncaob1WdRL35ano3EI0xwxSINJOpCB
BcaYNCh+nCw+ZcGAcTystZuooIfG5QymEPkbW0DhlxDKiKn3zbppaQfUSGCmKjTWRSpedWX+tlNt
T9Yz+QFFfUM7gBMmmu9yzX4khmy8o/dohBRrqUQBZkvH2zvwaMi2EkfN0idcU2l6EC67oMLTTk7w
mFq9vFeZ8SMNXPxx9hxSoOCoL9DtWm99q4NLUfOvaK+FxLbps5HsrXTR9drqi2HgsvEbNN+t2eup
EhOf2WV+lbCqmbmYGa5Qs5oFI20ksG3h6BvGWIZfps5X2DfRS0l7Kwg8cgqHeFsPgNsC+rrbIA+O
ehoT25s/G7UVHGreIc0zNVqdpXwWpTpnuYcGzmURtfIBW50l970ZuXtVBTdtFDdHwNSsI2V+pCVw
o2PCGtv+rc6ad73iGeQVItg8uK9KcddGI1s/3u9e83u5cFC76VuktnbTxPgEjJYWnhYJ1DTosNIY
GXgig9coRlQ9FzpMnSin6MQDrKLgppxB4OucH9AjtC+2aygq9EPhYfANu5OFwm7A2NM2IJVYzrfm
AI2v0vIQTW1ef+Y2bYMWQuLGtIHvWejbBK09xC9pu71icXPVoDJMEMrw3iJgVpF2oaYH4CcQ3U7F
STlxeOd0XJNDxkKWFYfb0RTvbuLpqGEK9JdG+jxZcbdrU7bhInLkpY+CL0ULrRMSJIaBvGvseF51
l9zFqgIfOJu4Z4OOs3vse2Qx08rr6UzJENFUPwRbOY+GXzlqeOrKgbHl8FS3rY62NPptmJ25rmkW
bJVE8zsKQ1DD80eZEqNx6RYnIiHi6wbPdNbmCt7Jkp3Y3/IUjQ1hGwrFKK0Pa2zrXQGjkjE+Sthx
Kk9FOCjQeahJEXLsZk2TPqBhhg6Y01KUxnYr84NhAhaSWnQLp5Zs7XEhITC92waJqw6KSLx6RhfG
sOq5I5+Tjsb90Lbz2nDpfUyVwF6ohxZxHt1XAil1BRHle0xAEg4N6XpVr79oet3yroOz1ySkzFpN
J126GNs6Z0vaMC380qTBYzoLBrTAbFGPj6My0INbMd1ibTNDFD8pxDWZDPObRWTGkeuUfXxOqzn3
G4Jv6JPeaqRbIECPLb9MyBueaqfZdQr9/zDCiifKMtx6c3uxwhg4TdUHtBHGNydFA5KN421K3/44
VAxWchcb15iYmIZL76CP6duA4NUZx7fMZpiu28lNN2vooyesFraBhUlvzHUokcJP/XTumiQ71ttp
yO+zSrCmFt5HVbQ08xUWX7t5SV09RjNTPdoMtYgxhyJqc2XONefbXk5V22CEQ2ZdQ9ACPiebam8e
PwO9vgz6VAHN4dUnON6FjiXbzbEg19GT8FopkOp69QFdTl4jRIACyp/Lj4MN3I4xMzao5XvXB2YX
Nl7tWE9lq8KTF8nXOINsmDRw2LuFYDMsN2JIMVOExXOkkVUX5Y13nKzxNdIAVbSFOR0F1R7yEm4a
TYa+zJETJOigTmldiEPtzRtj6R4GrbEbl/hi3WFzULOPdNsSBvsC+bzeGP/46nr3r6e4/EIbxwzm
/Os3emVQzoH/zumhiCctzYD8OIO+IQjCRxf5Kwd7XxVTsaN8nGk4QV4/uobLlwzSy1VpF+ZGELG4
HxtvV8BEzJs3M0T7Lzx0nteS/npDitQMAYeb691Ic+mgs2ED7w2SPg3eQ+Ka57+elNm2w+yrqb2P
liM8tbgeqCSdyReBhy8XWE9tgC4pl5vrV//yvd71uG7aGIyaJYo6WbZPpKJR0oZmh/oylZew69jQ
Fctn+eemXWpUsiXCtc7EeW3VDDv3YoGyXhGpYRqyZyn03TWQrl9S6ZJrrPj1frxAWeeaboyXmTDm
e4Jirzl8VzJr3jz0yhUH24FY5C43c4aQV1N1th70YSFVAYs9dhWus6aUN5FTskDYpLpOS7zw9atG
J+m1GuySZgat2HBhxNamudRiki0H967P4fqVzVZ3Y1tIuKL4XMlaHBWpL0d07H1kBwdZQzMxUkS/
YRVhgs+ENR0i84GxSHkshFvvosQFyta+zQN1Hnu9fM3YoOYjLPVNEGpYdpzWPFYGUPrWTIiO5BpK
pgjqA8dgqVzQybAuPaeAFgDxJgugKVQISiumdVNrGeSUs5dhjnlXBUG8E7nD4eSx5fUV6dJ/ohG7
ZUcjhgAxPQEZfwi5ThG7myajIdI0bnEqyP/Bf8cFDapX5SHEJeH5ekN/9VCqWexG5qPHebm5vv/X
uyYtxSynmcPbHQLQWz4DKre/33gjDBUXrcB69kiydZYUASMiT4D+LZHExb6m4PUWkPCfA/B6d0rw
lJfTHGy61n00zeGtqvDU9fOilUzmpN1G+vhpYo9n3XcOw1id/k9u9W0E7H68GMAIZ+9Acwf4ZsiV
l5418Emy7gnG8OH47/X3+TtiA5HQJvSRV8Nz9Alw+tSeyhOjKR2RKkrtpRaEuZxQEK9xNDnn6Hl+
Ay/2Pd4ysQieo6ccrcfOmSCcrvMfIIrLSUkgDwNKQLr4khgFTCvT8hmCQLcmexGVgHotFuAYCJIt
i/r8CE+6GQC9bsnZhOoY9Xv9Yb5VXyV3J2SDKzJeSxBHzADfDE5fsUGYo175r4hAw5sfNyv9ATMa
Q8IcNzjCG/scfwp2MdhTPX5pRs6A31gjP2ClEp/KuRl3OEIMaxvJL8Qw4G0rQKNP4u0egJUf33WM
41bYjBFaPGl0SrUttvNkAU255+krvDPOqNMAF/j4YyESEC5mf1dczrK1/Wh/y4vxqL2bx+CRfjy1
Xosdy4S9uwqiMzUDy4rxlvyaboPvEW/4rwEGttqFZxEfLAz83Xpg0bbZSG6teqMxxUJOfgY+O1ds
ulflK8cBDviZ6QRTo3N2Sj5xXFbrIvCFtQ0bHAU4YtFbYOwF8NBpqzpmhLVGHgcoarijEmPdQBLv
3Z9RW+zGz5Dwp4ffntqqCan8ecLn7dZcDPdEl3rOo5b9B56+4cJz/2eivu7qBP5JVzou0lQhpc3j
/xT9V9XjkGSmwKipHysNyYqf/mincp9+kmj5AOU0Q7ew1YO72NlM+Y62onN2b+YvjhDqWjR62cJ2
meyNIG2esumgZQsnNQl3kXsIijuYnUMFQ3VjajvNM5ixUzfsDCR/rxBNUAa+zD/Q/bb5Nn+DwnGD
B3RfvfT3yUP+VL0oOg5rY9P8To4Qa1+zDwuDy66/ZEeu/egwdQ5YjPV7czcxkdg59yxmaA32yGaw
UyOfxrdvYmyadsawtjacHWswbyhLZwt3lHpxbsAwj3Szz3bve932d9N/20/5GRxv9IMxAUOD84MD
Ss5r+8QubQMw7S35RAypf9O3Rv46PDJYeKr50LHawCrmEc5qeA0Efe2Rkh0wzAZnec8hqxg/PiA2
q38hsXAv5faCUQKvLr1h8nd52r795sQU2fvsE63+Vrs3X6Bgbj0//D1/2hi7zV38lC2cRuPVNf34
3B1IpNlZF3yh1ntbrbFP+Vjv1T0YQATP+a8SsgiuF5RNPnJnzJGcpw5ugM/EX8eHQoJrJU1oNd0u
CIAnU1//BkwWOz7VwUat480emCWwTybYEQbCU7cYL074FMCp++KBYaWIqHTOtMihiy/0Bg5bZHyX
aUOVsdHqPUSGAy8x3Jp34jsnM20/frAF56lyAd/JY/02nbw39pU7KrcttflewzG0WUALlzf5jpIQ
hah/THau/09BBXf/M0XD+JcUjb8OfNvQhWU7tucZ1n8/8AHZtyi6jOFiuP0FzxJJN6wxHF5ESr4a
i8KUZJhN8Y5tBmUTRqNnHEntQvxetMr/4ckQhPA/zkJB0JTj6hbZB/96FspEjXbj9cMlNugV8k/p
h6jwJ94iEG04bLh+bPDZJdAxmIPdVuo2ZICLzfIZ/0h8e306/z/v4j/kXbiuyQfzv8ddbH5nH8NH
8/ufEy/++p3/CnqVf+PzI9bCtqVuerrNavv3wAtHkgHrEBhle8LSbeNP4oXp/c1FA0EvxbToJZuC
X/p74oXp/s2yhCDKxpYs3cb/W+KF5Tj//TDj0JK2EK6lE7lDIK39r4EXbG4TMXv1vmcssCEC6DiL
vt66tntEGxQc45yZKbOueEXV5+Et1HrbH+Ia5A7Kj02OahqaPNQxKYBUJpyqU0LdWdIXBHeBpEom
rP1bRCbKr5adU19Evo4GCeMkhvKhNMBJwpHP0ujctaW21cJ3165aBHHKXre2jXvThSlvaoTdiTr6
0AkP2bUOST9yyg8EkGG/seQptTdFpHP0z27ox1P5mzjGeWe1S/oWL3Gd9tTGBZyIUV7KipeFX77p
snfyYVE9MsMbx1qhM7LdtRc5L5Opg6iKgotLAAfKeqDFjcGIK2gYS84B0QKF3AW5lI8lSmU9bLBU
dVKt+yCaT4iFSHe2dpUT1zcNDRB/cikj8vHgdvq8d3RVb602vTPC8N0OMvHoxqy4qYuIOIdHPeN/
1yfaHtR6Gql/9JWbekXBXSMZIMBjrJecu1B/Y/K5cgsi22ZiG4bBqPzRSlEnhc5bXBHoeGM2dnUY
FOLgxhK/5wLLd+LgnsyMRSPnrSmS242RAxlu2vidQIE41Aw/Sa8mGoxXU4x6kcYesqZqizCXSgox
m63/pAMJb+YiZ2yYdlxz+GyayHzOhnrJjRAt5YiaVM7hKYJk1rvht9TAxBR0mLhAGPdNb9zLlNmi
56UgCbuIpRXCxvY2So1LQzccvVb6M1kJWPjjjOSTJbfMbxYDDcEWT4jFMbC3sOvaZjqRSAWXNqm/
Bc3elawnemo2aiaZ5HcR/5FtoqyLHXWjSszdnWHcF7CzJtMBdtix16aUponz2BMvuY4DcCHN1WFE
xZylVJ/kqR1SN7w33PyMavYs9c+mQlNYE6fHsGMVBnTzk2TZy07hO8mth6kiXQypc0nWqWnep1P6
jrgcW2pZPtJ48h23yF5S1EaEouaAlCsz4upChjBtLG3f6VDpY3SEVXAbdvXtaAY+DgebZi+vvEfX
bUtFSAYQoYoe4TZHOrHSambfnQ6PZsr2ZqhVsNOMddORlNrTXiAiwENR1I/7chisrV07+44oSgZ0
w3joCV8MUQ4jnDcLeqvwLpwaYkxFhR8n4RO7zRHDtlpmcvlP4hL/Gp3awa390hO3AVJ/FQYahlWH
wC3gRk073NoNLSbd3jkzXRvcNKjnKRvx8xeCJq1ZZYhr4x9h0M/NSfoc5J7YZXflSlUTrOztk+kR
hVrrZyMxilZKiFV042R242cp5qGxiXcqq6j2PAz5bZ4QN5aCQTRThNy5jqkGK9vGRlXXpiw1Kd6g
Q/XZZDK4kxczi0i9M7ULecfRtlrWNi3GqVgGYQJBAugnvPZQ7x/yGE4kXTv0oQj6u8lAgHGki0ML
v0Hlb+PLt9Ch/V/2zqS5baXLtn+loub4Ak0CCVRETcReFNVYne0JQrYsING3iebXvwX6e3Vt2WFH
zWtweSnaFkkQTOQ5Z++1N4NX39VTNl458zIDIRcNSRe9z9gpEJiqSgDTR89sTaxOOvvg14HYkxW5
MlOImmHKhEfiEdqK2LwJKCK3lA4D2slVqGIIn2Btsri4x7pXs4PN37IktHbdHBXbKbZomF8aOZGC
wz065b2egMsU0FINxD7WrUTrug6m4VpPdzQtj11hFQDecZ9W+On90PyaKK3Wuc2W2y7uVcTuVdtC
rtyetBZPFJIiW+N6B9OnfXw+UYX+KSNE8ljZNJUGXoBTd82RvmpztIckRQ0+v+qUDMRw2jrT+JRY
Lg4ui12Kdn3QAoQ+TL26k2OLe9ICalyimmdVaryjbbvRoeqjtcyfmmXht62xP5rWWBFOUbTANbD5
zqU6CoXiMQ2TJYW8Tq/cDFBMNMGy8jVF9ODuevT2LDqso1OAqZUw54YKzEY/7bRvtmQaWIWzcWyn
2jiqrHVx1ti3RuGSDKcVQhMD3mGc1fkxznoTiQhPx3AZf/EAwyihM2A05ckZJ2gXVg6WcQY2Eo0M
jOqAVJnCeQ76mSGFkKiFdY2NNfBOZQKQLimmZBNjhEKADFbz/Cqa5aWc79XzWywTeXn+gYS9cc+J
9v1VFnE6HtOemSzlBDIX+1JPtZv/+26NA9XvntygnC8jz3koTYeMG3hMk4XRsBEEMTg0DqmO9Dlh
cOntnO8VS4NHGBNxs4lrAsLRb5jLYCJNKITs5KPOeDT0sl1Wk6rT2AJS0QQboxDpZgrmU7ZEEkbo
Zg5WBoe+l+NuMOZTjarj4v82oEWnuukvG1DL4rP60w50m5WNen35cQP673/z7x2ob/6LHaTvmY5r
uedd5r/3n778l+fYDMYDBiRm4MgfNqAWkWskK/pUQ57pCu+fyDVb/Mu1HQLSmDdLz/YC938TuXau
qX6M7ws8x13S4FyXL4FjWu+SCyMktii2yn7vplm3rvNG3RhoDI9tVd90rD3MrON4h9grxYkB8KW3
axwxdYr/71ZUc3y0+x47RcpOqGqGlXSb4mq5OpL0hV2qL9pDZ+lT69b+vjELKM2x9v+Sfsix+LFS
c01b0BO32IsjUqVnuyQU/tAvqetoZtkeSWnho+KyzFTfyBfMIxvfwrY1MARoDoF8laWR/eW5rXc1
6/cnD4i2RBcs+EjePXnjJNpiDep2TR2z0y13dQZbp6FLwSaPcIGQytCjYc94AZKT6v9Spv72+fnY
AseTnGPCedcsmq0xrSYhAOP67a0jhnSN1ZRcroIcKUnHo4HLBpIU02W78V0m8D+c67+p2a2lJv/h
/Dm/f4d3Lzi9bcf1373/UXcM/F0OvuvSGUoa/SFaZuXO5Frg9WA7Ok7HFcVXXxsNyWeYUILn5D8T
MMvF4MKpGuMvh+T3r4jFffly4Xl7d0Q6UotDp+o6BNss8VYyxhu0kvXVX944X853b9ylU2FLEvg8
26GO/PmsayPfwcwdUrjMICknv8TNPnoJorphlWI+vDSjIryeYa75trb2/WAMt7JpxlWGG+GqckS8
y0bPO+LI8f/SQnwXycln4toW64PtWDanpFiO0A9fCOzhNtb9jnFw/SrDiG6cQcAME8tpCh+UMM2V
FybVX86EXw+7a9t2YLvMmoT1SyEbxmky+HA+dlxnccQh74cyCSz/z4f9d0fdFnYQ0BsNhOssf/7D
WzP91k6sNOWtRVA+Z6SNcD48RmGOVf/lPPrdUfzxqd59wJ4wozqCM7DzJ0W+WKbXUZ+8Yk5a+PqC
OtuJYZVMpz+/QeddQ+D84fnS91yHvgQn8LsFeYpTz6dEwI4uTURo+GL2QW4eOyXzLfsOEP7BTZxM
/amqhodOimQz1ZBSPQHh3JAEzmQ45oeE1i5T1H2awZSOoJJqj3XX7/FvTWN6VbtUZLoP9CY01FsT
Md80QvsUogVYFU301lrevJ/S28Yvp1WUunQVJ1td4WqOujurNz6L2lX7v7zz5YD+vJS4KNSladGS
kfYvp63fRp5ddnxxM7sDUT2qO+JBHOaYvCsj1ncdbIR6QNEhdfDQZuAzEjHdDoXGqjWCafGK+6yl
SDINYAu9xPnml8PamRKMmMoBkcDJYmsNsKuhlM/c8tqX+ErZN9YIv6zZdq5cWySnsUXczA408gdz
H34k3h3yV9JfGXby/Oe3bFm/Xrt4z1y7lsXK5b93X9UkyFCJuRDqiEuHVNDPx6FOvo0ltNR2eJwT
RNxz72OkcN1xz6AY46j7NgXttdmpbTUnxlVUvhYp/zfNT7ZCaNRU1icUXdZGOaUCBmVtUQPTLCBc
J0L4/RAA9gjML4nhx4+Mn/XFILlOGnVvY8MlbkKjfBGhiRK8y495gPsWWTIa0gQmpfbvgrJ67BZL
P/3tYqrx58mT3ZnUKJhOx2MyR8HKiSWkqaG+HHp9F1XDo6+P6UgefZn3ag20nPHHo+9m903iumAq
GeN4Rb/pNLSckm1yWpBYJgy5nWUFHdIeuI4KArTQ4EFo87txS5Pp0UkYRUl9Q4+FdjrVvT8NX6cK
Z5PBSH1jRTUpCVRLMmWsesuoxMOipav+QcDUWA0G/doBuWcrYHlWj7UiQHwSCxZZEyRo1oQCzNA1
JrexYXYZH6xSMlEiC7BhKiabW1c8oIZw8Sq5n23MDWIW6G5j5hvBeMDt4KEnd5gw+PySRvePXuRr
VEYUzmVeMWq1GDIVTXeTxdNfzqpfFy7fpddJuSZE4En5bgUZ28jtcYh2u150uFwh3mpUf5YaH8KR
ZlsUm6hlwbT/+Vz+7bO6XHVd05XLheDnlTloODuCOeWyaz61znDXl9lb33jX42w8ghd5TgPv45+f
8Td7H4ZkXAksHGqBJ87zhB8uBm0U6MLIevZeAtR7AW9jGpP7xuhgl764EiJaYB5RvSNtA+r95yf/
9YvruyS9sj0PAtNxvHdf3KinnzTokrcry49VY2+TyTYOYk6NbdXZGHdglb4aA3zrPz/v0np+t0ry
xMLz2edin+VQ/3ycczM0KE05zqKX1wHfsI2T55q0hWk8EPz+gpbBW2GVJik2nq9bFk/ER9mLp58S
t7f+9mp+verzanwa2DTLLcm+4+dXg299trwKWe04sgsyl2UjqtJNEC3BB/7ENxOf4HUrTU0aeAlz
AIBtBoQijwnJQza0c6Hz/vkI2b/7aNgP09iwcOjS2v/5NdV1KWalZbuzHZthaGZsKk9YW630UxVN
b7odwBnUJUgFz8bWF2bPuVN+mGRoYiS2PqWjFV3sW0HMrY8yPO0tgAYezUg+13VnRg9WYp86ZZIB
BjJnN8KC78L8VJP4HgviD1GKhH85zOdtzc+XRt8NpFwqQif4dSQcCcMwwthZgAwzQqB1t4A6JbS8
QkNlzSwoEjqBHqsdQGWQgtL93IolqWn54udUa63pvdgzWxePJvwKYhFkDeCpQRts5hzg75BlW9Mt
ICVHoXPohf9g2iUNPY+cKAS5LGEBrnLZ7d2SNwx/K3K4rI5Zto84RqWK87/svsS7+Rv7IN5yYFmO
IxnCUEH//CliEQvyyYcmoAHtdnG8j1HbydiY9khhrnRXo1+LxSEelul2UQBSid8SZNJuzIZf98LY
sz2HJBuOHmAB5vscGwQVmpw3BN8f87GGqrcUsx3+vi77YvjDYxNn/mVWWO2mH5b9j+es86qB0elC
fnRtNBueBjYYoUGoQsIEYjW9oG136VMDXc3C1lnbZns/lN7rn8/p867vlxPgh6Px7ns2dNkgonIi
BwKoAy1mnA1QSVDBSCiJVernG9aFarUY9TwL/WVg4/uQ0n3USfd9FPl1/C8izm6/P+l/FH1+W6qi
a//7P93frfRswLlIswpZWD5+/mT8SYthcns8AjkQlUH401HY6XMfBoTZWBAbXC1XlYLnjuCHBSGz
bnLcaDc4+A+ByPZgqZqrsGSG41b4tdtiOsogZxw0Iw3Ilz1OUtQrRilfXJtfourypbN6fQgi2l9h
7flrDsYDv/ahgVOznoFIrGJNvqSFlWWT++otK3DShdK+6eg4b93c+5hXZBz4QYfeZg4hpELIYsR0
iG2WKN+B4gQPJNiOARgQZT47InyxZPno9QnX9grTZlc/92SXODV6L1XjHW2iV99CNvnnz/nX8oY+
EfNvwR7YM2lp/HxomTjKpa9KcJlIX6KQUDFjxnBczuzp//xMv1kkPepERqNC8lvN5UP+8dqZYbZp
cKLtqqh4g4i1QsCL4ArE/RAvQWrMivKF1l6Ihz8/8W+2vLxH2w+wPDLnN98XznUY9ZUMXZbnwiX+
ER1j74/ikHbtV9uRTGT8EJEbQHCvSNGiR0A08olKPmRfjxenXFfSfxVuD4SpGuE4xk2yKRXx5iQY
/fml/uZE90wByshx2FxQ2P58jLpI4agDtrQrMLYwEjiWbfKizex2NIg7UeqtleXfmlnnTcu7bzod
PzvwLZvWHEPmn5800EY7KsW3y9LE3cBdYu0nREStZw+qKsSllQ2HZot0fk+X4YMd+ge7LfQaF9LC
2RS3o9MseRudRv3DRnNW04OyhiODgb9sgX6t1/ggXS6dks8Flei766zqO+3GmjVp8PH+mpX0WAcx
vwBRIkM0Tt7+/Gn89oylRPIDi3bbL4IML0jQEPZjy4DsNCC2FoJntQvvmsXZwU6LgiWYx2xt/O2E
/bUi9z2LLimnKx+I8N+td0lrRaUlKmIV5+55mMSdJZc8plimaM+bG8oVxh/Un+mICdxbcESJ26LU
w3s5hABS/bwlMxOeoEnEwjwzGP3zgbF+t2pYkuLR5MuMUe3dKTNMvTvHbco3yhAvrCqMTEWXbNOq
PVE3EqXD7lgD6PRs6jU53VeCgCIxV0Q/gX5jFXtzJg7hn1+V+N3nxQ6ZT4rq1hfvT+Qu0qHtFGaD
Dgx2h5kzIGLEc8haaHwMvuV126H3S1RkbiNtEhYWgfWzaSL2iZ/fImzDta/uYTR965N4uO+t6C4O
2/Y6Ko44EOdj7cfXMyvNVR2QSoShGLAaG83rgutCkFgn9MAF8LU4OM0Vl4lCs4VTJgCa2Av0c1uf
iooKAZN3vzu0XfeSje7Huc/Kg+Ek8smuo9e5VmC3rXg3FPF4yiwua04zV1fMHduaPcCfD9hvjpcf
eJ7HYizZS1vv+k1ottXkFl690xFw7FklG0ARmpwAELFl7+IVh+JlNG8JstM/P7P1m71WwFVHonOy
TB9tyc9rDr5H2v2NrHfemMl9YvYCv2MYQkR04LuXnnUYmuZS63y4zGBPrBxnsYtOzl8WlN8cAWop
Fy3OMo345cpQFdXcVdDVdqmabhqRg9xKceOpASouNJSX0S+s66ksrhJht385XX9XTPLkdHMpYiS9
/Hffcntm+lz2PHkH2ozMyHiHGPtLUkWQgSIIucogWCKa50Oio20V1/FfvsW/WWUCk5af8CzPEm7w
7uNnp1R0uBrqXdbPxHUGB3LREr+F5pzkyC3Nv75jSqHf1JLsKc0gQCmO0Op9LemnouyjGXBWpvPg
S2kTxDlUnXc70rTZqq65z8jQJVSpDh4M1zc5DcNXR8bxUY5hvYvGkDB446XAsbvpc4Bsg0IInQ5O
dNvb3VVr1UAPyp4YWhnD65GO8eiHMC4mVLbsk9MrIx3lU0uLqQU4cm/H2XOLH2Ul2yZ56caAATZA
OsigA1OE0uUKaFL2FqN6BI40bFSVR/vcHp3nVIgv2ovxCtljwTe990+RtfwiYYUvKZ7LhCQb+BrE
OzbGgwjZRsrBhaSXJgfaX+EpVEvsdCmMW7ivzd1shyhJB+eOwUb92L05pd9fqFF7z77z1M9W8k3T
128GGwmTepBUEHfl4BqnoQmxeecFNTcAv+BDAkjuIoqmY9wr8ncm66ktLPjWcKc+IhdA6yEhrnW2
EDdFkD2xk+kPTRLN16NtoqrpsRV0wWeKoPRUWWNyhTGEdA3bL57GKXkwmwUvOyBYANk4fYrZt+VT
N76IkmCtni35upsNkIdmRq4qPof7RMmvdlzNX83Uuiv87FOXK8TbtlBYlHp16sfutZpaLFX9QHCI
n5PSnaPtod7DUaHKggqsy+aG5GAA64mVj95GQZeSmdNezmXFrr7PnjvckTtr+en8kIxnH8WWyLFA
SnXNlV1dd2XZkRpoX54fsvzKvex8e5cVarhKlpvSFPr7vfNjIYKGVjfhTo3+NsFJfkXr0bs63/vn
ZsiJhoY/h4QWdA3gVqRxSHPUKRwmdYrESK8zmupNFKYlilkTR0MACO6I6+rz6JVULz/jnOc8zzZZ
hvQz1dF8Y+AcvyHQxi7D+ub8CJO/6UZlCQTSOd2XC1qhIIfznxsslCvFXuVa5i2U9jYddwXt9307
FSN73Eo8jqkT7zuZ7+AqQGEdQuBDKSXVJVIdaNqAKkDTRhhI3PBe+OXWmgrr2YjL8thiKnYMtslm
VRkfusoi8Les73SGzqpMCuPWIsB6DlS3C0fDARHvhg9RnMLGaglSO/+Ys8U/TZh+IGkdGm3kxsUo
0+GWbUIzTJmBKEH1ty2eE5OcBkzrd3VGukBrjNlBV3W4smqv3CbYy+5EqZM7Gkx6M04oPubJo/3u
6fjomEofwxnCT+fI4CmbkmxXlaRCdIUdPnkJSWCF6HL2VqgKvXF+moRFCyOCbFQY4fxkpzk2Vyu4
y82meco/Z8uDoo2zw9gTgedUcldTvoDND6Z7kDIXjbTqx3pqSGbGKEeP3EmIx1zUkJTEN16rnJvz
PbaumD19rLotAu+hY4+UgE68kvUsib5MP2OGcS+l33mXeZx5nN+41buwvNYjQkvGa83OteJ1znt5
XHqUF3bqy4sYHA0ADccC/VYAcNC4JXBPBDNvO9BgZnRceGtz9OXOSXlirfpsjY+byMbJno8jMWYt
fu5mIOSaTv1dp3X/ORrFR90PR5jhxY0HauUarmx4UdoEaBlN3p1a0uGEV8WvsZdPF7aIkCOWZr0t
I5dM7ha9TVJ0+f2c93eTP3qf8sTHwKurEZeG0X50xyfXRfTjYEQEoU7juEg06sra/9THl7U9eZ+Z
/47bsZnBqRpR+tH1GLQvj3sOu9ysgu6iR5ZVxy/bRw9By8puILqDtbqomjl5Asv3mYUk+1ygpcuq
9D6xy+bWx5H7RFiwE6n8aeyH/s7x1QmaVCVq68FvgvIG0eZj1Dfho6vmFJqz8fX8UyaUOhXtggoL
AdUNhcGnQe/1josMdhYvvA+Wm6kTAEnimbAjRqDrKsH6CMKqW880l/a4q6bHAMY7pLjKYd5WTo+Z
gCWXSfPLOAAPrMukve/HmLgLoT7gJm7vu+XGGukfjKVvr6IIQH2pXdrORTBcDoXNjGr5EZxpcq8A
oXmD+TnIG72r/RHYjBd8ROSXUq95fBdtopUNUCtWlKov7Tc+6GGvjaHn4uOL29CT1OPglpFIXTOW
I/N9JNDVrzvGFAPpqSx43pVrQHNyO4VPSUXTDR796eZ8T8dsZMoUxtVMyPw0OszzRmSvY17FN172
FNQRVHWNPV87kX004X4jK6NjA5cLm6jh2ZeexbU3wBW5D6ZcHh36a2kVX8tJlkfM49VRQJfctG0S
7IYpIe7LLbaMaNs7W6FpdEYhj7XtV0f4PZylco5vzhe7EsLvOk4GCv3QnK/PNy5zAysNsDW1TXQl
gnrjRxYpmGH4Mqvu6MWQvJP6W2nor15occ2hz8YbOAa6PUDKbLZU1MG6lONGCWTOlhlFa7fA6FRg
GAfMs28oIy5coTAig2Z3qleVph/SNESRmi0eLfUNFu2uAWfuGgOhpK3gVbDv0yNBGtLfzzYOFR0m
V23cPncorkO7eU30leA6TgFDljPmeuV9MIH0rml/3bGdXxcjkhSZYrKBExuta/aQRi6u/L57tqfu
dh6WqXJ1k8loueoyWQoFShKgDTJ99u1wL2b3q21jKGnxItmXoQ5Y1oAeaXWNHPJ17kaUoaQ0GBEm
sl6ScNwglhtNcugZhSKGjLCRSFjMgHbrS4qh5NIq56d+8m5rT89rK6sOKfhfZ8ruyNomNOBCoes8
AACCxDJaRNDOuxbQxaTtXRp5gPcZOcrpGxXnXeUwX51kI8jqEHQg88nhsLFldXlbVcFe2UwJ4dXD
lVc9pik+b3hQHxIBf69vBcBichXWjku/NoST2Sr/q29lwPwVIuU56+6KIPzgTTM+r3Gydm3CzsQA
VEmTUa5QVfP19G+ypAdXMQ+YzIP80LXFZe5ASRWFcaPG8UXN3hYkorU2m4k3hGu+qMxrWiXEBfgL
JW4tIfavgxbH37AYyLR96DTnF9ckcKUGTtwGB+R2MuqTnYKsRhFS4vN3bs0GynPrZhAVyS3IyGbq
/eupRfijXU7VNM9If0yTdlPH2KAlgR/mCNaTUZWGKqVR/Jb2tWtQRxTNYk7WNmJFjyVByG9Gp6t1
6TtvRoEByHdLBwJ9cJ3q+c5sIRZh6reJKvY2wjZKuFzQUtIQuC6NfyIxY2j5Whn9ZpIMLbz5JGNN
6mMMY3AmtbEeyivbUo/dPBNSVbiXdALf8G8jkSXkpM+/+QnRYG0JHmsuSFpmZ3EhdbNNcz5jXJRP
nnY+11aFwAAKpvtB3CiDYXQUEN8xYEkYcfdimMFs5VdwKg3QPVVCXoiPx7Kt1ubQZycdRlv4tC+o
OCLSx0ikbjyyb+tec9m1cF4lkJ1r+DFOQgRQYo4fXYzbOzkMN02lnbVi8nlh1cOxL7kuVVoeAIE2
u5DICwcK4aGt+68FF8CkmtRdNzU3OkHH36tYrou6Qsk5kC11vtcq0oIA8x10y6VnbMRumKPqWI1O
eVSSMpc+o2tV1RHMv4EUJD4GBRCU2sSWF6igWJcmPWM/KdY6j5qj30cNKoM2InLVpQV/fhAgXH2s
uujKGQd/x+ymBqjZ0FGszHoNv7U+2tQ31UU+VPauN3sCyXnCWkzVUXqS1dMaXb6l/gW6axrjpQBt
t7yLOCcJz5HJV0YD2HGjUR09aveLQrUwKpD4s1xF5jozCVJ0a9zgdb7IPhqc4FrhdiP02Y6wV7Rh
/kVDp9vIKK1hQfXYypaDkCYMF4ICO4kRgiaLXTnty8ndxQzbUbcPh9xHsT1yzSTPJoEh2XjImz2w
SX4AV6JCNjIMITHK0m6P5xvmglvZ2sEe8/1mbHN1aDp3iQ7NM5gGMfP/erEbg9B9boxw2LbLT+eH
KMGvVCGTzdzkR1XWxXHOY0iT4/zZd9ksAfggcY853ab3QCmU4UwiE1CHAFoY+WpWNRdHXl5xIDVg
LbvcOST+kjVkZscuarJjutyzhng3u3G3T4v+o69DkukWD875ppwlGNXCeiqyKGc5cSVRg/xhkgUs
lee7A4l7tOnkvoZOfpzSND6e7xEqsTeURxWE9L8VgBdVpbH81wSO6aZ+jqt2xOa5/HhOzOCU6lfC
weHoxFR5GOQzQxFZv9xMhquOY/mclVH+/WGfKBeAQ5jEh7mCw98JB0ZcGyIA7HuSgOv0i0VhumGY
4V86vQY4FelrJw3Gy1i2p1rt/KLxmaGZAxNPrmuW5PTJOscg1RtGZZWD+LGo4Db2gDR9zow1SHP/
lNGxOmUj+WtwSKptbVQ2X/IUwUYroQ7G32YfzitNvsUz0AC/AXoKPhXoiEtx7fiXkxHMqyH1AZIy
ezBqatUsNb8OvTGASGFhnczgFdoonMZ43ICr52zCPN0EFmiXdsFcgVGAvXW+OytRtke+xMUlSAoe
Dc4oLb3428+P9ss/wKmfbJyQVoUxWZvZNOP9+XEnXlBd579ner2PI+D88Pnm/OvP98wBCFUSkOtw
/vH783y/Pf/T0iCwJu8NqGPnl3D+W9X55Z7vfv8Zl8YaqT6uhv95beP5xZ//+Psrcafs2QXq/f0l
/fMXY2Ckm3EUz6W9YMbOz5oa7r51Ry7TUdVdFmDOLs/3suXePz+e750fe/f3kHJk274vHs+Pn2+G
iIQQtLP//1fJqHW39UiWw/LQvCSxNHn5pe1IL/L8EHdLIAXhRvz4zw08zZ5E4ZpP+3yXNb2/FMHo
ruHfX5YWe/G4BiYeDHW4bsr6SpuGOKGh9MhidaE1d0m+G3MLEtcoyYNdZoFjMoHNFd3bmFiEEEUL
YTf3vnIhQhjP4rxLm/iA1B74SdQ7t91ktdssLMaTR36nqhhy5znNmaYNSHepSK8bEFjZ6fAtM0fy
RuKc8Sm2e6BmRs+0VwExpXS5iWl1UGff5xK7vI7XDQv5RZ3PmItzQrhMwdrjpdm3diRO0yXhBmfF
yh9Vtg7j8LmkY39hAMfamrP8HJAxC9enHOsv4Rhll+FU9xsJyoUMlu4xSyjpetxsifYUthVwMs3s
7czAvS86xEXFXO8prW5nqMYq0BM2/jC8wDS7cywISg3ALR//0ipA7ed4GGZTMV44A0NgRd5YA8ls
pSV2vzyrv6j7Qdd3ShCjUjlEEgfRrVOOt3ZSvnXC3eQ5Ji2un980GNNd3FF4+A5pUq24TGa4Gm7C
FGFEYUFhR7OIHgsdsYYdErnljaE3Vln6V7lTfRr7m94k/yeth10T+eAFpR/cSl1+0UUSb1K/fq2i
/gFYB4mh5oCRvxiPURK/5MnWINmAT3aRJfZibTdxs8nrHm4fqOsIkt+o2BtZxYBry/7mFaG1j/Vj
jHzrQ2SxnalUeGWgTzkC2J90iRrJMaEMdBVh8Liysf2ptVnnxboHSM7lmWyg11JE46alBN5aLpSx
1CV3BeQNyANTy10QNThhsDllU0Q4WotNo21S2lpWem0YTbRvw/kbGsf0WgpgH6Lxj7nGlTS5erhz
EJ6pvHo2MrBxEiQLs46e3Y6oy1Omqr2rAUtNqdrTenoyeAlHl9YHNhXNGDD0x81Mgta2lEm4b+3q
hepWr5nhlLtIQhOCnmz2bPkKg7F81ZP+UoyyWWvGmwjSayaKuaQgLKndaYFBIaI7wB+oBwqaaacY
E8GgcNtjqO/QMQXsTNgbIDU4eo33qG3CjFPS/YwMiYu5TvrcOMwI6smAIjMr9wpSrhUYOoDv7IMB
xzuhQ+g1nURUUfEn/HNc4WdHrcGZNFcd/aHWR5klcr9ZVW6EOn3wP45WlV36X1J43zd1uEuId1rN
rn3dR3QY2tFQ+xTyvmmh/tAuHvAWGCt0bJ1vPbcNdmhfg3Wcis8DML1VK7x4FSv2+z0DXMqK1Wyp
ZweWNTEavbtOSgqnuGST2kRANzK4EIaRkfnJ+1gTajDQxiqmXVn1t66dNZuYXxLQ5zr0sEOE2Q6c
NWQRTkVJBenb15Dh3FVqCrb2mIdXYcnCnJkviwYM2h6bEY4OdR0d/Wx+KxglG6X6BFX8rR9Gcdlb
WODYyXtwaZBr4THaRm6Q8zXi3xPoAEDLir/GKoSn7dYbttwQAFQgT/EQx+ifVU2+MnJOt2EmTd/v
Cp2TvwaM5nLpFCFMS7K1mrKcd0lHCFhoD69KldMdKyBCGI2ZsanH/lKlyUKC0vCU59w7GFRzForv
Y07tHnl1ebQ0GzDHtJ+EQUpyjq/lgNmYTPDZCPaTDo91nxCWFSTxPRkPr6F7KqvrNmGOY2iX1LRQ
JLczfHRo6Q4UMpe9WZPz1V6+RYNTDwsV8UZGDUUcQDJmlHLnEdRwUbJRPtXLDSbaWNCaKzp52clA
7Azi9iCOp6fvNzZrY+cEb2Eds6NiCLExSVYm7AYwmtzJOr4qC2QqriJAmnGgZARIcxAjqTuk/bFF
OH+koBxxHjK/yKOwKVHQKZrrrFTLbtLeuU10CBo6K7bK0SMYgMkBWW8KCUZnKoxtQ4xsF/aEXhQv
wkqIB3AqxZg8ttdPrS482IFETOZjSPwjgY5R2UTIXFmtjYmkMo+IAmH2L1MxA8cMNb+LzNcwIN8g
sOwNj278SlUkFNvRCtS6WpmyI2fNAcxQxGrrqaj9OuT6q22ChcATe1GY4OSbhZOGk/BbaTuHyYPP
kU4evVD/YmwMaBstyebsYG8twqcSahmAkpyRdr/wgZv5o7Ij0MCqeJ67hBwAhhrRQI4LsxxwZwFG
j7wvIUEyd0Z51UwPUN4qjJOdu2Hc/IlmI2jiOEC7Ay3BGGdSxb2gORbpDooUMBJ7sYPzzQQCsXNY
Hm9AgsP6uGGbOmwrjLUQkTyCJ1NLblsyso0PmI+CbV84N8HsByhrZUZLXWWEXQ/Xw5LFZyKy2Az5
UmP52XQZZGCbjX68jWG7Yb7G+e7fpOwAo8xo7hqn+qrSgJNO6PQEm+9jWidqN9F82Za93rp0zTbs
k6O1KhHGNVPlb2t4frGgCikjtRrKIT1KhumbjEUbMKaYt0Oj8fnB0Zvo1K9c1M83bcDFxdEfrDlC
P5cQd1QtlhhdwcOfPmHpyD9oBkjrJC3Imy2KYlXS8tqWAgEbSSZXMJPmA7FRr4MVVSuwByRKBCkD
nsz5kmWBvRNDwxpLr2tvNXO46eQQ4dRuCDVtp4PbN+mxbSSe5Co8YFwFp+2PXww3cI51lwRXYxBE
5C7SnGlmm2HbGJSgyGR3TSvAvEozkLt9mNzWgho2nOwbKyApD+s9eUB3phrni5Tx6j5ywRqw2prE
j3ijvce51dw64QfdOPl9lUXrjDCJWzQKxT3a+HTrY25eW/2npg+rBzdJ+v9H2XntyI21WfZVBnPP
Br0BuvsivDeZkfaGSEkpevKQPDSHTz+L+fdg+h9gBt2oQqBUSkmpCJLnM3uvfR7j5IPbrX5Iv6Os
d4gOCMK/Zp8W70nX10cdEt5Sn3+IMq5YSZcMSwvw6T7OmTHUXrQZxsH4qyX50RfgBoNxBb/Yey8U
/k1EgExJoNdbqhqvOPgh1ChIRRqjJCdM051pzjnxxjBdLd7mhZPaxT4vKSEVvxHRRflG1fGnM/b7
PPX7u3Dj6MLO9CJHUTySvNsxgiI6k4Q/KAr90uqaaGMX2PblFQdqeaqHXwwk2nOWYtOSOdLKuAwO
adHZOH8tCADJuNeNtuPu0rFvaF1/TFlm4e+NtgWiHnZblJ0KnCnPyIElCc3LHKSzswBKg0nxYJTA
NtPN34nfrR3V40rOI2NtJyENbig/Tau6wNirLo7BuDDEA7932mk/pOVmTDArZWraaCJ2b33qbG1l
QbpRza6Xw5NjO/KioO5xghj9RlSKEL6C0zV0iPCZY48sXQ9OeU0NO5RkvsWwfBheoqoMdoUwf3lS
t8jYts6jNXM5iQFyh64BZgU5LGfftCCbjibet0/FSAZ84TAQ9bxhnaWTu87LYZvrlbuXMUnWUU4G
9ETS2tKLbA7cUOXME0Z7Z1UbDxLEgj1Keu156hqJ4dyTBDqBHkK4KkRqbwjXslcaKzCEJiQaJz8g
z7bbTU0e7pHy7CfQbcCNc2RVPCmGxt1YjKpWTqWLfZM5AOlD9RrXhnO0cCyApUfKHI9FsCGNI1+O
bSKejbxYty4j5Qp1y1bMXEsWVQnmcLKRA8bjC7NuFXFBixE24p4nEmm7k0v0KGkgT74dL3Rk1a0T
fBt22O97i8lwazkLqRKKvoHUMZMueylAf28in2NULwhOMG2oCpmmNkVHUMDcfx6nGZSQkmVBqlHy
SdJGsbf94DMawv7cOGsjTuNbNGIWISKQOsnViYYm0Iz9Gt0dHW2z0xFrW2NdngZ1QDhN45e2GYJc
p9laSbJFhIni3B33YTaDUFuwZ0MZZKshu6XAhC9N7S4Rn4wvhFyEaaO9GSNbGa+5p6oON5o1/lbU
iqeyovFkuHby05AQNeQ4Wz6YcNfYb2EFyENLQu3THf6EXum+GelvoYqQBKNRnWy/9/cNqecmEmYO
9SwGxYsDxrDLl6Ic23MoM+OpHx4iI6UoRJZwBsKXXQqYcEtG+dsMwcm9iCGUAvR1z31+gdFl3iMf
1TTee/C+RSvvIRXMX5U3HimzwKZ7B/Gqa6EaJSruAD0zZfwbQuSCr3py5pfWjuSm8SZvQdkYXAL9
ztrrBPNjFzVVtiNE8iFimZ5YUainxp5Id9foNTpQe7Vjv9ft5N9/Xhjb7YgP+xbVTN/Vcw8Rqpcs
qd0xA0XqMYXpeOY86J/sXj/EZvw5MCZmat2zoYlRpXkE656nLizoC6CdogbibbXKe2WBzNTgyzIa
7tixT7m1rEhXWfli8Gf2gGAqFzY3Qg46ZxOgXVzboDTXHmzRTRcDf7Didi0zfzqWDIrXwJKAuerM
PHWtZ50D8NGpCSMyVDjcM3QjA0vKOh39E97R8RBEiLcTMXwn9VCzM5rs9ZyicnBoWKskIfkgrrHV
FpGx6mIz2hhE1A7GMSP74rl0Et6lpYVp6aRy/B9WGW8aR4QLM3Go38M4WEpyI0+JX96AVic7sALz
BFQtXUu8s3znKWKXyWZM04JgD6muFtmJZJu46cbMye4h2q9ZxiAVT4bzCy2qtndiAnvIkjygN2iO
Py9aQyyMGHljRJUUd6Ie1jCHjEfPHX9I+7bDRaD3B5X4H2UYfWuYN2+ASZBKlmKPmArcV2gNlIyl
WE9ZQd7WYHWrqiEEOqjdaF9I4iOboo7AeXT1zhFzYLvL5I4kImav8bzjT9g9OxuZhu1WDlSHdeK/
Ty2IgDkEbLKG5jh6iWApUr5jjJVcElAGY834pUiwA7yTDwdJT7xNDb9epS7Bo1PXXIo+Ga9hWB2V
ghWiCsvZlDyFtuWQkQjqwsGBCfSmWg1Kl8zBBJJ6swz9lFIoHQjwYSJxdaKvgDQer4fLUA3o+tz8
o9Lwh472mH4wVxfLkEtssN09jTXkuArD3xBbNZIBqyG5b3gURtqcAaRMDtmxnSsBK/IchQjoMR3Y
ZrJPdnjsH2U8R6AEprUcvIHaQ/pkAWey26dZjXQlAEgL0KLwvv3ORLxZA4c3HfWw3YKsGYItfL1F
rGAiQi7I0loKKek7fHQCHYI3pDbSWSSaSx5jNP1xbVS4FctxukdRccapeluRsM5+AuE7ZhCoLwIk
cQ5tF5h6PtAVZTJDlIMIj7nWZPLph3CFmq4EQW181SEUM5NKX2PtJ0WwzYVJFHBQ7YRNUj18mG4p
0Jlu83Da9aUQJP4hes/EaiD3MvDF1rUr+++g7x0HVg2TfidMrJtmGP0hrLUd0aTrLGdwZY7Mf9yw
OzeF9jEW4+/IZBZSQK9flhPMXTHZxr4i6HXqveAstKw5gef2V6ipChaaLFFrqDelZSZrzvv51iWm
ewRRaY3vaQVpHIRGLQue9yAaG7euOerB89lBComDcipRw7oaynEnLRzybmgiuWQkQy2Bvk4MS1mx
zS2q1F9kafxedxqTWmb8NKnoeYSilRv9S95M6iD0bJuFyjtGzsYwCFudtLZceSXDL9MJ5E4LEnMh
q9LakvsDOpwz6gD0/g/zcH3rW4SRYpQmcoAlW55VX6zJ3K2KLMZaGtYaqqA1OYTkQrj6sXBIqhit
LnyqGS6pkX1th3vhqPWSHBYyBOsshjKQRcghOs1+luWXZ9pAESP2fbJQxqqOhbPr5r5eY7DWy8Ta
Key9S5KhyrXDKBzPbcoYvaZyLLy3WAt8xoui3BI5NhKqTOhaEY7ehqfhkQ9rxNfQ0JvotXXtS+OA
/S5fsFUl/UkhEm+w1ywwQhEXF7fWCcjOtC+G4hZ4sjqVJTydpm2ai+dRc7pyPPEQnhZjmAXXPGEO
kjBbS1ICDoHvPqigANKWFmKZuN1bvpmubLz8LD8johIgE096gZxiBIxZgRgs6ubSedPDYFM2T6S8
g2HmxcruKkVPzRs3CEX772rhHDv9qLNJHnjCHWzlZphuhq9uMI1lmlak5lmM9+K1HQbx2qwp36LK
+BXnEk6qXf4hmpKkaFGGS636Jks9PiGxI3fCSf8MzjzqAoS1S7HcO/5QrYgzCDa2H/4yzfIapj9z
WwbZymRP1saYfzuuagJT3L1Rxs6SeBqwrVVO/I4UsGqclEIWa+ES8o/Nc5YACIgHO9xV4Sac4CBr
PcMiX0sZLIjxbMlPZhiAdZLszRv2SjbeITOkQXp7yqfjk9Ao4qJeY+A/BJP11Xipvkn0GKYVHH6E
/MbaTPpuX5cpWU4NjxLqyHsZ/jW8prrrNhDCtPbBG4k03boRd6ZHmDQzx4CGGoFqgG0kIvcCkWSw
z/LhQ+ZNcoykuovSW0ZNLU5kRINsdyEO5xP9sN8iwxqIQYkq6oEkZxikMvt3aDCisTPJpwwkqvKG
fuE6I+DzPrAOjq/9yjES63haN4wcOQ965R9Hi7+ePfoEZpRQ3YqQqKqIleM1UPHO8pB0MaGNVhCg
ra3HsiWL3UNU+BUAbKPa+6Q1b1PGfpve/tCV5h/rkVAPIxmSvWdfKoYsFqks5LbcI8OBKWEGXAFm
y42cN2+WFw4HjH3VVkwkdlSsn0abTFLbqgUqEoLCYlsGx58XsFd/BLM1Zn9JTdSfTPbsZG6hL+xT
3Fi/qCn133lj351Qjy+xqv2NESdnrx9SztfeWDMS6jdA1bifO5sPuA1zek13x7wleUuD6jIN3bjI
GYKlYl6PyeghkbNSMOXpwSyBb2Ztfojg1+3L0blbJQAfs+ahNWU1670lR0ZMvlmOzuM3ORDEMfpv
JN1QnA9Wth0z8jOJ4xmpA6yX1Ct3Rdd+mVWbPQQjoS3rMhQevVWT8NsARC3VftRJxZign5XUSCqW
1r4PGrnACA7iLKNNEzGc0mSwl33GwFT5GOxrsgFiacaHRucU7caQ3rB2MJi3Ga3AhAvDiNJDDdDg
hGRuMwvZ1+UY+fc2JgtCG4W+USr49BCuLXWXABWbpMK1z+h7mVdyV5uVdRxV5CwCejGZMn7LwCIw
aBgA2Fr0NIQInoPJ4Bz0xLaI2MWoTIPmRqN7dgOSJ6uAVgd/OZ9x+HTJw9zdpAGYfrvmLm+FyYQm
LsNzoY87fbSDQ04tve9zXOauaNE7mfkl7nNiH6IN3wd9uZY+qcor0duo+BJgGYxT/BNmZORbsikZ
9hBdsJ+ETausndMKVL6jw8qzjEnsZSmHjY/Fa+XrIYRj+rZ6dN9z7pVbYZAuZrbxvkRBdS1IsCxU
0+87N2svQRSBPoAXfh64L2NrNA4OQaXLegwBIaCFi7NLLEn2bHOHHIFQ8PEAmN82Zc7TqtTT5c+D
3+/pJj1N5ItKmuaes+NCqnuy1Wtxq6L0apkMfSe7X+Va2h/5MIkS5LpcR0LoO5F1Z6by9bKpG/c5
dFlOxI35XJXUKOGA+KgHao54wPhVkvMIgLhd91Vtf/gMWpZYgfiW8Hesy7qwXvV+J/tvKaT9qC1d
3vxUPsoW/RT9sEkcVJS/Onn8Xblu/11VzPccEkGmBj2so9EKJ5M69Zpr7VtzzM6+aW+nYBQfHIMl
GkQzXWduFR86q2E6ThThJc7QlIRRVSzHvltFRk1yEBn2YWI+2iR4iouJi0inO1eVBZqwxyGIktO6
yIbzI0ylc+0JJCcKjYB6RnnXen5RepHjlm3Gmz0O5PAMuv0yoRpfxAN4Wn4zelywGkN+U8Iad+0o
/haCXCo/9UhxqAjxqGw13obAiC6NrhesG57KkM6X0Y13dJhzrnzMDIzvQWSaOmhOLeogy6ets6/b
JsEEgLdtIuSPAMejlVLUooOrYChImjpz0PDxRtmn4RjwZ01ti20z3pgNIjce95+eMTlU5JXcJ9UA
FTxpsvVkZi4Oqrjd2XidnrMC1jPXd+L35cMmMn5X00eTNUwGu97r12Hk8ZN60D31acD/mGTVuWhm
YYvtE1tJSOGxIHo0TqbkhKExu5jGKSJOgovPKhCQBATRRNUVqn5zyHquOhxD7dF3Q/3c22V7Mdt8
r9fVs+VojJ9x5uz9pqGgkc7S9Ki4jCCyXkYVPDHsl4feBwmMRWChqih8RiP8ag8+EMKM8OEakufd
BJa/IJsjWXkWqErFNO8cpBXDPxOD7hibxYkdLT2W6HdFYKhNl0rzTl7SbAomdL3L3dPoRu2l0/Wz
wTNj1XYV/P75FNFyRrdulKC8Q9s0sMBy8qliLtjJp0ir9HsQH1p3i9kq/50xnlq6o97e2v5WyTw/
5ZgLaDznyJ8owsBtNCzSWTO80S/2wzkUtv9hpbJi+8OhaDD+oTr02C7BXmVm2X2VIPfX7DLtQ2G0
n3QE+tFsOBOCxFqDnbx4A/EpEj05nwoPpyzv49swwqLzqfVsIqhOPy8+CyqQG9095fy+YYO4Gxax
QjBCDnbaoiKaM9B6FXhLWeM3ah3yOcNo4KrlJZL029o0kBzaddu+z+bEDCd9ChHGuXq99nguLgur
B8HKAGOn3GhgJEOeh4YtUARW9Nokc2ho0YYnPvUSB2PNANrOYDqDc2Sp6iV3Ej5NALN298puG5ne
ncmea2dXs0BwV8iD8D3xWnRz9wxdoOl3Grahsx3pLyELzb+VVXMEes7N7Zj09a3O7xr61oWt0D0b
KIZ8Gaq1ghK1qrriAnIvoX6iRa8yoZ91Zv2LKOueJQJl3tcyeYtrxju1j19sUM3GNpRFR2ssHYrQ
vujFWWQ53FBUmeyhAh7CJAndmsL98ol92sZu/2xq0bWJEdx2ZMttQ7elaQv5Yxo7vzvK94/s6Qmx
ToeUOUke7soc8E9vq/4+4C4Z8B28uw2DzyxL7gZuQxYlJnGXRP2su3CP+2/jtqb7p8On4IbrrGI2
9fOSOoZHdoytn6ExraKVxj7oPbfr5ujmXPBGVurvsuk7RGqxf7QG5H1dG3vbXOuLM+HwaLcdp3uJ
ubgZ9maviKnSLeNDWqop8vaijYhHHwLxS7EiUomhn+IU9IHwA+dgWlNHI+ei72xZ1VuF9dtHKvTS
MsKhGnAI5fV8ognEMD4B/a2Omgy/R8ZBT0mYThtRIlQIfuZVJRrTUpA39jO+cpsWFLz663naOK4s
C2UnUBljCeGu29Zydh0kqfXiTATUJmZPekbYWy+1of/HD13BeQctToHn7budXiELz8ux2KtBYRYo
ok/VWclLLp4CEVSvvRlGT4M1oLlI03swxNoV8MFWxOGDqY46tVYQI88LvHtWhvGr8bOL6EZx6MNy
GeD7fMT5dJKB4zFOydQjq5i0YTI7NjkiDNoc6zh4WKKioKnfp5AVFuYCccCb2W+bhplDgJoNsEAX
bLKOFtpBhF3O8vLJIaVhpqXjL8nLi6PwQZYWm1yF1HzdAxbcsN1FUem01cWsir+MGvxtDUJ5G5iD
taci55ag2FiMBQv+UGk8Zqh0l7ocpw2pmEz1DUedXQr+paiGnvpOM3aBYctrT0IV9OjIfFXsHmTn
d098Y39V0wSrCXnIusviYVciQ1s0BOmdkH3LNVtNFqxh414zFMU+0Pa+C499RMFbtN1fPk4GhBHk
dJV01qYsiPpGk2Xd6HTtG21lh+XHORYa+fFyJKnDflNOkT3qSGse1G/RQtfyeOsI6qOhpMceJjld
HBi3zMq9t87SuxcktrS4XqHurHaMyxRWpPZ56RkLh8MGUn02rjTOPy9ab7DswQPJ/IL/x5ps19RB
v/WT6chnlR9Q6xlPxKcm5N3dRRtax7AYeaYZtDWuZz0m41kGmvlm/M7bjnjZIHqNNTO6QhR5G13S
0XLHq/C3xcP1B9dLgtMJB2wYHEDepCTWMjfYlIoSdcL4ypq41Ddt3bQ/RIOjnk2cylYrl6CXzVtn
519pgPZyTIX1hk4qRmT3LHs6ktQ1oIlafXOO2/Lq2b12pWFABBSDla2mtDkakXZoBZ880JQ3dzK6
nd0TeZB5Pemxo7HHOGYdGdlFu3E0ik0w4plp8onYeHSgDE6I+R1pVWNvbUZhDcLUDHGbNa8xU/El
y+6v3DZJRulurowhL4fOsJ5a4qaFfFLC8FejXQ1nSBXEFloO8LjoJSKH8dgVEpi40qYV54S/HUy7
/4fh8r+F1N9+V5ev4rv91/lX/a5YYiVRLP/9X//pR2fYhFWL6On/+1WPquDf//tL/un3bf/956fB
bKy+5Nc//WD9wyK9d9+Nevpuu/wf38N/fOV/9Sf/x/d/iWiK0RFz6/+bqc+b0kTJPxNN//Fr/g/R
dAbWB7DaTMQftoVf+H8zTZ1/cQHz8Rxh6zEjKfkp9qcy/rf/OUNt2qr7+U/9XyAXQTV1IL3B6TH/
WwhTeBX4k/8TM8HGv+ryD1B+0Blw1GaD/H+CWQQml0hY+fmOedl3ldYFuiMS++q/0CFhhJswzILs
JSnqk44AXs1KeH/WxOeTcVY/W6y8X0cA6GiEUdDns5beN3VCqLVULItw5s4H5sKYtfftYNz9Trvg
ypxHJdwBAqF+o+aAP6T7ExJ+3dWCY2r1ySaP2YNXqY00DMV/O2v/jdkFMM5+gAZjgDU7BEhdFuth
dg1Ms3/AwkhQmO8DtgI5+wvalAeCWzk3oaH2x2NDsWW1Zw08zqaZHQr8yh45XkoRC7wHL6+2AOP+
h4lCtEonUsSzXawnWENgu5eV/WnMXgh3dkWwU92oVP+y8/gW5ghQ2tlAgZFCzY6KbPZWCEwWPWOv
JHM9NngkdKsBzqvnGGzmGPCmcfxMHXSvw4okmaDCO4iRA2QhI1icHfrs8ZCz24P9+8R3iQFkdoI4
4qWbnSFTdqxmp4iNZaSYvSPT7CLJZz8Jc2J7GUTdsEJAdtdQrtiYT1JMKIljbTNw2CZHSYJJZZjd
KvHsW7EwsPCviZ0lc5mETzXaclIrea9uOsYXf3bAILk8EHbWgG3AHdPMPplhdszU7MK7BkWZ58ao
p1GHYacdF2gc/7AHAYuvoUAgClU7VDoqFWw5DvacAJsOOLW3MvK5HlwIPc7vzGPMqUlxRUlF/mVD
eqN8CzH+CAxAiQw5JGZPEP7uhv7eZc/V3afZN5QW/tMg7Q8N7rXdVFvLPpmy+yOQ9bHHgLGTnvAJ
IvHHkOS28NmtOfmS7ZQ9e5YwBSzIL99qqDYlpibfi20uhezJxO6Ed2hLduS6r7HXWBiiKoxRsrTT
xTgiyUAwEB2HQK3BfQUrOTuqfKxV/eyxcjFbObMpRle/LedbdWjox1gP1mAKFgYVJhIz3nWy55KN
Z+D0ErbYK9xTi3DIz2AYWaZ1IaT8kqFe67iEMVTqKY3TYkOsbHzu9HRvZ6qD37iCl0c2sOEXd4Ar
Er0x6MvxMfaMcrVULa2WkTlDGkLWgvB9koh6fIUbZkToWyPQ81PNPvrmeO57C3GwBtknbSMgQQhz
rAgxLCtFDXc2fjcNOO+CD7MG5bGF5h+s9Y7LV4Xto/W7eB/HNaE53fAJxjyMynUmye5MidX1Yrc6
t5n+SYxBsGcz9pKOlrFIPJd5FZOwYZpOqZacqoprd2SsD8tl+oh71Hxx35xKaatNG45LVxvUUmL+
rjJEkJhbUK2P3Y7ANm0d8pTadF577/1E3xl/NAUSQGYR6Yzm6GJlqXucjey+oVQdSzn/pcV480ui
zAxF2DhfsIuYTe804jqYswTbwTC0lU5i2tKMh2hpZzUJSYY1PRhGchnFv4irxZw/1s+j8jNiiXTG
fkF+aDxHUDERhowppl2l7PZYhGkLav1643rvGbjNC2b1Vc7OlNbbOTVO9LuVGRbSynxFjuQSesAb
G3c1+rkIgwp3BZRIm42ij0hxU7DqU0WFrL6vyeGK/Go1muIj7zxnY2t2d8zZdTWVuZzG3/ZUJA9n
zFZApDD2Dn2BdII22B7deg0RbpZke6dBg9qF4pq/z2zQ1LKj5h0hwRNpNaEdaJp1bRAvJfrgnMre
41eb+PnmXR0THrJKaBeazH3FSuGtCh40/bzna81sM5IF8lRFxj5CmLbWRd7SApG5yll4JOA4hz0Z
14QvGLuWEEqkLOGGXnpruWN1BN+1t+PkkwMUI9UUPiVDsQCwNd6hTa7iySL4yh2b02C3eEsm5Lza
VBavsmSVpI/nFHPo1SBMZekH4e8iJWBNb7IV5o2YUcUvLUVT2LdMVl2ncZa+YbyYbfpaYFPbtGVy
pI5GeZYgxQn0IV8Xurj6XAYmQDjoHrBzwJfvnKRXkGtKc9068LBM1eGwibAHhKFk6EvibRJ/aLAJ
bwozSax0e86U6BbMnYpt1I4fsddVkOmi117JwxAQP43KQeG89eOlY/jJSprakzO1KVtTHfVY/YTt
jpQ/tx3ebbOdLmganvrKKQ+j5Fs14pDFskcSlOHPLsU2mV4qTb/5OJmOeGGR2o51sRXEdlbpFDPi
6gn7FMaZA62labOSgxK3spryNbsMA5NJ2B5dGox21iVlE8tyBl/tNa72ZkjGDG08eD1M3nnqfHVm
l2Bxosu2ZPPhoG2fWxIdoiyfX6mGUxe18RUl5MWMBImaDnPH1ql+cda4b5Nnvyjzkct+JMs9Kdel
GTwTY8Om2G/esin/3VtU++h5vRXX0o54042L2wo9D9z0wtk2uvenrUgBsV33PY0JyDNEehmw2hzY
b8ip38YWdAllQ2aPyKOiuJ2Ooltbg9Y/wbplW5UHVz8W/coKxpSwBzYKPodxXnTZhanjmfVTQOlv
k1AQoyGZJ5kofbSHzg1NCS8/CLvJiNkjQRalCoQnX1m8sfhqcaXSmmKTXkcTzCMvs1CLCrS0jiiD
VeE2DGbTGL243KsUDcrYDFu3Ivqcq2rfTJyBvZYnFxd8YN03+3qahRMcJyaY7eOYhFQnHz/77qwS
H3qQdxdzflF6/eUzHTDQQMMQYKiX4XzmphUIy5au3cTYzjXCe2BrsLoQ6G6qgncmMMflJApSFIz0
M9N6HiRuNZ9LIA5GvyONI/CytZXFDf2Su4YwwNMSluWWv0P8FjWvXfy3lZ8qgMemBy2tuVc/Is8E
8IGvMbbYMDUgHKpqNtzGRrRusqkFdZ7LnXCj7GoXW+V6SGnKiEJutMCPUIroOmPGHjJJoUbtgBjv
DGSKkAePPI+s8r7Ib+2WRjx/xlmOHRA7eZMfwwjvgW0itDIjLk1PF8baFfk35VDAsrlmXZL5MCQa
3owpNTg0J/OtMYnCk5YzR/5p3UZKbhUbqEwDqF8KZ49q5QCcv/9r2uXK8HZ9W8bvdjEaW7dIbGJr
JmqsykV0Eva4v5x+XFNXhrvEps4mW1psOlM0q6xsf5MGG+0s4YidiVgIpc8uQQdSd85wzoeLb7jq
iATPv8+XDJMzB6jw01Czbq+nrFlpLjp3F5PLGjHfAVgg51SXuIfAJIFJkd3SWa5EiJ9xzUbRefQo
9c0x3A7ChQJpQHpRWYUSxvc2QpXlrSnTVea3d7Zh7a0wm+oqCeSlyXV2aLMevtU9MuTSuCAEi12j
rpd27I2E0s5CuyCdFlUugzUrV+Lu+d62rotonexbj0tA/ELhkR3p5tlbJnwZNh99bcfZWpA6cA3c
zyKW3ioUZr7zCvD/cTu+owk5qcL8cGaxthzIm077DJcOCm9fJ7oRW5q26rvJWPphaa+F4ChgZ3cg
AehaFfA5e+V9Mp5dGqLIttOUXiOZr3qDHbbTkModlPuR0kUrUoJvgqes7L+gFO+1OMSdr8IzaORv
NIK7un6tjeCX17D9Krttx6YoG/xf4VB9xxIHfPIR+N1VJdA2e9qN1yZwcLR+9Ymz11hTjZG1T5zg
TG161XR7H4aETIXyOo7Dron1VeQhiZGZdrYoIjoCEXyGAQ1pOww8tjLxl7XWbrWp2UhNbqU7vTok
EmpVaq50JFkomgN43NPOtpwnq0Uk43veL6ebVoTDn8ZWgI9Y4TzpSQ8yxd0v3AcnrcTh8d1TeGPN
acljtzZNF0tc9SHZzsMWbaXHO45VtOyMs1gJp36dv8hkKgmJdEf6+EGmwxPZ9Ce/cJJVaRvPldEc
WxMZZkLQACRKTlorOOYK3o/yD1zZfzuHLMgowfjBAnyep6EHWfZ6txFEPNaTvfEb8Syr6G1o7lHA
IqcuHjK6OWz7kYHhXI+OtWV/u/attUidnP/A2moJd6PvCACC8PNOz9IQH/RrbUOZ4c+loV5kBnA3
jzNeU3gH7OdGgf/sjXIzaDH55KOLMGoQhI5b4ULzw3UxYPtBwz3fICxNi1khtXJVcvSSZF+RYebH
xIorkezg8qxoPfaoB8hR0plYTnawddBcTWZyLuyW8FkbvSP6kjILXnvk7eQafYxt+z40LQL1zWjU
XwhYXzRs/tmTFxomaVxio5zxtxao/eR/kpP3FsYxw+LiUXbJE+KNz9YeLxrVdVJMLN/F1h6JHW2r
X5bSb71pnt2GggVTgO/G8NjB2JWj/8BuYW21yHzHunx2lbVLjW5f9M+FnL1k4kpBv/Yx4C0GSy0F
0e9OmT+cPt/FV9FwuE4hcpzCUljW8I5r5Z6OLF9GGuvltMLaiqOJuyGVG/SPmlnc2pArRZiUh7qg
efCcetGOwbU4ONSUXsUMnk7vaEcGSbY4wAdtoT31Yr4hzVvdzUANfQGFZ91VGaCTaS2MfIEU4olR
Lm+GHJ+BJj/ICz95bXJws27DfmrjdM5lKOU8Fr7q0D0a0ytYnWs76deX2qsXBm2YmyQwO5wTo4G3
HnMy+A62lA6qX9s6FG3y0WX6PS0Xnpq1Iq48pI795Grde5uhLsfv0/ftN4DBo62V58BNluk0Xvib
nmxO6dGZlcjFp/Ksi6b8i2PX39n4aIziVqMowBNziKYXqbfbhsE79d3C9n1cfeg5LeMWuNGL5rX7
xEtXQREcqo4rDYE8tdsmLUBtIbvb5kVxa0Z/F7Hxj8rMX4a2+iA58OeRWWJ7a/P2o9X0J9cnhBB2
cVjsAA79xnux1l3rucD+q4bql45EUWndqunbB7bIOMuvAfo43QsXrA6XksRT307uVZnNDSObgvYv
cKW724Wfer0I/PHTk/VrxANuytx1Jd1Hk7t/ZIwDZTL9l76wX5Dm/wmk9gs1zaH02MaGRDcFwSlF
q+0OyOmKrZ6Cmp0vFqwQH1WKV8+neItt5MZsk4r4HRpT2eJgswAkNr29H+vobFeAB/pBW44DCIXJ
4bZXRfu/mDuP9UaydLu+y51Hf+eEj4Em8J4gaDMn8ZFJZnjv4+m1Dqqk7lsqtXQ10gRFMitJJoA4
8Zu910af65K+N/3WBy45pxJv+ch8KrFUBaxoqPK9bd2XLLHWjeZdRoqJvLTeB6NacaYtg7K/dImx
LtMfnRZ/5Lwmvpc8dQW5tJ44TWYBj8LLt51G2qGgR7e6Jw6MYBFocqWV49oriXe3x6udIBvMwm1j
VDvRTtuYxsKI4R55/lMch/vYlNtAn86dxVubmbDVXUdm/nhxS9D6TkxLpANHT6Od01drSFTMELTm
qJk/HRKY9QdXpxphOIaFLRrgpQD8r3DMlSmMq6QLv2q0v1UPbQI7G227CYpktBYIq45V2u+ki5XC
7JJbxemaodReWp6+nLTxK0vj1xK02jaALIqkELUxOuQJ9v6iSrTnmtvmws/K81Trh0oYm0I6r3PJ
u3oq0apGYkOYDxY3+9J6j2VcPSYWi42mzH8gTts4MenM9nydTVMBoBAwidvgMXQyqk1k12/eWDxW
BtQGK87pTE2YXSleZeR48UJjjxpoOyZyJA+oDDqmEyJmRDiWA1z5tvkpC/sR3PMM9jCP0oeszfa2
JrayHR5yNcm3siUO57VMaI3GamUlL+ZQvOR2eZyc/tQZ8WpieRA3+bs3zc9xJp/MErtONZ3LmRzr
Adn7wsDmRNQ5LVFhsRaFKKcKvcqftwVtoGnvWg4TO/ZXOutMxjk4m5YwDk5V1r6HBtx3pF2jebOM
4Vo7+XuYPWhRfoxN7rh0fwLKwDQgc0ed0xnvEtgmmD3UdAmlgb2pLAAKYf2Ok+e5XITQNwLOiH50
zoweLxjNueyL5rWlPK+jhmDS4EwBTKVFAHQDXae3H63ab9fqe+ViOoVMKfLJHpdtpD3qxIQ7xReU
vHVs3N/4eKF2FE68KqxsB8v8FnS0gd/9bnTnkEPvTuZirXvTWyKHx55/XceNQubHUe/Xrqi+g4So
mUmHK2rNb3WVI2wlHHD2KXH6q207PG9aiS8EdFQcBktnHE/q9SJL8Edv96+e3v7MmvSCi2SLF31L
4CfGjZtesqFHK6RzP67P+fSVmsHviMS+VqQfviPJKidAYeUZHR5qFYo8x9HKR/2hakT2zcYqzPm/
J7oo2ySqozXIrdScp3zwH6XeHuC5OLB8qpkKq3hq66fZZ3s9yUWq4e9zkPboY7NLzDzdyWjTMMnG
VY602wKCvslhLAOgIvMS6wpu/g0DFaW5786+HMTaywdrRYP+FJs/0Qo80LlSMBFLD2f2MZ33jpc/
oUfjuOrn97o3cJMV5RYJxNqy8weh2T9YtCeLse1Xk5F9Jc10GLvvAHAeB/hr2gPnMlJN5y2bbgcD
e94omZsShgfnN2aN6jNX6FyMjTVdPaZ/b2Xa2IVxy8m2h3be9OeC9/IhtWjQk5G1c9S7BxNVg0YC
5JmpM1VdMa2Hyt45M9PtAk9GEVMfgQr9nbb5Xfq2azxIrJ1GQsDM+WlLKiMrbzamEXrXFpgVAxCO
umbGJVrRwoPeDfyFZ+Gs76Y84FSb9nQApGj3refQObcuy4TmaSz0eo16O1xbTbDrbCxLTRg80xF8
zqGZbKomrvddz8g8wJPh1GxlDRcBoh5C5MfY+hzb3tWXlb4dTONqD+ZDUxd4wgzttfJSSH1B8Dxr
iJf8/NW3ACRbLeh/Y+y0VdhW5i4uIRKmoEQW97CyNPegjSoACHJbWwIFSYYG1UKKF5wlKuBDoAM5
qEDuW7Vpv1uaQflDq4etLFz4daCtzepmaaJDBR+3K73ra8QeiLkDkS7rhn7K1XFLw9RHMOl626pq
eIaiacOYvb0s/NLxVl5Y7cFoGi9F+oslw0c9XEyyD5FXvtQl+Zh55O5yh5cQ44/QUcqhM6VDxoRk
2SfPsaiE1A6HJSL/L95YhgYJ9FiUKEERf4RlxhWcdXtLAmVonRLwOHDFZZxVeyOtSEfRxBrK33Qi
Ysnh1SAY2GvQGPmx/9MaKE+DCOGd1tRgcBx6zpG3kpEg4SrsHtFkD13CGgNyhuzsaBXJU9ql33FP
zFDqNRvP5tdjo8xNzb6G9fg7c11ud2/I/OgAinmZGi9abL4WIRYlIDhPjXon1zVrkdZV3FCJoTmF
O4c/rl2Mgc1wI8dkWaMKT3iz1Uh0F8p2n3Xhik4VN5rSxOLAMp7J53gNEbSbVxDGR6fMH8rcXSeS
t6zVw+ho/OEH6umv2dzabrYj9g+KjuZPVP/4/NNvuETohONFJz2eQYtI22TMX8sBbJNmTftON0Ec
VZ/c4s4CutJSCjpcsx5Imm/wbkh8AcYvifrAvBI4+JnpzYpgowp9KgcTHCGE/M2N/hqZfotUxlGj
wxIqBswy1HzGl/JW8fwooiDIwYgiAXc95Ls8c1Yi1LYmOWesvJFsJ0i79P3I0gGB83YYnWeEZz/8
Bqx9VCzmMtmbtrVHM/3iE5iEqBu8sYfUnXfMZXA7uWBhuNPbgjJh/KKtUklZOPITbBoFeoIhBVAp
kvyH9Pq9Ow+rQcjbEEdfYsiW8EWfgtj41OvpHEO8WAEf+SVGa5e4w6sR0ZQ4zprp0IsYuPt49S+t
eDN6M9z73Hmb1m6WJlcyI2ngmwzsNrwbQ+he/GOxk9JdVEl8sLgrxr5h4+fTPp1AHJq4vJG7uGQI
sgj78cKS681mWriY7fE7DOvHiKnf4N7Yoawq4W+EVgOkmOunYEyf9ax7kDBERBw+Fl16tFq/PA2t
2DNh7ukS4Qowr87Z7rfLUrMPWGZZhdj1nuH0l936u2QM0GTBM41QJnlDy5Wgn6s+/Qio74mSsh6H
ZNiOhJoHYuCbyf1oA1yxkx+W374LYT20Wt2twyx9wkad2PHXlH8HMQONnLrRJI/Ydqyjk8mz5tlr
3dAWyH6CBQjxS00uEP+QaYeg9wPT8rhoJgeff9StShGnSzLPnhqQxOiGP9DTcjKKmToGpDF5kerN
eQ4GvMAIGo+ekChRyvIb68NhYqdYz/rFLMLHqHV+eL33olJYSerChFFEwGYGipG6WWMUubqaWS+y
un0NKlaKkDOrFzTKD7HTk2Vehzt7TpVsuvhO82ovx/yKUWAdyZatrIk3u5VY1T0kxBqKa6a9kGJ9
4eDZUQ9QBoY/Prp/qqlP//K1v3z6l792/xt/fL+o2SaTweopU8YS+ymKCwmShqewrkCb+5KIWvgW
+SFnV8CKeb7lMa4ZMwVApauH+0f/fPi/+NrI8iRd+IxFnCFKIOsFxWEKZ4LuHV4NmeflwUWH88fD
/VNScNq9M7/UoutbmGZ6ccDwyzeAngnQMSTYE1Z0OqNYNehL1K9rjqhn1vcPy8whAeX+4dyqaGx3
3PhuxKHsZWN2uD9gIf0fHzVAVG0fx1nqkR5aVnvX6vh977/mHx8m6qfcPy+nVg3ssFGWgHUp4erD
CLgBbsfw58P9a/dP73/guEHP6/4//7hRHxF5nS65XwxLKG6FYGbJF8v8FThxy0YzKg9s0MpDa8LP
w8uDwiAJqwPr1Opw/+ifD/evZVCz9l736Zb91deGrzTFm2zXkEF8Nzm5AeM4hLCfM+ubC76LiQIA
LVY0oEA1dwlMz0XG8C1FI9m7DbMqffhOWnegS+UBnhK0/gJ0nZymlecBg5k5Jg0LWWw2QvRKEunv
Azd/ILR5OtTmBHJAcLhO/SWpSY12LGdcItz9MVolHgFugnTLQOysN9FP6aGnCcDmUVyQZKF+bvpp
PRfI+QOwI2nyWzjVwRhd8+B1w4SEar658ZAcdNNvj2FBvuZUfdZxWO363Acdwja9GfJLU5XdpTUr
jxPVPrJlKBYM59eF1e+dSiW+N5Ifo6Or1xJezCIDMhSwuaQmdbhVuVpzIWN+ZWfoDE3Yz3ttEI/G
IJtLb9VnArM7SMA2QQVIf6nDFy/IjtOzQCUd5K1x6XXDuMAS4Oo3xoOv2Q+zUf52siRa81e6Czay
VZab5zqKbOVkv0bt6O4dafinRPepgDCfaeNPidRw6Zb6d6O32TkvqN8hPp27kJKF/8bu6DMtmHhW
E4/xb1hzUnvNxzDWeGONIn/Qmjl/mKPfBAdYyI5nhNdMF+NekBBu86rAh6PEFS0e6yTLL6HjZBeh
PbNdGs/WHNSrsExZqTBuy4mY3fQSOz/9uXNGsu6cmZHugyi/6UHlMMqqppO9IzDot8GIYGbFtrAr
j8BFfQ6wD5AzNXFjolTN5hU+TEpGnXm/LGk3w2y6YARfTLlHbpD6Tdg9aWznKG+kQCrsO263vSuy
C+jkS6/Mau5EXgoLU3/nfid2jOmeKUDWQr2IbJRQmrBQydjJ8X+F5H0vk8o21vev/fHH9z9BSYkX
viMA3T3O0S4vjRT+YvZmeO5XZ8+nAhfbgkSAJ7g5jNDqC+S1Q6z5L+MIe278sCvjW3Tx85QF54Rs
C/ro4zDK56gNskVryldc1dVC88qfjg6BQ85MZav5Nsx9d8xSY2VqgpxkKkVpgztnAbPTnGVVpYfS
iE5NTp0XV5iroVZGBphNB9tMJHprWTj9m1nou568HMiOeomHDpdwiEDW9qlTUcneqiAdl2Rymcvc
7dmgyP7Z416lje7jACKYYcN0rYh8YKB1oL0FwoBF2G2t18Efzu6U/Bg0kzKVxlPYzVVmSGdkfUh3
rLYpS0Zv7VtwS4a4QaFnlA+Zc25Zo4Ll7D3YMXUSPcHdWkESoMp3CFKEd9yCPCh/DRVFmJOJn12J
kcfJvPWANnGlyaNLdNPCn43fFr3dopKEMlrBePMjTv5pLJj0Bc0Sg8Fe2lcf1SjBltFG04vxOCSz
uxyz/r2zjZs532YF9gjr4NppenqKPTQbKaAdXU8WZY/OOIpwuGoXAfOCgxAD1UwGWNVrb37J5lUP
c3a7SbGrrfnDBz9F41rfSLwlUvVmWRdO/GevzZkOO/nLhBFLm4xTVUmk05b96MpwX7bwOOUVTNzE
kJydReG2P3MUH0lhT5vJofXrxu+8LLw96ljtqo1AScuOlZrQ9aNEFGoH5W6G0LWy6PPQgMQP8yxM
7Mc8DemEAls/iZiKstH3HYuwMZfdomnBiRZ5uZSEZCwMmhwjIg/JKBDBlvB2w2g4F8HRoYpbRY0A
xZUl6PVHnDhGVn3Dz/h00GYuOnaVAlPNto69J/w84y60dLyiuSWPVfDRh1J/6ywGLlZzyCDT76Nu
NFbYsd6kdqmoz8oCBYpZV19pJTmm+0NRhr8lYVoLR+BWrtOrR3HW6z2dcYBWTIskRi5wMwUNtBYm
y7TmDhw280GVko0hjpPFyk53Ijz1NUrvmpBlLMTNR+y2TOpRii98i7aMvKlF8OU2dn4Em4NUjeZn
EdhG8TAyTljok7tzbOh5dLv5rW7KFxRTn70Zf8fdFwF01qbXJ39lz8GOc9e8ZjxZsEcWOkTvzUjH
zz5gfIG7NK1Sb3KYnbXt5oPIvG5TMV5ubRMraeURJ9eODzIcu3Vls3ysfHSBiUossD5CUms2Fh0l
L/dDibz6h2/J7yqcH+wo0wEt1O46HptlzoZ+UYeeWM+D4NpumRXaOmUzQ49wKgM2mp2GE8I3V6FR
Ekoamh2/TzOuCChyF3ZQPRJum6w1HesrbiN9XTvT2tPI1+pBVWvp/KzNMXgTLH1Q8i5W0UbbQMin
0KJm1oFlLNH29EsH1ACGM+q3NP8etWRYNPFEO8zJxkjXPscWEp0CJ4drYjMoUb55ANmtpjbZnaH9
skJ37ej1zw6O59Yu60fGst7OcOVDxFKqtsJbqqCeBpsKgjqDGzvrHZMh9xI4GKSbthT7mLQKqHNd
tvOAZKxdC2JckeLxasbhYBjdb7uaXzMigPne9oFw+FPnT/Fr2j2EZvMVjP1zhfaAQg0M3iD8de2L
bRf7V6Ys4JuCiukzPjBOG5OYQSBjfiA/a20cFplU3UJlfxdMgBcUpcN6VCRSiKRCoUl7BSlNoJXi
rOefAL/UzE13EbXKNJwynlCQ00jhTqt8n/AvW9YtHqJJIVG14DtvQKRy5hnAw/CFRtx3N4lCqSYh
UNXQFe6Z/IWVVMBVodCrhYKwErw6sSoGzCqcBo+bgrW2CtvqKIArhDFKGHgfjFzJT7gwfUm3loK+
CoV/reDA4trRDqZCwzao81f9nRebKXSsoyCyiQLMJgosOxRvZJyRjnv/inqYFYZWD58NhaXNBYBa
2Brp0a4rblVBCcC2g2T7x6doTra1CeYW4Ie5oclmuaiKP6C4o4Li3j+yGSLvsDKsJ0XRje4U3fuH
c83AOVOQXUPRdmewu/ev3x/A+pA4AZ2Xz9qdgNcbK3BvoxC+ofooguprK7zvxDyVSzDfC4X+LRUE
OFI44PxOBm5tIMG6Ay5YV+BgRyGEHVjCk4IKhwovzOF+DBVwmBfoVCoOMRxwYMQKSxzCJ75/KVHI
YpQl+bJqFcd4aEAaV7CNceR4Oxfasa7Yx/eHXqGQxxIosgMdGRscsW41on1foZMHBVFOGYOsUgVW
DnowjpCWA15x9IDAl12FYQZSMhDqApoZ80pxRFsCn1uBm6EbfMoAXGMO07mD7dwpyHOpcM+mAj8n
CgGN3FGsOoWFzhQg2hIo8SIFjTYUPprwn1+0rfkmQ0V6HGhPwMSwuIhrFTAKgJr5NuspBaVmtlAe
WzjV6VDqW3lnV+OKrI79HWitnmUca1CtFe66gHvdKgB2p3ApuYV3UCo8tnMnZd+/6EDP5i3FEDwC
qI11uV67CrLtQNtOFHbbvP/AiIkbQO5Cobl79SQEIwuDDm53pQDeNSTv++8eK7j3/SNCEZxVp9Df
DQxwfNrRY91zpcn6l64w4R4731SBwwsI4q1CiQuY4qEJXLxSmHFt7h7ajF8gwjmls4JfYbk/lXnj
LnBHwqmFV14pcHlzR5gHlHMTVHOe6A3G7/TMWrtcuYDP0QkFGiB0x2WaZI/BSvqBwuRDGQzYw0e1
iDbmo3nzB2q9yaugcdo/DVjrsYKua6LZEGCJf1AB2XWFZndgtN81/v8lO8Tfexj+H8wQWAj+1lfx
/6MdwrAtsrb+93aI3cfwEUX/8ae5Yv/13/5D/vFX/nRDSMv8h4vzwNIN5KBYD/60Qkhb/EM3bVOa
0jUt555g+6cVQtf/oau4LRwLjslCwiUJ7U9rhHT/4UHzdYVuwIHhT+R/xRshDRVb9k9rhOkRXkrI
J3c+m2A303T/Yo0QtsfQ1gr0J1HG2i6dgNNpaUF6Uy7PSUTdluZzvgDhcpRtZ764M9wI3aunQ5KB
kujl/NoA91kBUR5YVgmCFGZzPLTwwdBpa0eBZJqKQ9bb3mvorlsqYbA5+6FjzZ1XFu45V8tPZN08
I6XYkFq/c0w01xPN90H46YDkSy6xSjEt0FnkYXbSduBum3UwNLtJjvZPl+aGE8hxlqmnGCPuYOyi
liXVlA/Ozsh9rEjoXq/ziJ5D2OAIinBMNhRJjxXn6HIWSCjA0LJPa2L33HbBem7slyoPV7rXPFXF
uDNtH/CS1lrHgC362AW7OTbIPFEjgRyKkTpxpBmn1OZWvRSRH2AIAVLkOz0JB6bau/TDr6YuF8i0
4dXFZccscei2g2Z/ttb0xuldA6V0HnWzLrFTqDMVSNRQJdnjhJMU2YnilcSeiXE6sm5DCWKlctq3
xvV/M9GAuZF45NQbtgZtGrdIhGoRY8MqGRJ0rhjg14gS8h0e4U3cDx0CjeAMX7TfY0Qn5MM2D0Ux
/r4b24dOe9cicW0Kfb5loNOwlDTBUx6hxnJYnYaVWZ77GnOnXqbmPs7Fb4QLwxFW/q+49exL7aSM
KEfgc4Fo4TdAMKsYzoFLCvNtWTgVxTM7wn+55v4mddhWIZZ/eSOrbEQuDviBrnT/kgedsWGn/W7s
p7yipRd+t7OMzlqHYzrRj/b4ASSgR34ug+T4J4X5ihAw9pCpycQ81JuH3kMyqrHdR6NRbAeCHR8d
LDKrZu6NK7sO2wueJWlOi3lyg4NT9o9RInqg4PG0BoayYe0bbYdOXojbJqkS4CDpYdlhZNcRDJWz
RaCsaLMktRo4kk+9N0iusrVAVX8psmYbIkZY22kXwdthtVUmH04/N28Nxbc3O6992lk3pMvrfh5+
UoQHKxymAUnqNioquphYTrfGdFtokgiqkbnpCFNQ1ZMQwnK2zbynf/+E60IlDv6nZ9wUjjqEXBfD
mPm/xN+Wrg1kS5T5k1MlHZ2Hwu2yQaKzNc5GkC0938L0EgYP6WnEUH+MJ+06lv3PVpBYmwDBWVWT
AUK8q39ZHQEjTtrnAKCy+oTHEwWbfo5kFG9ieEKUPjwEFQsAGSCLaspBHuJxsJa13+GYjY2rjIt9
Fzao7sZPCDwJsL3+Dde1S1McXasQWayImOnMbvZKdgRRb+QE6mUhjzxL+UnTja3bBQ7sD/Irg2q8
Wq7/iiZe37LIR2tVSgr6fKAwiWa5mJ3yB83XKU0BMGXdTA3inhqM5qupqNt1haJ62bvlj0g0rlq8
Hjy1NBOz8ZXb3WmodblzONwmFOvbrJfVEo5P8ToFw8n0CWPLBAFoptYijwKviDN6E8alszRijAeE
eZAEM2XLbiAlKQKTvEizEOg6LSD3oUsqlOlmgnRttCwhVQxH5CwldPNNrdhjhDG9O0oYBZIB5J1/
ImYua4royTJ7lbKMv62Jg2UAQCYswlvrai7SV0TR2hArC0wg2J91WyxVLKRy7CoEMq3iVLv0YcMe
n4ntsbTlCyrdB7aT1YYgx3E1jRUUiyYaNqCAkx3YPrRUoUP62IzgdwYJqUcdOOqy2lWEpQP0pvid
hqMWkr3d9lzSc19Ox4pmyyiZ+VOZg9UIur2J5c33yDXqQfRvKkdzD/icIWjKskMiZVpPrtvtyr6b
DtMU4Pqxsi0X+leLwWpR67226HS2wIzDfwG9aHZZisyHSjFtW3HmfbWELLbSMWefmOiTSSXKY8dh
otM0nAflCZ+gQvkqKQsIY/IwTo9GmBHN1QF4IOxvO0YoC7rJgr7mOSXKSh6cvFyUVVcRcdhXzIWT
cpdnKPE8C05B6k+reXB/gk9DlQaPdyNLe8dFQOGeZytvspqthvZ3kRNmuYuF4S37OEgOBlEJgx4Y
W5hezWqaHW5PSXC607+J2LqyO/yFeW3Y/ftjgLX3fzoGLCFc3UOWiFDP8Axd91SI6L+YK/Wg9/2A
heQNe4y1GEJI+HpeeTTFMTwYa97PnlnDdSTQg3p/VTudh2l5GWoONKWCuaNg0YCqf7YWc87lleX9
KxB9RlXc3kEZj19zIKynKDsgfyi7bjw1lr9Irerg5pq91WoGxSzm2oMG7TULjfZSueX76CGJqeax
2w9oqZGATlB52kk/eUEarW1nGz6Ill0rATeMlKCSYLEDDdI07TrTJUIFI/+GtEGqTdC5i1CX7C3h
7B9nXbeBp+UQguH0higUizplVxj6fP+RUF6LzCiIMbj+PsHHEEAqzOxYN+aqK8Z0x/j4ANpFLUA5
+7FikIRtWNOJAW+HT1MDBc2FdTJKBKKtYPpBThwjDTuFfKQ52Yohd7ZpcYUyNNWsYzWJV+gMP8FD
f9qYzbY681xP2AHQAfTzPUzfzsIX3+DSD9FRb3LmnWvHtPSlF+XDoW7mZVzGTHq5gI+2p2Pr741+
E/ktGD3Zmuchx47gTqS4Zd5EXUYjfIwCXt52BFhIHnDMAQBiqeYV1aMBJQyc9Xa0cQ8UtL1FMKg9
U/JVONLeVtMt0rxwYzr0OsLQmptOmDAwYATaOYLOIjtJzNxFVWanbnaY0aqH3dh3fzQzdCJYov+u
WlBvyn/eu9Sb1qB4doRr27qFyVil7f7Lm3ZgvK0Fc+3f8NmhKekD7+jb5EDMrd7shKm/lnW207R5
vPXWr3j2prMJQpCBMoibufoQMFi0PGWGJlKqYPRRq0gvdFQW+njKBsbZ2nzTpibGpmRrpI64j5qV
Tj/cHOGhC3vtxiYSp6cnoq0JlD9i8L1Gtk06rFV7S8+t+5WZZ+O5KjjLDKeeNzMY+pMedB4rucFH
zjJ/2hGc09ZKZqKSkC81xrkfQcA57mmEIrK0cxQqGvKjmwUTjCKaF82uxasH2mRGzLQbjBkZpBmQ
ETisW66ca8wWFLlq6mwdIsqrqNM2//64MFU/8Zcn3lS9jbR1QaST9ZfTIp+hJckwcG6pPbfrMZbj
pSo5Pd8R8fjXHE37VpghknVIYUPbksAaHosm6k6lJc0lbqb4BpYaAJ+2JuaQgTm+YzAN5avwhYWF
L9CWtdl7F8y1OLxx+RWuVOGIoJbYFRwllcHeL4KU7VnZLnWyiHYghekJrJ6pyWQkzxLFQZq4P+o8
LA5zH4ZLkkjzk416E6tl89QGfrOa4WVDQWT9x7js8O+fI+mJv3mSHNORUtcdBC9/fZKGrIavaA7W
jRqROyZU34dIPjaz6A512IstP/Pd1uMEAQMUPtHNI+0KTqGql0Rt9Bx1mkfcedJ0YNusEfo7VOuV
bQKfKJ2yYgrkyVUbSyZE3nwWXg5V289qzu3c3jPD7g84dc9OFb+hWDd3RXMKs/4kMG1smjJEDqOz
RHADnEJ2Bk+wcT7Z1Fk7TsX52UH+U4+Gty+Zzc+Ep576PlvJ0gWEKhS6hYoRzGM2YtmLp0tqcsgl
US/YvDTIWRi2FV5hAgjN3VMmMOsgPOogh6OAhcYcB1H4rknL2kHe6UnCOUWduZkgipwd2whW3RSa
z0KCJDaS2T5mTUneZz1xkBxwYfTEyWf0VzqWmrAfkKCOaIBEu6waqS09XIgLlvTv9sBlOdDrrMch
txa1i0ua9Cjs/pmNJz635RE/oISuHni2ttMomq7SHMAveTUeJQh+JD0TcQpHYNUU9gnZTHeLZhwd
rY/Xqa3sy1zg64sjEZ5YVL13RsOx0cD2LpJPHa3bh5vA3GqJGkIB6+4yakIgpA6rLeOrh4EyZjnc
Ej9dgSdH+dMx57rfgQgbuMIgqQhIri5RqT2kg3Qf6kpjmhymyEmJVcjT5oLAcV8J1DoFVr7CKeQB
J1VhMarWY0c7QHbfCwJFX40ksxa4QKZHvC2HWjkrokm8sf6XL8OowJF1s4IWPdF1Yqyb9AjgG4bJ
TasxC41d59qWL5mexQ9I+S4kKkAfszy2Dg0nT5BtFYLn2IzEtFbsPQcz8pawKL8dCeQMjDucSkZf
zMwguWDVDCMtPLFNKTZlg3vm/ikz1K2Txb+MIiv2ZCf/yrmkaHt1zK6uhzMo4WlnUX+iWgJmM7RP
hjFlm3DCT+G0AfKgMRBnnlz3/xAYz2H216vYM0zaUela1n1g85eOFNUpuMWkR/FoUxyMmRdjKuqc
Q8NE5cJN6Tbb9zyW3HxwEu1JD9mv6VVDKsYwVtuJeBLUQjYVhdpRGVYN383s1pF/1bL80dTj/FmJ
GfV2fhQ6cQ4RvlOGDaFO3DB+z8i1jQV8ynxb6OVzG7vWVjTct+/nrFG3IMnTZtiHPjjrIOiGBzfx
v3q3v4nU8J5hkG0KXuZLn/i4acArAzGFC8w9kwwEzJVLvXdJq/aJ+mE606GpkemmGVQYtGb7O1+W
ITw1G32e5gN+H5xNjTHkqM2ue/GrAjVrhjevtKucHxzkD1ZnHMESsIfwPMjMedD9cMp5j5t8frZl
1a/TgBT5atStZV4SRUpuyKwV4YsxV9UuATW5SrUxfs78J9tT/7eYtfPou+neM0HIdRH7psrndBNO
8NjLTJx9pfXKhHGKffTsg1snD1SKb40tyTOZ9ORkIwfZ9yHB5MEk4rXXOb8ytRsMOrChTRixADRY
N5XFLveM4ShVORPEKPhTHN2sMMdqYVEy3Vo5L7HjGluiPfCgWdy5iBfaGwkN3ShnqvlIqzZp2m9B
uYLadDL/oleFh9vCtpYhTpGtG0IxbFsN+cqYMNcYtNeoB02R+6XY1pPkjINXse4oOopCt465/kx0
XYXAtEfv6SOP9YvYIvkwXEUGus0ZtxeiRaI8fOSyCP1tRvJhVbFBK7tkl4JcX2AvfQtjxArVKAyW
9Q2rkUCSMZl69LAA2vrYnkB4Riq3/NdgpfKpsNtkaxVGcIiYgT+gpkDN3UIpGarslzQfuOP6H1pB
oIHfckUGkuwn7JiGsogcfTNLLpEbHQoksS9obj8Z2MhzpT5rK+/oBfMN/YOBVNvGN523yTqA9kKa
zWsG7/GhEQ28utBwluivUlKGBasTkbm8hF5ycxW0Oylov83kt18Pn3bl2o/xK3LB4BA2CNnHHVuI
4jHSvqI2dJct25xjmDK7DxwsZKTzuispCvfFnNMMs3JLxFJM+gAKaAsxsf2qIZlDNc29Esazja4T
I3jI/ZcUSyK3FZUAqFq5bMc83gdW/lIGBb5KkYtDKZ57QyX8FEb0w+2zXVWfWeIUaMktd9MW8KiN
2D1OGZtmp0VmNifEqQKaxZPdRo9DgDJM6+1NgDOL47WcXhOftx3FURi283s1IuOCtpCvMov8wYlT
/MRGKmEj+aMcM2ICbHKJ9Ng69SSSXR0l9tD6Mb2WZv3UtSyvU6/SNoXlpaQDgJXwfMaTcN+pyTT0
+EEXv+URMVL46OBKuB5h7fkgeLf0oMB1Gb5n0qmWw9A719gqmTnUX8wp9EsYlB4BbVGCTzCcN56T
2luzNxvMGXITBa37DCTMMjD/eXsNmdHJNcOX2G+1dRns0rit/zt757HcOJqm63uZPSZAeCxmA0sr
UqIoStogJCUT3ntc/TzIqo7q03E2Z38iulUpUSKBH7/5zGu29TzCBmnV/KDBLnd68ifMKJRgmwtG
620a2rowkDDTqTCiUktX7ABPZnggLeAxg8ukUjhVhiLbYZTdOT1GEnslzVHrU+H8IgIGQryNweVM
qLR09XgNS7BckjFPvjzM+xyTPOtP2DyrX11WNTuSd8gTcwo7Him8QpilJ1h34AH8qk9+smTMPDEz
xKNUi9YioEKOuBv6PyUCb9qME91YL09Ya2EjVtUyEn8Kway4wVp6I3/ohb6FE/CBaKe0FYEr7cwN
QQIuiJqdxvr4tEnqz4VisSvK+YrXG1/oIZgMmnlhsUBdF/vxKasAENSF/DurQ7BdEA/uylycw5U6
oFQ1e5qSNnTaNc8030ByF++IvCzIvaiiNUV9u8XKRv/rpPz/naXXuXr8z399/crjAtBM18Q/3f/R
JlLo0/9barCKfv3dRVqbY//zX7ssi7Egaf8vf/QvpS39vxVTk2UMEVkx//SWzM1/q5wOGj82cJJQ
1trt370lRVpf4ufKRtO5AoXU91+yW9p/m6x1gz9Ze06iJv+/9JYQT/mPLBvfN0mXaWKh+KWrsm7+
R5YdY5qTZJs22iuo68GApOk+FNbcLon9PisNIVpORKrF4GVqvVHcBjyZa9Si4Slp/EtDLXepO2Gr
RvSZCQ4al3qzPcbmZW4HxCoyLP16csRBMJHxUBB+ROSb5nUv2FkIKjVR3+ioG5ufUB7161SrR8gu
gMFUHaAdvimgOxW6GBsxuKg9npgTik15nXWeVsNyaag/blHWHjy5zSBDvY9lVe/GCcfbQTpOWNHi
95X5mzG5m7MpgboJwf5kFRGQqtQulJYvYbVJZaMOfaFS1WObZG/GHC4HHI7AIAHNIqXokCoutDl8
H7W90ENKQZeguVDgt2eV5avr6PKv1Rh9ROwvWTngoHbBA/TSET4tXACkzZ7Qv4SqjEooXk5AeGIk
082kuYs0wFc8LV6tciT6Mt15q1dlTENjwiewCwbk+ac/XzpN2hk1DpupuIL/GY1MGkmsNuU2zU3Y
+0ICSDKR8bguGpSeYuGFtmLypPJ5NLYWX92Mhz+U6dW+ocYP2IXNUrp6RSNbMal44kyGoo6I6i57
OXSy+dGM804kdnKzVvB0g9NUw29LmYDcZNICKj+dLshwAm5dOa9DSZ42COgrJGg9p4i9Tols7hen
DWIkNfBFd5FDeM2Rk0iFqTgoxQhZHK1hL9IgLsljiVMziiebvdQU8m0R295Fvz92EToGJZoPZGYL
/nOIfuRqkt9jOhcGAm1OCZRgEvR3McBVZmyVZ2GlTSMQDxUFytNFW535ENz6DNRoxPdCsKUeQY7Y
1GO3LtmL8zjp97I5ouiEFIcjzQIS4iXYHJkyWQEvrZtiydL7Lj8Wk5b99YVbU+couw5xdkyrluI5
sO0qrM6hVHwElCDKCYiuKq20PQMm8BhU27w24q0Rw3+RAW8BsO0plqGVbOmtaAAX7JwWrBgYm/oE
nutFh/IvRUtHBA5djILzCSSa14Yy3gI93gCdML7W+hw+EarvhDQFgSKXxjd+8g7YtWNeae3L3FYo
Apl56Ma6I9cSgmCb5AEHG1HZzbcSQRoNgg1k1mIYznWzueBfASStmKhyiyteWaxMu9fAg4rTU4gK
6L4AhQECJKHPCgZn6DY/uCsBpKQxIaZqcFrLqIJpgkkS+hntmjiHgkSsdOBkKxXkCMYgG3ZVnpR2
PCwoWnfoXigkMNgZqkfMlYixsRKHo1ii5g7cPkLswBz24xAjtyD9qE36ikyh4Jkiij9LQ/tsrox7
AgKexxms/gDGzkgiuCf1ci8TALJKQaQxEzyJY+KZxcqsLklly1SwNiUJejjruh/m1R6sHTELdmO5
hyMPkjTQFcj9ziRKrVPN420oCwE6Z4VQVMstanFjGxJ1VknGcnQzfkty+SZBdSJh7rZqDQiNqmlv
acKkweYix0bv9EnOnyeQwlGF3IiqFHhoa6NVl0hsRMZ3g9eqok3eQ8slBAGRARRwNU5mS7l0XXHG
sJs+V1u/z8aSuJlBgTpb0tKLwdggS4Mq0gD62It68tIiWi5ikf2uw/GKnHmN1CcIm7JE1yJwjGDa
x3I/Ia7RYIkqR9/ZpCC3oaTf0EV3YTUNltSNvymz4bGblj9EUDCIQOCx8077nl2T7pdKnoKsBQa7
MNBNPbWLPLmEZQDcMtoocHOvEEh+gy3mr5RZdfDhjaylbC5oBvrEU5fMfI0MvPsiGLkmNQqodYED
lXtbM99mtFe1qr3FWf1ZTPGlRdmRUEwIt5qARXi1kPQERv+ZB3O8rxLVwvALibkBGOOgoW1voGUa
09nGNIkwOlpEGMf7boExBHS1b6pfxSMaw0sWZdNemsUnrVNZyJN8SHLjREayg65CQ2+WQampiJ0h
zWhLlRj6uhiBAzIQaw2yzyyjfKCH86+KemM1zh9zJeOnPsjvYVpBUqzj+yRunqKoV/3NeyWOqVs3
oYSc5BzZsFjhscewnlStvcdlcgj6AIuVEKoeel0Ul9vlSt/ld1+QIKOLJAfBMwbUCiw3XAak3+US
AVodTWMLcrk8m22o06Ve9psx0imuvkvg6o+ljhMya930prUfaSJbK5pPBroDtibFw1mYC3eoml+L
gQB4kSQNHEo0vjrKGdTibKw/gNjEJxJz2KUBlHH2lpvQtFdp5GQNku6hUP8wmkSApiJ4yOWeQxXX
ohXEVrBzJ7EaHCJh2Y5UrWjXGYGXUVIEssFrrI8qzeltopVuxb/jVv1S6KlSP1Ju9SoqkJYt3Y1B
2rX5gKz0eyIqL4CPFfgUOtEFwi+zQHs0OCH+ETqtVmM/xbnRZdOhMJcbVg20U6bZbWftbI7GF9nY
myaWboBwi8EJ5El0CiBC2ko+ojo9f9SjLDhVOlMspGlLJRx6pbz5JIygh53c9TjhmTWcakUNimTW
pY88GHDJRU7cEhEjMXUODjCJR/rz0y7eGKD81z187OebwsJwRryxwpxSYbGg7TNyFiuogPOISSIJ
ZUAjmM0IHGQFPfbCASkjwHVD8RhlCib13EO6XSsHmvjeBuqLCGqiCSvlp56eg5rkdtEAxvUr/Dkm
igpbNTr0Og2nRdOPVQ/5DhTMJjrPC2SLLsTlIpPZupLNo885SukOo7dqy5vIrWJQ8Lh02VGdf6Ph
de5U+SQ2xbfUqZ9h+zbhFyzFG7/QJVeF104v/DVIt12k3gZUdtweQfWCZh4JDmbsnZeuki1pftKb
Yp+Mzdcy491TTxczU16QXiZ3K39JtbZr63kvdZu9Af2jV6v7ZjbwmWSKiTW1TMywmI1UqpfIH0QZ
jAdx+iEujO+i/91F+G6WrUTNcqQqE2blzxSAV/qR+wU1EbQJN6H+3mIn0obqL02XkLEI9EecPVXj
IJDYDyFAHrDneFF/oIYVOLLIiIFsr+hkbkd1Vdo2igvqYDquvvpnXFSHQtZ6hwDhFFYq6j0p1k+M
UmnTPThHMtbXhH5MWIpy34uZeYu2POtN+E1We9MSYW+scaVYy/vilyIjLrRhWsdt7tVRfJ4MJLCj
tvFCnYM0kRTglwLSz8jfC3jHCZEX5+9ClV6WpT/mBRaLxrZEBXBDGyGg4T+Ny0Fts6ueqMBbQvHW
beYJOh1by5SLr/2Mfpuh7dIxQXVhui95g9udiUO5MWHoo+vSFtsFhUtWMRXqTH+DrJYnmXiG1anJ
UyUToMZGLXMxRBsK4AiweHPPGsH0Axx2alP5mZCShBH3aabdKQnhvEbGi7pZwL5sNDsYoSeEi+pk
srIbqqyx2pKMOr1KqQA1W1NfNw28iBE+ejAAj26Tjd9lPP5Ba6g/FLsmZaNT4mL2KJhamsw5iD/o
6GKxSHu2DX2mDMpnWHNbFOvg+glI/Eb12LBE1n+qRo/qwJRDcVpfNkKh/vuVP9/HdR05Rp/Jf/32
nz/58wLc9QgC4PoW/3z588o/3+q4DwebOQYH8K9P/vPiv338X9+vL//H76RpcpClnjZRX3T0idcP
4oRt//4n+37793X+ealG/tGQx4hgPdirZX/FhQ9YyvrGf77Q5fr7X//8DGmxf/9Zj3kLEiq2ingb
9VTjC9NwPuPPb9Ff+fdf/etnyl4kTiVNBlveKmm579cvSw4Hm4gxcrBdElI4Kfzwz+/8+aI2Xbmf
tAYSgPZaRkto/8ff//PtkG5At3V6hLTvSkT95xWUVVIfMvXae0RrUlVzHulElEy91PnzM32YUnvM
OtlOUSREFqN9nqB0rVSaqtxH+QQz6c8/eyGkAJM7OQYEY3QUTq3yxGm1qChkYKdxg9RBBaezkCvo
LMQ47OljfJavpTWcIR4BbDkQuQAhvqE2A5j8vtyJSEFDlT9oN2HraxNJ7+PXDWB/Jb8aKIr4ibbX
yYLs2Iofydl8ooS/3PvTVOnP2atxwUPT+pGhVJZo1xxBNqAWRXHTGlA9G73+wfolV+lh1ZR2/tl0
dnwoERvVt/EXhgJi7opUQP18s4cDzz+7nwJ5sxlanQ2UvBw+oVMJGNFwtDjyN8aqpd3arS/f2UpA
rXgZdCQbkZ236jU9rIrXkTMC8qH3hGjHtQbywJF2ynzsrDevigIFzZ82k6O4mjE85aF9yc7GBQU8
mOep3/WeuAFEQzIbIbNV4kHilS9CCZPoyFf1SBcXsdRoJ0nvAFknEeXu2ZoEeGzoWFiGYLUPDG0W
rfcM3maYduQ92h5UFvRLqxW2CHWRsuIp31lFk+7ZR+HQpMJWxpG8JKyDdI+9dmwrr1BilNfpJRFv
whfoSa+jzb5VMcU5ZNf8kw06uwDM2pZ2di2u9XNkC5bqrepWqEpscfolyLVgNnyZ3rtunmd7qkIb
4wVLCPaZl/eOqe07ZB/CCGichwoeYgakmE6VO8kXcKAt9JF3iuzuD4lpeDRPHfiy9wLNwE/c2I4h
hJvn+2RLZ4gnxw7v+T0mW+QuskN6iAeKfanRktgazgWtL35MPXD9WiYOVONL8ItKOgIl3Vb5CF6N
HYVxX7vEJ22n/Sq++S94kUdz13bZd3zb1H7waxWSvGN6xVQNLmBqrcUi/GIA5K3ZMq8Q4wz2SCVo
zkO8FPfc1i6ciiWOjzvBRYeZZNSJP4OPH/NmXKAYDq6KmxlmbbsghIfugN+S1AtFJJS70LfAMsHy
ITrhJBm65Q39sc9OsD0gcrLzWT6dw5d33Ao3aNXYBx0LxTOUM5B/jroF00qbGWcSVDoMvKDtyc4s
NJlfZrqdt+CoPj3kl5d42Ak2dlVu81119DWc5EzDl09HE/z2mmB962wOi1WR0rLwnrGryD4a2cGM
jKOMak472uj3DiRHwiN8Ls6z2x2rMwDNZZvextEaDjE7jr8c4omRKk9YfdAS93Yl3Q83/ESj/F8/
paDhhfvccIeOWspLX7ICvBoxp5bhDXENcuob70vP1a8feW0xl+1uiwRhgdq0Xb212CDakvmm+NRZ
qPXYyw+T7eeUHCcPHhQtBCt+wv3z3F07mS1kPhunCUY6glvbaVfbkfdQds2WCjXCL3Hn6O5fM+WR
2r5pZ+SoMDOc5v6T+s0W+e1Xaj6c3wV0vYRLQckSlCSck5PwFDi4Hk0WkydflzMPk1l2EBI73K+D
2T52G14ebykC4vSfkCRB32mnU+PAD/Ag7tUfZKomO90tz2gZBtseEUJtO9W7+Am/aog0ul2eIP99
UiQBQniPXaRsvPQzdtP9KiW4J88pnwmYGLnSr2hr5M8eIhT6d0KU4oqnZRdFB2+FTkpO/vRZVhfp
uf9d9Daj0gge9uI1JXFby106aPETOolIGz7FL/MC8cYOnLH5lH7BjBM3b0S6lLLoTcY+9UmM96qN
zUKGFzctR5rnpvI1/AJ1U3SnuvOUyTGtzwU4vW38jsVzIlvfKOJptoQp+ZNae+ktcKZ73TtGzE/W
VkuxWzA0Wsc5OkcUN23WRP4o/UZAWtmWv8dHoe4WtGEA+0BFQyOlxrnEwUHbxd5trzKbbtF7/zz6
g35mdJZDbZd2CtX3G3PXBZq4LRXoHnkZaTzCa5G1mkYNHwjT8ohaO3lPB6dQ/QXROivfswrBFOBu
uBxZI7ErFi/ytvX728bhSAUui5QroEHqNRsaVUg8Wfx+7qOwNfHox0fiEF6tJ8ZV/uaw5AisbbSS
nZDNYQx35SddqFTlW8ag9sPnmIPem75nIlXRmSqH8g8btL0+e0o15Ve+x91liyuX+AshL1RetVPk
DVtlnXuouwr9W+4PwfrYY0K8RHqhcJm9fuIBW36Fz9l1YUUh7W2Lj+bKDa83fWLrmYJdHG1Zb7vE
sIJd6+Gktjx1W1xd//wfYaHlGxr3IXS99jaJTgyC3KHO+oSPuB08F5fyVt4QTYuUbTBajASM1RFr
gdSdkAD4gUpnGY9FOeOoWPuJxxWki2/Cf6/dtrTFmSMJdcZE8KWWx5A/OBnYRu49so94iI5cj40s
pIL5qhXsa0t0UWUGiWwnv4zfWuuhjY8siXzwmEItawWXYsaRk5QbxOf4GSs/DyJ36m6+pUe+11cw
tvmjY6Mn2QH1uWy0kmtneot6jvc7ZO4Kz0vxnGj3fN1rte/knZXYwWJpOvAdt0MoMXhedvFDhaOQ
AHco9adKRxhVfItW7vQ6B57SVxLv7+4u3lioj8iB8Bnu5UP9CWXWZvNkz0AwXrLVb/0wQgENLS88
9F/avtqxDN7Dr+BTOMi7+gBKy6EAYNiDxxG7L9tLDemOUO8ifYFkJNChAmLj4PFnY3LYnBw8dBFH
zt4unWVYFOhALjfm8MTDaW/GxmcI7dldHyIsVe43cV7XaVr7A1UjqzoYGAJj/ylbrYf+YDfvsq+C
EI29DmlZr/UNYCDI916qg8BeSNIgbChWEA4t5SfEcQIevor5ds4vypAdEDhzhBRYDIqWxwHImuxt
8q3eX3XDr8ZrROk3jnDKEnchj1ZLdqpygOWxeUHVyn74hmYL24Mj+qpF7HkFAzg3IDtc+OAbb+GR
y16IOPdnc468xLxUW931A49qlhN4naXZzPIXGQKaBRvlGavv8RzW33jL5z812oighqZfMtkkncaT
AHETY/kCf9AWAsJl01f7pYae9pYs5RM2VT/clfEVJq01ZZOPPKn+lSHkQLxXOR0qN8HyqlSZK+7g
9nFcUaaa9CslTjU4AsNS3NVCrfiB14BMJ/4bpIkYhRjomI7BKdiaw6fiUEmImClsO5tt5hXnxFmU
rfzN3sZ5QiC90VdAg8Xy73ly+XOBWZHpEa7Ut5Tjd6IwtiNQZeGd2Xki4Mz7/gE6/wYmZWPjqU1Q
QghKQF0NbB4v4HrVl1o7Uo8v1D0M4XBwf5YDMHtU/wzFApeyUX0gW+lqrXiTWdocV67GGnO64lkK
CY0R3Ku2lac8lIdQbcFtPkZfNggjPqoz61y/o8mxE1tr2FExkQx75noWi+qKlb9sgACt0F6XInHT
7SmVpA0VaAu1R1iE2sxeYZctLhpAEOwEVTtbu8LNJd6RRvwlHYlKUOkmxU5itUrTflLOlFSWDAES
T3gJkqcQOYtT+qm/wyaHxz0NHsM3/ILy9dd4sPdlHCkYbnHNGJ+Rq+8Y7ewskHgc2mRXXQldKD+K
IM4Ui/ZfNWDtwLMEjkKO8Zbuk8RjPc8ZxjAWZ++rMm7V8KgaRMTaad6L7tC7EGbK9DIdSjuJ1ifW
1fscRq/4EJQjvod54XzGoo0TuEhYJLmBjw4YuALO5/cEpsRTc5lv5eiOkieWL8iL1qnfpw5FFfHW
Iq2BARBXAKwHhxjtJLfXWXgLpg8jBsC8bi5ZYuWfHUi0xLp3VJgJwSPA4rb0spyn2DI93fSy2iXA
mP2wR/N/vxwQfGfOq2cKjfq+5xQQCTES5DPt+hSso8dUKm/ZVcCN9xzuZ7Bq4079bjkJxkuGDSn9
A+aPJfUOidlmO1TbJn/WIgygt3LwmiVesQJY7cIBP8dRJ7ObSQAS0BksvxtTtmA762Rb8qXfnAln
OB875IMQnn8YD4ilLSVZiBszwAu/VrwUfm1WvqLyzI7kVapdB7ZYuQpDc6ZJGw5+orO32WOJJb1X
pPu02eo5og9OniCU8ps8YWSfvVILURC8RFFBtOjRYbIyYveHUUriiJWfpV5gurNwLNDGUtxWd4rQ
P6/Tb2ueC7phuIbldoory08VvSS7FfTgaZt9ha8NAFKCMM4ROFk2JrUhqKnoSDkaT4FqPKYxzZAW
N8f5JU9BgpKQCDWaIFgM56g5Wkn23NHMvPEAFtwwiA7AP6Yp53KdXhBLn9Gvi+gl0y45ROyDyhfw
xQaCvrjnyMZwuFK+x080WM3vCrAoucyDUwk82gODH7l0Z+wCLzC7aX4dlZCznCAWpz8q3/ODzQZ5
PCrBI4Li+B6wU2e+gpY28bJwUz1A/ZG51SqruDe4Rke/AsEidrfzVWphh78NF82ekxmwX/YhtRCO
IgIm9role55QhH/leOB8sroz68bYy7SwPWQmLOLXmnq4R9zRXfMt9Ssbj5Wn8Cv96o6f1a60Pqtf
8na6/yxkYji62d2vSmEHtzYkpfFXzMY0n3gId52YhimK3CMf01zIZbeofT/DHRCosVOZJb37Eq5J
6ExXjUH6Qu7lPGlu8kPYBXWJY0w/viKCLjhZyoaK0cP3cGcvLZz6OWbuYZCDFJPfDqRGdJPoIhOl
8rU456d0zw1Z3RVJP4oHiEh768FL1f07ETy2GzK9dF+ci2o7vky/ekyTmtXe0YKrhE2KSjGCWV1j
3/EJ4x0uKSIBiK1a5FDTQnvBYXdlQKlK8N2IPM8uNo4p/dxL5NQYE3CQTFfWFp9E5u7XN7ax8rn3
WXAp11eHtsGedSyuLF5WZObRK6dewJ4+sQdZEuHTuEUTnCb4boML5jrL5geST79wBocrqeN75+T7
Gt62Ry3qt3jbPLPc+RSwY8MFaFL6C7XE/BE/58/6ofRRVYLUd/pzPeFwTn7QAjmaHsdeeSLIr6pt
dg76c5F8LOBNJY+bCiEbWnmOn/BTSQmBsHhtmPY3mYDKvCfv5OS6t0Ftcis9KDAJ36kb5NAQnf5Z
col02CALD0MVnkMxXZha3ZlMdXMnvNTs7kMWHUDSsndGlONnwf/gTK0kxW7JWmKvqF2RiJbBiWlI
2ZsfCkdxi6ydS7Gajn4GLJrwk9QC5Xi2WTxwPlpMI2jwsf8JVnoiaFLN14c+eKEr3abRI2kfZLcs
HOOj9LHS9vUSmSw6xK6cnnGRjPPfuI/e+XDctk1mNMdxvcJCEgBSgxOFrvgKqE1cqweLeuwuwJr6
FwBSIJR3QRNZRLOKfCmDrfihUfvQLogntQ8m0C7wuQfJxsyaLau3JazCnfSrOTaSVb2qkS/8BBVI
DTsHuIBtnGde8HabFTug8lI74VErvHv9o/rjcXyNDsG9uY0cmCSdo4WFcmhY0bONmOK10e+l6GxK
+wvBjsainGjlngO5cyCEcJDoSR0O+7qx0q/g93AtzWPJ9EIbCP/Y+IpZVK1B0IE89Bqbjt5RtT9W
w/v4xXnGx3zmvkos1H3c8aTuaH5QbyJnU4TfVUtT1U4/s+srdJfw2D4TjfSfGI32JTpJh47CK+Tt
cgvigjJjRxxLdaB9zK0V2axZFH+xnxQf8sE3X4jND1i1kV/iNd9Tw5Q+pI/E40GK6VP4NI8og3qz
dEjp6C5HoCKSRzLB8VxciQXyT2n2X3W6YczU2qYCQgGDSg/7NNL71EHWYscjafzMy5z2hMwrPxWl
g8AcmhDVt5f2JC7Umt3k2KYoKmxz/VYF7qhcQDlWd2q+lQ4axpqIQ432kL8ZmFQ0Lzz1E6q9FVbz
GEgVZ7MhEsi+Sw6CmhpcEkLg47f1ozi/U6ErtL2oH4PCU5dv/kdFxgSCs/7nScYAW4YWV91M/XnC
XGiNQ7X4MljyFujw62oGHv3KcmcQDnwGtm69H/wuzsz6H2ojpuJjG46OqI6Gh8OGdiTHX+sjljZs
AyTE2VgDhzdq8VE4GCrPC4FXK/igTkcIX1DzIOIlW6JgWe2FwN4x0Niz1rego3xud/fuzn/WittW
vSMNVryUVJwD1dY+emFL4oWRodURrMD1t8ne7gPbDyZShGHsGmcyDaP4EpFJ5qgy4Hv1zpSd2FH5
GMrXZG0s5ohdnfA39potdN4KgxjHHN94s2+SS7QSgfD055B8nYKudFATOyfbtKa78MQxVDpsqhqI
Exo/BFEIssCpo2rjS8CFU1SgQe6uA/LJFbUjGymNMNR41yyaExF0WEwNw3D/7ID5ie32Sq5eXXOy
Gi15mr4ZreFOrMW2hj8hzu3r7GPTIy4NPnA3/iF1IS6mlssGGcN/8Vaw7IHE4vDAdyz4iJUrISZk
nJieUEv/8ZvdbQL06g/8jgYL9TDSdDpViCpcKWqwtJ6I2rNdG55mBF/H7YZT+r5BsvQbSSzBlqHv
W7jhpf6O1N6aYrAikKKc4S6OrLRnIBW6aSWvIm1KGGjxuTVc4YlBjlFjoVaoWCY9nNN4U9x5X9cW
cbXHIpO/uytYsiMFj5pqDQGo8UF0n1EX3qDGa5EKEVJsqFkRI2g8gzfUShpQHS7ByEbebpJzD2rK
ws7hd2biimGlmk3JXdmPo6sG1GAIS0BGJAM6JE75GGF/k0PJt3Cf7N6FKzVRtgw/jfaUlLgsHhCq
SuMjpJzzW+FQrGefjgQqx4RVY+IzogBTUlKkdE+SFHzM40m+F+fU5Wz7YNjE5B4QZ5F/G1RoUiQJ
HUH8RgHiI/5Mwx1bA1eT36Zv3oltRSVhB8S6EKaeM9BTrxpJrW2UnlEe5W9FOkhscJ/RdXyKMSmn
4vgWJCQJbnBK0rOu+rwZNofsWhIjQ25xlbf4iLzRSYa/Cb75LWIS8vtVeKyY1N8pTMzrdGAhU6wG
CfZknJjgVJpwUnHLioqiuwrXNX5OiJW6JOprOgJ2Y3RNw0pMWkq+mL6pzT2ffVptNEPJX9NXfpfC
Tk1wkbqS6vHceRqDSnPJnSgJkVbXYLEuERFf7fJ3Y+8QoG8R/CKTGBmmxuetMAJCJa9U73RncJ4y
P0rhdwc6ZkbzEkDLnlo72hqF6WnhFhFsIudWPuTqXWDr55pxPi4afwaH3fiTOK+TJ14zD7ZsUmvA
L0AkmJUFvV+X57D6Rp+XgbTNjQRkc8BaW9mVwETBLIBiRbnl6rlW3pl/yBvmM/V0nm5NgRSHFmZk
Be31xgeykzEeFVvK9MqrefNH6B+PGXwuG5uUq7yJE5qGr4ma2cqwpbFesryjX9X0i0Htxw/+nM9Z
0xWHgYYjT5wlHxhW7oj7qgh3Bp6II8hbLmlDv54WGC8vwGvWfo4+XDgLGXHGS8GfwfQS0TGWNQxC
GV91dANIA8Ue8uKKp0iJ8pPZyXtq0zPnXiBsS/Gdu8a2m9X1Rtmfb7h8KuvdGo6gXIi2Znlip+Tk
I6XeVBy4622SopTrLOGZca9kg0G6Ro48VM55RlXioiloYInHiqfjDbSl8njqHbxSCZ41KElUGRyu
nmvkEbErMJUClR3uWWivmUOL8tNEucFLfvCINj+GcisKvxXK9icjxHRoPbepk1CqxPl1nbSGq23e
mSt8S8lVUtf3/uuT+QSz23EJCmk1SDdU/OiPO6QnlWw1TNTR5UK5V/QxSGR516naMfx8PAd/cZ0X
GtbrLdAZXx9oaPNH3DveBjxGbodJL7tcFYuIV/gVHgc60hGt4fW2uVts3bg0PEMZOoaAa0Qmm/tf
Koe34875I66XSbA+JChNvVOAbLPWB0gOitzg2r4R5/aIC4VE/46zhyiJQott9M58Gj/54OFKl0Ag
Y4KJYnM7/G9pr7yhRplHfeLxUBdOyZoV5aqrZ1aFCkcTQoIMdRfFipmCtKXQBBYd8G88RN5sXRgI
lbAYVKevada96geF/MfweLAsED6DX+Sxc4fcJnbgmN1Br34OJUjLVIfcJX+uV283+gfAQIl+0d5k
Kdsbc5tX9oJBHl1d09m8atmB4omQUky4Muf58ADUswCU0531S9LZGd41+oX7wcWN3EbGBuHIY+B3
MVVc5yLAFMrP0jqlVugrFXfCHeYqsM7b+FAbH9woo8xV8Hs8hg0SHVD9KSnoVqOfIhCT8o0/iMTj
aB7p1zE/eJTTYAe5X28wpHLouUcZATcCqw7vk7vmYVxXn07ax1Vx2cuRxgbLIoVh0x+YZN2lf6FB
Crt/XYtwkF4zIJ4TY+xiwMkk2oQ+LTZ0dkwPtWMZz6DC5+pYx2rkEjmi6NImrmgi37ax9WL3spgO
24nZPw84HwITa5EqhjminIC0iZJnIJonnTrefvFmSHfijta4KbsgxtKNG6qeqN55xlzmELyy9vT2
yrfc7orgqjCT3xKXB8iCDFaDst/AvKXNtQ5seDCB6EiYqAMJZ/Lu/gy/lbtUcArIU2Sf9U2Zdn+N
MHup0G3BVDI+SNKTCyO6O2LL/DbtwLpxZ7Pg8khYi4wPYhIsuGLtOtnNRXmjhsdowCZHJR/7VWYh
mAJdciTBZcCKdhvlHo+OgaJrLUfY/HkZgE8Glh2I7xvVXROpAjVjm1Hn79MC9W4kFAk01snBgmyt
qrI8anK/uD+eK9MyoG+nrPXJMTuY3/VzwD2RODEZ4z0DS5rHJXH/KyBIB1xkR5obUMzHcmTNTcFH
xsq+yW/LcuDj10kwUMrEbsE2JoScQZz4ClVOsjLkZeliuZPp6w0lNasfZgt1f9tn94QGTL0fLNBL
rL2zGM1D9ANKNX9Z56tg886DsZs19AU/yR6YZCS45MAKWVs5vqYmVhNHcYLCKNxFMJ5/lp0BQ21Y
R1pmBGSLKl/+zJlJaCG3QOFwPqUxhlee39YgKpDQYr90FDpSpq2+ReQO7OXAu+gwgp5yZhbFfBjk
ZyD99St1NpAcpnHYCPi8IKCQPOtZgKvuuhVy+9hVCJJTAb+7ND2uWnBnHR51jS9KTVLhmDTOwbA8
BW+MqCidVq0cKvcSMupuyR4iWSaEHxX+w7Yxvtd5LT/zLCm0YqcDjcyuY7haVAoJ2TKPldVD/B3W
Si47UEGZFDhXbq7jNuNKxz6Megi7Pyl+/aSD75cQDbehNufDVlX8vHNS9IzAnSl7piF3MYQ+CbRA
oM4CbdyEpOSTdLdOdmb01KEQI2AZ8L/snUdz5EiaRH8RxqAC4srUirIoL7BikYSWAUQA+PX7kD07
vTtma2t730saya6qJpMAIsI/9+fcPJs+o3Fwz52GIzPIDrX+bfzBscJjzP1ujwaVbAHUgI3kPWV7
A/6me2iolwhXy5U0HHCWO8xP2aRcQmMteXtmmIe3TPYggKrkNMGKUm+q/7VMvZASkk2SskdYFd2R
Z5WN5ARGAWuyg7C3cn8jI4SMaXawbLgw+VVwyeL4R5ICEDXdcgdSJ8hFz5e5Rar4mcUoqKFFLUM8
HRDKR4JcFpkpOcgH45PPAwog0lWc/PL4EZoDvzVWchKG0G6M/BHORjktPwV/kmTu8unCHuTpuquS
E30p/AbGcL/spLnvDbyf7ygi/O99uebO419m4sS6XbCcrmqbq5Gh/7Q8QJY1u0BJO/AkwaA803pY
bblsBvHAbYk5PZI0yQCg2jbqaPNPgaFINzQAcsEzA4kcetRw9vCwW3NBJdnjyA+E2YG7wgCiQFXO
0lZ1JFtyMyt+YXhghpMj9rHeG9PWRDqHWGCA1OHBQBvzyZ33CDm83Ub1ELHj4sFyfRhxszb3xTvX
DLcU3xlPopkOeb6D6+OchxFPDn5FsbkziwO/NJ48JaYVD3oq4yWMWmv5G0MIDyjWO0Mc+OPQ2Tg3
s18uViWetXJVW3c8xob00gX4jNmbwzcDMMy1s+x9WPsQy/iU95DNGXeLOXJGvWeCI0Jk+2XIwK+V
v1XGBHPwjF8I8K2XSA4gq5vKfTHwkonPZb+3gCBv3HzHI6SYKb4MMAhnOeqw4uqnOd5cOgz36GmF
8/sRTwAjGXZi/PT+Hx7y92ijHNY5ry7LN84T5E+cRcVKLDaDXuL6O+C0QExmce5QmCJ25PBB6Jvc
BiMU9pV0XWhEJg+Pa+VA3Hr10Wn7kTczpH2ALkSmRUp4FK5UPGDbdpZH8K42LmHIUdR33M5BkZEU
AgkmCHTGTqbWZY6Tc1rQCo3nPoD/co7WUDvHsLWwkWWYqCqX7j3T/ch6YhQ0NNrH3OCaoqDnAMmV
QbdBqIXWtGrzd2tFDEyTALNtcyeR4l8pk4f4GCKcASjXx4lYd5N6xhbA+kw+3X3WngYLHUmfYAWd
V/SrOxuV/GrdgIPUUidxLZzwZ/HVlfFvHbHINA6rczKXu8HfZOxrYBAD7cU0faP7sNjkvvU0BpS9
ef+qqog8WN5RHtxdv9TlTskmx3y6/tNlmU/7EeWmWmJBlT32x1LSt6jblLdsUOfUxlOZ/+vFjmdM
ktfPewCnx8FugpXVcuN2JDb/a+2DI3dC1CwlegK7JczHv/8AHIE/weRR/7x0alxfOjoWCjBC//n5
9SMlufzKqjxMEhdl6ouFr758SBcBHxp1Q661mk9Gi13TyLtpPbojJQA+1Hbsuz0GsQgi9PW7DQwc
oV2bAzC6fnj94l9/cfnbODv5L39/scmJ23ecwXqJ1tP5OCGv/+fry7XoI79+O9cPr18UTfsamkwS
R4e0UlyaLedKVrpmeWOvL3r59N++dv0P16/ZQ7J3Mi/dUVB2Lv3C2laK+i5/bhtw7hzkktjgCdC+
dKYt4e0Di+2Zb9ix1GtTCbGyQf6zZ4Wh7NEz7dc7aTTPGmVmxiwGwxN5O0MZqMYfWZgQFIzoMxaE
0z3VHuso7AE8CgYjM562DAkt8xUGAlXFdxX1t4ND75/VLEG6BExs0QSwkGnJXMhB7COgjwC+Dm6M
Sd83PQuyMsVqqIoGT/PEkai47cYlTRjAwZIqgFY5Bp+lfOoEgqDorApEwI2Rclw301JvF1j0TtgN
gxBEErfzHuixu2/Nqd45LsbXVkcgn9ieADdId6KjGCkkoMWRAH2unrZOUmSb1GVJq9XwKPFVNqhW
QV5El2ap01IHM7UchnAdnUcQNNdlwFmL1uC9LDQ6VONC6SS4Vo680/G0lVXfr7uhwrDnk6i3Ok7k
7RfNZCzQMdsg2EebuGGYnhk503oWIepa/RVThWRtZZwKDaYyM20U2xbAQaOWsLVCHw1pcGw0jpDS
4oRBV89LbfYH/PQp1BfMjpyfax8yGfXCuHBQmQMEQk/nEWOi4UPVvGldC7U69V6ckLNDBdpwZYYe
O6lxrUoSbeMH+UAq632F49+5SZzkrZ0ig4PlUvk31O6uqLNPGHRbYeViPzoGi1fB5hGa9NYaFqpP
xDxqRtsx01njactiIk1DdSlb+8leTl1EIQ4BEiJWLxK0Ps6j8G4MNXeNMvydmej3euA7NowcU6AR
nId+FLcma5c/JMdqjGc29pg9myR/93t2o6b4DLNQnOOBBa4UBE2bNH61PE6G+JiHg2FPp4HmKNqh
quoUOoqghNlhZxP1urCW7b1VRxBZK5DGxY+utTrT7+tcKrt5AHSMQ4pBLxGU+WT54q21HawEyiAU
n9bcQAHU5F1hx/GDru6k44Wv6SIhik2oneAEcvqQpXV/GBpxk0dNfRJGd/F9ofd52394saB7XLd4
Vbh5V63hPwxWyrqXTiTv4yBdLiLOOamvUHP8r6qZ9c2sybZlrvvVGmzn4tIBZMR+xFBVtVragDZu
KSugIeYp8S1x0Dhp6VcpcSppwnvZ8J6nBlOguc+3mcX6O7lfPpzmve4I9hH7uHVUbh8hEB0hBrD7
n6LfwvGIc+T6IlUc76ZfZetvlWuF565pz+Rp+hO5lVMRWT/OJAnQNAhnLAHMGjAkAZ4Vwsp2Rgac
2yR5VFrt0Zwfe4/wrJQQCyvMEcT8DoGiaJ6mAg5JDbD+rvAk9UHlQOe9+DLLGjZD7e0iejY3Tief
dVd9aKrRHTVYu9kpbpcrnaQu3QKg9O2zn0yfQd6kaztNNkFC5E0TUQGethvZf7vh3nDAiKUNkWaP
qE0V4vWgZC49ZawjYa/S9RwR9tacihfTIjYQvyUB2wr/YAzst4Rdm1sb6mbZKBYWH/ZhPiTtitDw
wTKN+aCdanpwk2SfNeLEJVJ+FpF9CSrM6z19Cxb4KR/m08rTTNa0RDZMundXguwNeoPiFmwaxhKQ
bCjK3jqBfJ7MYjw4YF9afjVIjri/4yRcTYPzLTTnGxJXGk2AXZFlTbcj8129dI2FYBzvhOu8dqEl
UT7mFJ64w56wRojqpp4zISEsr8nxm3VqPNAHi28wYYpsbAnCOuuaUrKV2XpPE/nX4xS7epdGYQIy
qaqOM01eXlGfh7RxHoY2+xVZYbvlYZwf7OzZi2vzdmldA4HinGzmWV6e2r/6STHUwYolOwpStP8x
TuEXrWfpvtTpz5SUN1jUk+d6HRM5PdTBh5HO6hw29SVa2jIzQsekB8zfxWKRoDNLnoKmO5tNAxbU
Sl4qT3HOY5IxFdbFMmYem4HSWyP3k41VNi9cpauGOtOLV/Ycz5Vm3xyKYpNKgylgLJ5co6P7VHjA
cZvvbIzOmbQd7LRlsZobtp105fXngtMusDXEf5cxUJBbHhh6Ba7IloeYhA6Dh0UiITscd1l6SfMW
eGD5I6kH2xHsjwipEwLV+iCdlN5Xz37ty1hvEleMO60ab1v66tCKiaXWtb2t0ByP/M4FB1K8WMrB
oyGnB8OPGYo5at6U0EbDuq4IPob92R4d9rY8WgZX2Vtt2sPZbsp7ref3se7vuqVFOMxHZz+b6uym
TbwDKK/QoPWTi2pIx9OKN6/eUQye0scR+/Rqiwqpc8LiYjgko21IoqMqOFoY3bEXBJKkh6jQ9nbx
i/jPHaT6s6HyW4N2pI0/A01z2dC3TduyouKdtzIUlMyovqDHbgoQP+zf3d+RSfaZi/2Rinqkcj84
pOzQ92WMrcNLhrMxhY8WMeS46kJGJkGFgRvyscz2jZLPwD55tBuoipbHYWuOgz/pzG6zBo+LMQOd
qrPjg2ciaeaVLw693kwh7RQcDqHEMr5NcJrWPdpc0HLPmNawc/0al3mmLqQex7z6Ibh/M/Be/G7A
03TU4MVpRBO04uf3SLzMc5hepuQuECXehuF9ckfMrCDHDfs0zdmpb7vxTA2HiW/4KxYeG/O4618S
41EL/Oh5KNttlKmvdHKjp5DJEhi5AZxAEFziWP2JpR/tjIMjmn3bMLq1+xEZYK4PLYium9yi16Er
3QeRyz9WT1OFzXajDRDBu2B+SyOMGC0p4WaauI0/fCk3bgzKUFiKcbMVsQTNOaVVl8lJk/PQMEIN
aE/WVsiA0OeQwzG8XxrnZ+C7q7GuoXwl/nuXhmD1hncWHBrMKSOqF6JEs9Pcp5smisS5oU4DXlRP
2nzRmMz6aQzT+pDhg5uKkR/SJuArEOid0GU8KB3yz1676dqzSO35zk+H9gKYAFl/YsOCQhAkim7o
sblzrN475yGj15EgTp5QFqwzSoChYH0GdZSdgSzjDsrynecJJNdRQHjQZr3X/jqx15yRxMkaDbml
O/7V8fK7edDexSo68EoN62SAezMjkG7bPHLGCXGPPq97arGzE6CIhe3s3MA6YM5p6mbtWQ8oZn1R
Sg4UbQkmoLpUrsxQwHu0Og/caxHLI0XY7YvEtrhtmK9Dd3j0vA75wl3KRQo2dMpkSt9aFdJw51aE
9+g2zmiWl4LAHYkuqols++CG4b1szXQ/ZHRPsflGOfOl+sXRtNlJYtjYgfm0DIp+U+TiYwqxuyVu
d4KByM3hWh+d296VtRPigJr71XLzePm04fDImys8d/HksiU1ym3ljdPW7YHktinbCIMnUzHQM01r
MptL96Nm77uB3fNddhUze1PThaW75JS2ez/kJm0oZ9pohws8Ylxb6ME6RIquRtB35N14TEJdggsb
kJWN5C8H0hCUWZTd2q73dbrEEDB8VpawTmM035qmsvY2cIg952lHz8uuAOt6Hpvb0Z2xM2II40B9
tPIuf4Cflu2SgeF6vsQi65oq69mj2sqM8p1VUnUh2xTorRgPniZ+FPgDhz5oCOTyVMJ6laNJ0bzo
WrPD9mQXOFDZSULHL4FYEPw5PF3aJt/it8Ingp+xqV97PtBlGSKntLpizbPN6Hby8yUvwPiE/pxn
00QX8VzLum8CwrAuW5sbNy4XHGpAUt6BBeH68RYbYLZrormirag+kWP8bic/PYZzTVH1KD8GrznM
BtDCsi/0dgaGGHU4t0NfVscOGa2K+WHNIL7rHX65UJ4Jzs8cDIWJXh2Y2MgmvBlGZoptXck3w0gn
ll4VsmehnrmbsKNzikByot417+f+uFDCZX9rAOu9BGZ2Z7va+MVx12Ht/DN3klZUeVJeimITMGsc
jMe68g9RxUHBH5hq0ouwy4qeKXrl33IYWle580fniYevGUB25lLHSuQV/1b/pqLxBdlBcHwKeMoJ
ua/9riVAETbnaHA0AwkgbBzuIdp3PFvAPEom/UZnRru8hZNZFPw6iTTvjHmBTuqlkcc31XGSDsZJ
GmOHga1zRf+0thzSJ5YuD37ZO/euVgeFPKLiKL0At8faHrbtLdcnj1PqE9aZoMaBfRrbbc/4skkW
nAIrfRtTllUz4W7kauGGZgtLfIjimY7yM4ntVVo8Ricv9m6a2A34A9177Whn00/dh6lFx1Ax5RZt
qLNO5jcrNZ+TjFHhrBjLB6GOsP8z6o8mOPJG1X4kaWttnHHpj8NrLhvs/0nL9CNJFMcuoHRj6jwZ
vlY7k2Iv5h504X1qKPQ3U9Jg1TA88GpOV2y6hEbz6WWeJyJkIQLwUJe3lZTPc1JRqhHHT4V4lUr9
GbMQE23CUbJB5ljz7TY3NtqtLenqHUvSIThIrHrErxAcVZBfku7sWOZHN4NkKJ3w5EMbgBbuBXhv
1aMMS/WQm/rb0cRIAkEqRKUh7d5+nj+JtIBn+tLUtfiaXVoc8ge6OdvDUM2MgWh9Z+jMJEiGyK25
exlZkDaoUT+qDdW+D5nlwa1RrPRzuIOglKMs4miE3/LbmJks0E64URPZMwMP38bKX3lgqS0VWjgl
K57vjUr/pHXx1fhxi6rb3ndWNJwrvJSKVdWfg69QmtbGW9AgaT+//B4CiMDmYGzCkjcJbkW9a50I
H8CmK1L73urU3s9LzjS631Y8wVeDNUKYjZ0D7HM2/MllLiEjhspndNHM+xG6xmqcJmIHwIyR3Q4l
UOK1swQTdYeIMfUNgvjQrhM9s5mymzsyvowuWu5dqi7eqjD8dkqDVqlBflYev3E7jZrdNHt3TmGh
SGf+VhrsinzOdk1AlAZGMTdF1RLRxzA+upBAQnJb/Na5fdxkLUcfr0cukAoU2DWH2/PGyKfoVoXN
V8qYsu/LHxHpGIc8GVS6Ow2eNPAqfxsldiKKUqfNVDBHThnGGa7HlKb7pOSPMrlgO8m2PnRuzePV
5SgXqeR1kPJtVPN8V4j7sCRpnA8GXcWVqvAuAlUyDHbMEi095N8wCvkALS7ZJloO/w96+4aw2E//
K+gtDECf/c8VQstE6r9D3q5/4Z+Qt9D8hyV833ID97/2B4XePzzOLJZn+1bo297SUvSfjDdnYbxZ
ge86Qejx92j9+SfjzTX/gdKw8Gi9IHDZY3v/F8ab5Yf/vUBIwOdyOPcCIIJ1a/uO829A76nse1X5
aXBsnfyVfp+bvksEo2ljNSx1h2aUvQT2lJ5pzj3LdJZ46wV3/mT/ZupDgnY5i6LqXOKM02kTfCTL
adVZZzJPn1P2IENT/EzLqRam4tfof/TLadfl2Dss519/OQkD0GACEzinxoQHrQDtDPo56sz8UFY4
ZOn2+WWbpvMw+c3ZkCOsOF0d0zgFwFQZeudVUXjMdfDkNkhZXe8TD8SnGnfBOe78m2g5z4vlZO8M
RsO0yO2JTDkUSjMObCy0wipnvlUU3msSZuZdbZMZKxzmVVlMu6YPMdrDfRg1rvPQVt637yH2yUR9
pxT7wJcS5zTsx4OLOAHPJt76BTceOO6E0KJjnFxqkwfdv+vUwQ/JflFpmEECBHxUWeNzjvexcdyL
7Q7lpxN6C7BgH9fz9DCCID1YQ39gs9WuqBjG217b2S5iFsu5xtzGCgUGORjuG5pMYUBespo7zegW
bN+KCpN0rQJc2RNFf13jczxnzEILwjSfmGjs3eJAkfF6vKpBYk+bB7tXZKJw0YsChCNvUZCmRUvy
F1WJJfzWXXQmEGcrupg+XAQoiNHDZojcnSyScmchUrWLWiUX3SpaFCx91bIWVWta9C1CQP2idw2L
8mXNj8OihEkSTIv8ZIkg2xWpf2IiZ9vIFyGFExu/x8HVuO6P41QnJ9L9qTK6czYa4TnSwdZ7yXsy
KHM4Xgoob2jGyaerW7XubPPoLjoeYgbA7JoNvKDvNK2/Db69FT0olEiNpbEzOaJWizKYLhqhQiy0
4CIDHECVQTA9SB/nUOZ0FUBkSPOzIHOX4rdWCjmyZj/lu6gYZhx9Wajae7qwcB8tymW+aJj9omY2
yJpi0TfVonSKRfMMPPVRmcm4L9z+ksdzfeKQeOPUuj+wWh2ET6XBbHsbYjNBXUev9USnqIwfvGzv
KJw/SVcfAeIaWGzIsDXBm6B+lFbDACcysgQ+iIdu0XDVouZm1o/bYexNjCFauF/migodlP+K4ZjP
YYhRW3XijhvXSJan0m2I9IUdo98+fWV7DeMq99xV4pfe2az/GKPEg6jK93jqARsGhKHtDjQI83k7
9FGq7YjjPRVXcdoCEoN45QQlEnFv6ZUhjDu9aN4l4nfAcIp+x0MZUFyo2N0ULiq5RaiC3geNM8/b
eo2L7XvCZsxOE3095pSS58Oqn6TYi77djn7Bsq5Q5QfSjKku4h3A/be+cCmXVuTf0PKnj7RIsfJV
9MTDluk0Dy46zzGttOaNHaQAcJbATsRVgzfEmkW61xmaUlJibrBtIo21fABp+ONGOAXReeNUwS4a
A6zQ5nfgIacA24GH0DBmmFpquso/fN9wIXL/0NScJyomZtAaOCf7dQ07hFQf2hDJVpkgOr2P5Ovz
SBobWTLoUDNuPDMBvO640Nt7DAdFjarZw+Tp4PWtHrsaO9kcYUMS3oi89BgTOQdJmR7sprhzpWYP
J7w/KknmVcE4ZRMB6t6KRYKf8gFQVo9Nty8Yx3oZCAaPDVeRExbTeIR6r12XIlhpb/GTuHdeiJUh
Q1JcqZqB+RDlnCDACoVQ4lZ9+dbMdNywULWrMktpaGO3CVjvLG1wBUU9s0mfvkTMIH7MIzKBdEWU
7hTQGd59eCPXjzvyU7a93zDo9l/LbwYhxS6vuvnQQV3JzYbpdz2dw5TDDq08f+oRl1nk57dsgyac
Zr2Bvki1TAR2JLnCjejjdjv6l6vSxu8PUXk7GN9ziH6Yjgna1mjCFdbf7PgQjkf6DmTqxC+suVs0
1fu5CwHa9daSrZvOWZbwTKrKT844z4YZnSwt8Z4RSfJi6j56Q72247AxMJp1Vgbpo7OWQJsNe5rS
NXb2j62qxHYeMcA4rsgJQ7YOlDUFu4R07MSoCAMzO05fmvYdbkf1MjlBdByyHmXY9se1nsiVyQYl
MJJueWv6RKwdGxXFlVhGoFvLTe3O91FOb1WI29CK8JOPwkShyvzpHj2s5mJHWkkJaPSQEWnB9cNj
4BLaQhvob8aGDTXwrm7ltxgMOOXZ1E4RQCDWivB2MCbwjXS2EdWQGBiqBE9aKLP+qJB8PSXmW8dr
WgyMJWalejilFD5srqVXoVE8B1MADFG1nPYncj6xTDb+wlaX06jWg4lM6dnIlP3M+9bNVn4jVF3c
sgHm4Rv1W+11l3RozqUXuyeno2g3tuXZYyK6FmOd3UHw2Xmxczs3oT7anGQhmuenKgVoaad7FRFM
9wzwSOPSBcrK3h7phNi5DUNvdi3GNrCAamTaY0Ve1J86eUhNHz2cdqzcwGnl93QTo/dg4weZGHQ+
hKsBAkRh4GarQBi2WQO/O2EBTgn5Id9yIQQEghI7uAyNa++7J4Mmh33iOFQapvGvyE/wmSAa7Wgl
VCudLAbYgZ76JIcp5llnEdFnnWSZuKCFkRRstm1j0C8hOEwUCs9pDpTT01TM8F2WdzJlGxBCUjCg
KMSF8RRAPj1AucG1ZHgETYa5OA+Y0Sdarta02JioJq3PA8gCipRFC4i3yIanHg+JHzf2Pp5hVNPH
RVVpHONYjBoPnxEo8r8MC0MXfNn9RGjRPsR50h7/dim4cmohDAwr3xwrQFPqafSjGXwZ+eCW4RtX
GZnNxvYI/qNS0vZk90evcT4yWHrk2xQeRMw9HQ+xvdmbe2EO0/H6MheDhfE2/J2Xmu5Iof4Yc7S4
P1RcH81y+W0XoIEQ8etjKeZhHwkDSyPOa8poCoIfIWyaIafTgi4tHAoBCAFGFg5DeJ91IBdwMukB
WZmxMW2svv/s2YOTXqs5sC/f5FhpjOq216/qCKviOAjqERSddI587kpvS92reYTd+Rzly1BxKNpj
IILmCIL7nNVTvLt+FjfB2Z6VQb6QC5GWvPZ4/cjujH9+dP30+lLiDnSaNNwPlgZKtrzIf300wb0/
LNRcFaWnJBhrikAeHeYGpzaK8gOwX7i0gbUSVY6vJvMILAgTmYP969Zym/vrt6t9bHpJjiV/8b1c
vTPXF0f3GYCFxUtzffHixIfc7L2O0wz4Y4F5qSYuqj2NS8TU0w7HK2cZ1taOPsrFASKNlj+oOr52
/VC6vL05kzuGHVxvpvVq0Zl3CHCqHJWyjGl1/bCgiQDrIS7H6681Dxy8p2Ig5PXX6/ULllvfz55Z
IMSP71dnE9dnfbx+9PcLWNnm2Nm8MS5Vph7nZCBSGmyOr7DPAMo/iuXl+mk35d9mI9vN31/Kmw6x
MwT8BrGu+ettENe35fpeSVucBTLC1v5Vdf18TETnHqOZozzQVTy7qZ2cri9y+UgGP+2AQy/RZP9y
E9hOHnNGqasWkytZQHje3j4ymSH+/RJ2uV6KxuptDqGyNJql1CUxjoVerrmU+7M18BgYgzxeX5gb
dyjV8pviDG2uZkj0u4RupKtdJ1qMPNeXq4/nr48qF4nXnG13Mxr9+9WZdH3xrYUmF5A/ZuPIs2+Q
LU/1EHoKeOWjlw63UdfFOzRmZgqR7B5DX0/b639Uy83utCPzw3YkOHA1Pg0FqSQTPPP6+pzwlkdE
t/igrh8BbmwAByyfqz5+SQMdb6+/lOvv4vqLUov7yqv8J+kwKyEaxiOn9Yjsw4r9y/H1b9ev1Joz
lYRX+Pd/8PGBs20+2ENbzehJXMgjT43ixp1a3LFsCILrG8I6/s+36vouhWOjipsyG5IDx4m/3oLr
T3n9eV3mMse/f3Ie2yRsu+RQIuk2qmPOYDpfNQzem2Ss3L3fWw8WJ2LfZUop7G4xpoUELWf3XS7C
n628Td8DU5jqZ6OiRzSjggbuw0waO+i/kdmCgNDtWOjprUORh+5L/01VwYDK4QWsGWPnl79fxhDO
t2+lJykQG10cAx4l3jcdkRCfGKadikeVBAk22ktrtLd2HN13Hmc3I2Ghd4djnFlE7G3v4Er3se7r
JyADrJjM4l2cxX7O5t0q8+0cVpdRXbKq+mP51osZk0EuDLDMWqevpfmSJaDliqB5i1X1ZvsRzBiH
WwBS7G2XVMW+dscHs1uJuiVdP5bnFJXxpjTxmHjKQfvi5Nmxe79ht7MdfChz5izybUzPsY4mtj6+
+pU1dnNignjpHR3s4yJ5bq3JXy8bVdNl4AD/1MeOwPpKoe1hCPxqZznUlE+ARcvgV8bMhmxDego+
DXSCzVQCbxnoXxADpqMpUEf8lJei+zPa2KcfG6j/2ygxwPSU+TkR4ycHEvBXhnFrDATLbBcIbuxy
Wg+CFiUCgpcXMcZY6tuLoCNhL+6q4n4K8i+wxKRYJ4RqSCy/5cBmxZjwlpoDpXtiQd3jehFZ8xh0
h3A56lFkRv4C+oio+/vcR9BPRgc6UlkQkCwvQ90SV2ROa44vkU/4qI8hcLDJoA2FWwLQ5A1dnwl7
5rXfNM8BQxzLYaxjZuyrgjw9zH1dwhjr3fy3FOqX9IIPxZsw0y1zM2j8vKEnnroiPwal+Qhpv0Vd
cDZNN//Jbc7UKgNdkmn54BIIzzwc5EzyqCQs0pdhdNajsp+nKKqp3SJnWYrvrnO69eCgZtsJJnM5
3OMj2ST1lg7qU8/Iihv+Ry7BtLAPkzXmNvr5xLnNio0UhMKGBNopcGSs5fCtGlM+lg2O04mAJ5MH
pL/P2c4fs3CRkHPvUkzw5YK8OvvRSLH0dOzL6ZRD1s2Xzg7ljn8q6n+TsnueO/8pt8L30Builc19
NNezOJgOs2OMPfdFA8vRLG51jheaPemu84a3ui4f+S5vLBVO1JdmAeZtDl5uAdXKqRgKwNFFKcG5
VnNyp4V2bfBriPX9WLhsHKGVEdCC6OOApt6mRE4dV03U+wngC2V4n47ybZ6ioy+iCdu2fOvihBZc
LCY9g+NVSU3qau5wivdjrk522qY7RgS04OXhOrJqlgIg3lRz0Zi3jQLSHkmrfmOJ4OFnDBthh1go
Zh4H3gDJxy/I38ggWEXGOskhoSYxe2WjSE9eZf2SAT2fQasL+lSBF9odM8wOuhjvWss+GdhwqfQJ
2Xpag+7eTwxsb6Tbj6tOm+0uwNs8ZNVP0Yp0pbzmLXDJbDQq3NSW9d1PoVwnNd47tliM7SIgXkVY
rIYGFlys2jUKPFQcCG15gqmtVCDz1M7JRzSiEgaHmXsVVFoDX1prnE07PicmweCY0eo93UjTKuyc
nRT+Y5hAEqyVrda+Qw6wYGyUTd4PO4t44wwKSlVx79uxxTqBVyZ94Fw8ny03PdchYADDG36cgdxJ
CGaFf/L3KDpzB2z+HVdwDYfehahsW+R54eMFCWEF58stOn8zZ/OITV8DImoII0B+cYILTdZwyECj
uLNHdCyjWzfj325MYPJ+VD0zebyXFWpsmUMzNnsX8rFdvLBqSC4phMCpOstYc1TDCEsG/REG76dn
OtWF8kxcDVR63fagbCimx3VoYCtNS3rxerVXuYoPZYIs0BNViaLgJ8uKccMxRKyYihDX8xljUjy0
SUTzJlGszzzW1unIb1PE3Q+yx7TtFvu8SwuuGUVPLc+gIzWlP0mhV70DH7Msu+8EFQUP6k+QTfWa
wvjAZB4fu8UDhhswCMqDElWaJOWA1bSMm1wEBB5k25LtvZf2b4MKvlnSQQ+NuMVC4UKehFSRfeXC
mzYaw8LZ06yNGXuywXUYxQUS9WqbSdzMBUsaN5L0Ngax9sYnaZ7Xc3cTKsqjSgIrQXhvqYEmLIOn
DLtaqOqmtnkMYtJsZ4DEQyfA+wcOwRmAEV362OWivPUqTL9e6UWrYdAgt1gQC/++4GANRgHMgeFq
ICrUogwXiPdkqNyPbvQr9pmD3tUULprzN54UsBBWuA3rEpyx1QsibASbe3JNNvr5ijHOsa2TdxoB
oQH067ClVEzhtHRmrE+RwNkTl+m8TECBiKQk4lznDqsm0fPW5we2YXKadLsp23uUWeMz8s6zfSv2
jtPqs+ERDArFxeAURsFkSUbB/VXlTNKqLAcYW/NAiwe1FBeuAOLjFYyw7pWg92PlXhyuaiyuuznT
kAQdDW96soctCXFqmNejLPA+4NY3POJWVkH11FzHr1SXlL10TwjeuHCGG1dYjzGXPvZt3HBb4es/
ubNUOFxkFYgbxSRhXQx4/NRgc2YKB6r4iImlcMOqoMeFZ6T3k9phrTGPyGRwVc0QSy+lfmDPvIeU
qWNSLnAg9zVH377BwFkfry++InqRV9HeqppfLg82vdb+BNS6t1G8EIeagXwaWnBK4DjaUFXK4h//
lP/B3pnsNtKkWfZVCrluT7i5m08N5IbiTIrUPMTGIIUUbj7P49P3cVWi/spuNAq1r1gQkiJCokgf
zO5377mjKk9qkObOUzBqGjhYXAyhGNjpLbe5m0R3wYUBLnmYMX+M+8+oPSmrcjYtS6KVVwJnULb9
XGMA8EoA5q2XfASUv8Czjer9lPbvsyD0rsmJh+kvM8GlkKT+vYqLtd2zbqmjezvl+VAK/DVqrOch
JrPMl5vMw0+h5IfjTOWxzUuXjfJhNtleRW363UnvgaZ0uIYN6Ag7/iwt+TmjeJCpxJkwSraaS5rO
941bmP/xpi0UxMaOODnvCZfhJM8QCFi9G53L26mpGAD6MEyUyiGZPtgVLd81vDgnY5YvgoNyi4FZ
fVxB+VikpIHidmEVm85rSsRM++Da2YJR707TiI1Lu/LqiYXy48cG1T4BppSoKK8tzClzAcOzG4Cm
1sPaGOukOms3IK+VgXDwNIQ054OGknxtmr8rauro2Ya3U2pr27kCA5YZfAxlvomxYldLVk7ON5zi
OCMWwbwT09mrLsOMaBHUxVOGxZD91UQlsrCbYzulmPXLkIrqn8/NKmyRmth6vaRL8KP+0RF+SmJ+
Pv/rISo1lwuHK72Re8dxEuVOCzzlBcL/elq+g2HyA6KfPZvP8aaj+Aipv8Xknd8zExm3LHj4CcuX
/nqg+ZRGwCVgUSxJiZiCoGbfS6ISZnwbz9m7j5SxwZPeHX2PeTSm0v6Ytzl+mtyfHUpUySl4RRKi
CIThcOyYOhyH5YEncJ5FSJJ2+brpvsOTnw5R5g5HqkCGBUSP7jw5NBSERX2ksKRj4MZk5OdTz22D
G6Mo3UUsq2gPQeTQZpVBx2M5E5KPOTDugnKbzwP1B8gjtGiyCU/N//yQtia2Y2sWgJ7Y2MtlJz8q
+4G0CSu1KH1yBor0nFENx58HPIDjcV4QmuSE9mrZOMckkJC2ePj56K+vFeZwxwyfsZknEOWXHXio
pv6IZzKgZGn5/K8v5rWmVjgVgCqG7kiT1KZO3HJvOGyO5pEe3RtsEmD7HOBsRd22x3RRiqrct1aK
AiqkthjYf8d0C/tnCfjAw8u9RK1+PpLLpz8fLf+isvx2bweeXDetrCG83Pm2F8N07Ra4AQGVo2kJ
fkW3ljcs2Kxj5lrWsVw+6uMKpC6Tz77xsT4lgyQfMgQ0MpGd+vlaHHLl/PlIjDCSzY48ZpN334LY
zSanheboG1ocJTz+Q1J9/nzy82XZ5u0h4R1rl57Dn4f6Pz76vz5lwdvgx4Zf8/P8jIJ8GIlO0fAL
m0tO7Ofh58tT26rDCICrmaFRsE1IdmUaX4TUfJouT/bnGScsEm5oBYbbuDxHOc3i6C4PP5/+PLhV
C1CUwruSO3GGpe5Itubn5/+nJ7G8SK6/xGam5Xn8/M3EgRBRDQOrL8HH6z/Jqr4GPb3Dnaad0AHP
XpnQzdiszB68fxCdLjm/paDLc5lxYGnxQ0B6pbzMWSBY0yNpGz1qdqPas7CA4Ix+/JGM6SdrIHJ+
1B9Tg+uCgwKcSn1k0XKUJBNO5UIARkpMSoCmjlrBhJdrzElJqGlJEjI87CPKxQVCxdae5KllR0MJ
pbODbOSuaxgHf/A4st/czYp4j1WHBFBpcA5hPEfiuRD9t5HyG7j0H5FXBftCmREAddTYuveOYetC
LevNR8Og5alyASX9OCH+px3wvzCN2EIKesH//6aRR0Yt+t9uPmo6yvJ/sY/887/+0z7i+X93+Fae
67omhlPrr5ZA3/677Xi+i60k8H3rp7/vnw4S2/m7ZToMzC3bxmXCv/oPB4lt/d2kN9DxnGUVzwhR
/nccJJZtBf/akywZ6RJGlMhWJiejbS5t6L8/HqI8bP7xN/G/EDqZ1hHx2ddFG+IB6L1zVHVPVAP6
N974Wg9989A3VXVTjz3kNimcc0wIfs6WHLLr764eVrGt9FV28UAHeAtEZKZHvjDE0S5CPPNaqY2a
LlNd1ntWd7/Zo7AFm0lHuSNzGMxg5Eoj4DWDO5KXuPhZGj8GC6Wxhl9EzzZGO3JahEg7oNsuZu8p
sXeQjIu1E7LLTWtoBbIui1XDFnxjekygnTyP9xZtudtyRGzMQ+cUOBZ21QVyJcRG8ETZQumCJUOZ
HxgLHP1xHNe1OVRsh8Ngl5dgyicZbBWV8+xA3Qs6+LZpSspWMFevst5291Uy7yOjL9ZVJMrTMjxl
We4fsmhydpYen5lXQ5RO4/psOLuOspdTOeJ+nIKheTfscUTQsXdhDFKF3bm8qDZGleV4ObpD/lVz
gQH01k7rvrAEEK+OFboYWWm63Jlk1LylRXSeekO/tOj5cczy2I4qexdUSKUcVaeu8OgWH+zPuolw
XzZVfhDcbSLhPAVVIzdFVMGtIJCRZzo7hyMId2UBf5d4HRT1fOP0MffNObOf6dgOTjY105tYgSQ2
43w/p5IB9OJz9iCj9XQhBG72oBYkQWI0kvQEgeImQKVNtIK/F3rmyemMU+JOtKNRcX+J+2CE8VE+
965ut3Y3VWTctXNOy2KCrrlJu17B9q3xnWPh8W36/epc1veYhF9JklVns/ZexsJrb2wnAYqCAP8w
JO067Q2AnVU3MdgnzBp0LIengUJvt4U+GinnRTFHbS2FbbEOH+QU2dsqjdkHlJRcZ/mdqVx1sl0A
C6MVQQ+kIA5C0QxAsnXua89OHnhBCdy4+3lohqfSQOJoArPdGCnFdCndzIBCBsAzSYFngkZi5MMv
wa+7sjzXu5MJZsTCfi8zUX7QaBafU5o578HI47o1wU3UiMmvtETiY5icfY6SAAUmveJdwsNMMQXH
vUsdRDXdZtoz7nDIu6FZnvSYPfi5tYm69lEGqNtTveTGQk0bp3sOGmUT4iZCVnm2d0/kaF9aWXgQ
ebjvuIGeo5EkvE0i+6BncYjTqtu0PrU/Y9PWK8/pmlNrzPdV0Sd7pOjqNH/FRjEfvYgheJ5lcEfb
i0Xy777ATJN1yOSWZ5q8r+CpmrAjcFoBL4gzF64ctdNxxX4K9WhcG/hJ94YwxcliQm/88qbgqYrq
6kqKMosrZ8cbpQeUzCn2z0bQDGhNjbHyuwbnWJ08mxk5QicIzlOaX8lIlkff7q6jNaZX6jgvnocv
yx3j02j7Bg0eprmRMSYm4QebwGj6XaABtTvoemosO+7Msd40o1VjxhpvAkwqgZ3rp9p6yWvAbL4/
rnNTRJcwhHgZBxY14oZ3pwA9cgny7oah+6MbpsUeBU03UcH83s0mnDd5yDWjtJnyMxzQpnR3ccXa
208IPAm3uoxh5J2LNlC71DewWEdgj7u2M26l36GMViyHIyrEMeQsC/YOC1xc2fQeBhGvj/VLeBLG
Ca1NJFC7r8ZdVPbQ2hlhmuxjG8WWlem3103phqiiWLcmII0h9rM7sCaJDyTPeE5jZW0jm0Fqhu1l
nbuMEIqJ3T9J7LtZx9Nmxvqw0bb/RwbqBdPQYsHDFoMLW+6KV/ZE0WXy6XmLGWTyvMcrLy2VPFMG
2vA7S9vuue4EFg65jukv3Zsy7jZMwVcCCX70UZzCuD+wzQRbrkjhDA6epr5PYdRxE6BJMF1707cq
IXk0lTeuagFWoG2q15gwL32TtYv1I10Hec6IBZ+977HFreT4nONkXk9j68GaUmctGroXzfz37BPo
L9DTjXz4nYkQOE3CiKGGe+JNmg1amoJD8+DSpGInmGqsOkrnISXSnyNonGqJSuOu5KTU5ks5QXQt
bEz7EeGiVcj+actT34+BhsOWeGcKpcc7X2hjNcyHsXbNIyFMbg8zFw67durNGA4Zl/lRUqmZUWhn
vMoofJ4acjtOGdgHxNUbaio/nRHco2v74y5wm+xgz9U7mIJPX6fqvq4P2LmxpVMjNyXOvW/K6C6M
hFgTCAXw6ZKsnwp+iUZG97VG7mV/ibs/s4E2Y0rPsaHbigAGttJgKxKQGjVreMNOgmMqED2wSDSb
Oc1aNuu3Pv6Ra+vB9gnL3NyTDP2cZydcD8KhSFMiYMUBMCYglh6kPqrq8ksmJfV4GXJpmMfZ5mcn
5OVMM52cBN2kJzwFc7VRHs7LIFnKJ+361Qb7vbdoJl8qoBAChvxj0qgeTBkgDcJVQd51AKDh6dIc
YGkF6qbwmuBAZYhLgvsZp+A+A9A363DeN7P8YhmNWT3W1KhAPDFE+2fKfPEEY4lp55vwhvIh68PX
opp/57aiQKflmMlwBIJ4aK6QBFPDJhm9C5RhQNKo331QBfsqRRsO2M6slRPHN17jubuA5OCjsNiK
KYa+EdfvbeUo6w5PBisNX9wHLpzm3IjepuQQjw17E4vgK75jc7uEzY6OG7avCQY7Pxrvm5xK9x5t
mi0exNu4c558ZTxzWVpGUe2rJ8IvLUHek/ppLsTOaqA+bQjStjCJbLs097Rd+iijoaDxsm4JlXPN
MyvStLFu1NvoTlBf2/Yiolyug/iMUYpqFDNkmOYN6tS64uJXSzZbk9hHQPE+HO2/4Z370AghB1Nm
SJBdSc1emHpnXc/yien2ay9pnmhF2G+Zq4UPjhsweyGOup8JaYKtIQpeemNy7JzxQWZ9f0vMPV9b
M0x+GIjhrPQ3c85h5bh1/JiotNv1viCC1dnONR54PRxJT0xQW0AlKn0o2Uj/KUL8tnZ6xsX6rSl+
97RXHhhwg5KmswfORLgbmG8yjxBqV08iPxpi5szvWijBD1TRw+rU5ZFiyJpqDA5ih/D97xHKYelW
D5GPgavCAXYA27iBw/XIS0U5RROVh661aXxUc3ZG6wtPfhV/RCG5g7jyO94UZ13UgvKjMYIpFN8t
66x+KVRIlbvzNH1eQVY9c+/dkqlLDl6Fkt+ZzkNXNnfWcFBF7f/yFe1QjZiDx9kjC6SLOb8lcRlw
rW5xDc4S+pf6trj538i2IPmZk/lhiwtLtgZlkRQh1VYesxCHOvq4WQhwrXT3WW7e+VSOzs2rJMzz
xZTkXVll9GZqRahvKrnBxbQHzc4AdGKCeVS8sFUmgoT36MY0HPhDdP+S8Jv1u7rL7ehWecP4HUIO
0HS0vhNcIs7jfDZBXjzkdn9gqnfL9YgrCE7pXSorRgF+dBUclkThB/xhw5szoFJmDqvS4iagsmQW
9bdqeR+9JnKvfi9Ps86MDbBEW3X6VPk5o48lhmu4I1zOhl5z4SVyO6Hpgzka2pt8VtGdK6EBRcaL
30FRbQYNNLPEQa4MfRBD8lVS6rluBjHt0f9fK2pKcXIxgprm4D3pa4LcPP3Y83A61SOimXxhuEJI
zLT+DFk7wmHzGRF2Ju3TUZJv2SZ82fkIt9XqTnmzsARKTHyWFb30S80dW48Zq0WPu2D5Pz//8Yeg
oiWzhSLj37JCfyyHhd1UJAElWUWczidiki+5WTDB6Mcv38HRHVsFEm1FS8fgqxfXhMfMwqM/dj9y
4fLA9fmgzfLeaC2i4OkcH3UE5ZgjzordC6pDv2MBdjtahI5VSfOnXPTDn4chiMZj1A/vomAwKCMB
Q9R0As4NSeC63vToxsckBJWV9hbTqxDiQ07t+hrrI0LGj1lEDfhskhKzWFXGr2Kak20HlcxogJsI
Z0RWSUIQWRjJGJF2QOU6iLkaK3HnQNW2F1+Zxfgb1RPWnZ2hBEvT/cS2Ymyyjtx3kC4DFNU+VeME
g8OP2NPh7Q+tFFl58si3Tvq+cjwi6WEHVC57mCvkdZouPP3pMk8+t1+6DxZjcHzNnM4BtMZAQYnm
RP91eFCoiOeRFF4embukdQMKlaUmp6803QzxfsYKf/U9k3G6jjdhFmMX9b3gtp/Tl0IDOx4TGT0k
OGUFrN++WxiYOokfRObtUMa+A5Kvj0aMfDWQxdykC80tUfGEx71/N4aFYTbn5hab+lvOrJh50yB3
ON46OE03DfSHY8zUtCWt+jjHUN6M0H9H/tpPda/3dEa/dan3LmN315bi7A36UzsByfhMvgL30GDz
qzZgI1rBQbRiblq9mq9dO723CU1D0FFMfNpsP2DDha6iU5MrmzaxqZj9gY3JKcljjGaXFJKZysh8
pqAMHXPaDeyKa933+xyX8L4zrF0zYZZV3LPok0G169gDruokdvddBSpAQ44KR/Mq3dE7ksHuswE4
XVd99PHcgQJzHoxmiPmxVG07KktOkX4hSfLhjvYd5+5d3iWvyi7dY9BmRzGaF+l6HWb36883KuZR
EEFP9pWqj7IpuXGUsG8VuTH8CK9WmFknVXAe69pnW9i3ivYNQow/jsYOJyO7IOQDTTBcBcGCrYdg
k4G3nTJ7j2bnHushwAtNwXgPKad1cnkIpqzaeLR0r0KL36npMT6IlCl2FDDxNKfukQvPfdTZrHEy
FpGZsoiB1GxHNoSEMQxkV4Jl9SmMixWJgjEWh7KxjWOHOfRUO6E6GC3Vf2x668DrbjLSoWwC64s/
Tv42SrxxPWUYun5+/8wQHbse/4mdlQNtv3KOMYu3Y6A7e+fw/cqSfKcMl8grAWrKi3ktgm54lMwo
Ure9Wh3yZjcME121rKNYy1CDWWT7HE/Zlvg3VmUd/mY1BN0sDPEAaWdnWs7zwDxgzfT2gULNWHQP
glZ4orkD6UYv28Auu5hzO2/CuaS4ymxegJvAEXH1beilX0TBxYqyZBB25s4wWSsTQu/YHwAa8Jhi
H5Nu3EnYEyvTVM/eEGGREtP3kL831Zg9WtY3PqqXbIxwqiXQ8vuKipnOTrDC+NYu1ddsGpjdugis
I0GODm6i0iNVoR689Ersc82Saba8XWv5d3EofnViUeOdg+zM9xYN8FgAs3emGStH18XMzXD6NyFe
C5s+TvERoEisnKrFxTpB60zY29QTzUeh9V0aVXB76aYg+GWhlPnNTdVl3XZAGQt9dOEGz1bQTD2m
eFo2ncmkAS6U6xAfT5fYw7UdtQYPGQPbVv5ujLL4bLHUxz7U0LeQdly1m/JYSEZ8vBkTdn5GQV/D
CHAoBdOzrVFGOC7dkzIwokSx328KW1TXgX8VO4CdqSDfzNjZKzy65CgLymUSHJApAbmNIUN99RrC
V9TUJmumvcBpkwhzW1HY8HmpJwjYAVcc1tCxmOnN6V2SV4d2LL4r9rqrUdN44kGjMNLxWj5rr90N
5GMzXb8EBkMVatzvmiBtNk30y9KUi5pOmnDZSChS8J51ywWtQAqZrQvnNWaQ8piN2XfZcjhYdnWS
YFdunHogRINPmTT8eqQWZ4bCtpIlDH0c9lXlPlYmqaclJ5QocOWWxDTFwOhjysd9b3OXC+zmYnEv
WWVs44hNbIx2XnBI3BcK1iy4uQr2H5H88mPgGIrASvw4hlm3SWybN6h+S9zkHQjed9MeZM07JxaU
uNftHOXc65BfuO7Tj0KL236Enp/je04VdhNtHLxW7UMz//LJD4/F4tBuKWHPmxsz1jBEWCljvHOp
c2/Ng1yANWyqTmZs3JWUa6L2LAyXp6gvH32NRYIr/DZmfcPi6IFzpA3L+zzqv10L+1sj3NewHy8F
vg6JRFHjYUNgOkaW8Rkpm5h/ipkwiY+mz8xDcpkPMQopc9OICgJTj7RqS/uubnE2gSlbW72EoFm8
zkH9ex7kdzxTpyvdzRyOm9gfXhrl7oN8/A3do1qLero1IvvTGKvHechwpUVfvSkePKaOZtAfoBW8
9yn0lRiEzcpZILtd+jEapblkpb8E4W1F/KH3eR/YqFykhWzKNuEQRFDTnFA80zp9mMrkEEY47wm6
12X7XlTO08AuYCjiLaa3QwqBt1m4sSFBDG3ssgzYhlegujp7uqdApSU2WMekFDH5YPvL17BcCnAa
rQfZs2vTF8cteI6qefDYhZg9nWGtb1Tr1GrWuGY/kYHv9EFmX0Vlr4y6vrVrpvSmiUcNpzMnlZxu
i7b6bC1JH8REhpXO13jMX0YnLNhIkXtJWJe1FBtNRfo9yUNuYC2DHsbuxscCSXWF8L9qNbzL3gFg
KVg/FjnE8JLKnJn6Oxuvy6Y1qpec371I2ruAYyr0b7IqWitybtWMIyRMFA0FClK8xS9go+Nafbdy
iNxsXI/kwihpA6lqjK11x9paO8ZjrtkFqVi+JDatbv4xcNA/Cv47PKibNqdvL6zHPyWZtJsyCZ5r
Q1Je7M/v2s/ov1H2fLBjwFsJaksw6D9Nbl9ax5s4PQPcn93GarsY+HFu3lbF94QO5uZwAGxt7zDN
G3u3e6jmTMJ/Xmk0DtCh8EDksLwjkPGCMQW92asDXr9blTSaXTntJbOCahlF16xXLEwRc/KKKpPI
4NILsQOiaT7s6t606YBbnHJq/CQ78SuvStyt+uRpPEPswtMbkQ03mBKOzOy6U8poQu9lWfW73sT6
WalwHWcN8ZMaWUrCpmkNIvQWCcbVHHDH8xv2mLXuSN5PHVKVIjhFLpRwBKb6KKvQZBdjl0cjgMQC
uxpB+4VlBqI0jz9cTdflaFbkMgLSEBz6K2eEiOt7uMawC7vnEdQ9BiMwBrRcOBkCv3fMIp81UBet
ut55DgWv8nBxHfGRp78rXEPPvmZCUBOJtZZ4QjMJzJTA3w5xEebbNGTEa6Q13DySRSqyWGMIdEkK
5qDpgXPvQe80VvQwxx2+sUC2IH0RP6uoZ6ceGhutNCZTp9zjP+wuDuSa32YJqnmYC5+73MSyUYut
ZeA6G/r+abLMgFTMw1zaFS8DkoTpBeCA6b9KcuwklhhWSUpnXFQm4477otxbYweGuE2ghjlk1GyV
v0yocHUYPkH0gccbR69Ji0XSGeS156IVCPJTkRvcmZV8EnrCEexrWLU1rIAohLPR9s4DXrb6MGnJ
tiXpP2sdPrUuGTbZhFx3QnTVwsLP3zSPftqC+m8D2FPrlFwQm8lDO9Ea7qMAreKSO0SJUL+tZ85O
P8B/20iab2xbB3cSJoojWK1NUDFbjoNzHcw0GrXWnswsaxTf/5PHMJRzrlXuLCiUq9y9rhb4QPxa
T0Z5J6F0CPydKRnbTZdGzcakbEj3lL0E5gsLXDJDpZccLTQRViDp764wyBhbzyQfq0MSsAlzgsy+
muH8q3Eyl+PaLi69rrdZWj1nymu2tqMApUz0kObQg4xMfZQklhAASSf2i0G+JGFupXxbbIJyXfUv
qP00YXTfcTMdRzv7GlqiUBZte7Phvks3v85hSEVjuat6u1jF/fyWk0ZfuUH+OHo8KfPeJ4UJJ8hl
xTuwHv5lecOjnyNhBGIwN6WDoBAmnAP5XG3ZVVS0O2XlCNi7G3ipQxrF64lgohltY4mHXYzNXnjd
EhkzVrKdxGpSYN0eFZJOBKR25cVs4EzcIdmg7g21ZBkUODrO3XEONsiYiwebgjXO8aCxBvaaEO6D
BEGBOcTDVMMADbDyw/ZMPxa8UyKxoRGrnOpbz1R0XpeM/eyofLAItuKbdkJ43FN8KbP6Vz20HLHp
u8Ny1x3HM+mwG/RfMskl3QWuB5ve7u+SZW9gz8BA0ts2ewV1hLc8Ad0SmNX3nBIQ1Rm7FOQue4dZ
4d4ah1emi5usIXhgeUC6uz8zL0nvyG9/xP1nlnyXga4fjr3I/rBVs7GS7CsTmBWC+2JyMUTi+/WC
4WxBP5W1ajeAiO5xWrZzQ8FJSDeGG95WUfMLEsqmLpoXVnmQOzv/0o0elkUCxjW7VsqZ06e+a99K
Rx2X71U7yW1eyBMr1l1rv1VBfcPEgs3WeBTcWyM57FSUn8LsWnn5W2BNd4PpPpB0AX67c+f+zbK8
M+8kQdS1RReAE6s1lmHWKVx97M2Ui53FJXI1sjKpyeKlXKTqdtmfmIt1c2arU063dsmlMsrEoz/N
T1GTv40IHS2oFUz9xBnLE8yr51Q+8aqtOUsPkVlvOuYh9RhcHTpulverMxB0s/jKj7yYCTg/9161
za+hRNXCHov7tGOvPVKBTASUonlaC4c9tON4ZaU1txaStiuJtl7aNVa+qbp30+618mte7oY7gPVg
uRBoW/Be7nznxvWmBoPMOPs9duwGmmp13wT3uXAvFSzz2p+2rk53Octiij6dF/AtWyhKRwXbtKo7
e1UmxtNIIopX7j6OUaoMD29MoWsitGn8MhrjF1PFG9BgROLb8M7ukgfwdYCA0n4/tjVcCOYGjSEx
nSsJzUteKyskTqeJ0TBw1VXpI5O9oD1DFIcls/IsOhFckrPuRclfCFundOqpoRwRrft4bwYEmgcL
ZhJlqzRucHmU3V3ojpuWY8QQ020kxS6K9aGL9ZMVs/A27O3cUtjTlHulKCekfUG5TF3KHKDByFRJ
EOxQtMM43aNCBG4N9rRBTiBqoc0G5tkqok0W5XSwLRfd+KNIUT24p+FpHybQPna1rm3vLU30qTaC
C1CyTdP6zwza34aEWnpnhJlKzsWtzFcx+A4FJn9yG7fRmDX3E6f8Srghb04/UHUp8hNLj3PVy4Nl
UkXUEKCV6slCfShZvxSZBf4ouuRx+cH4+r0ZfXqgWmbjVrbDaJsTcwWQc5Y0jdQsXAyuqIA3P2fR
fHWZBO/gPzca3R0x4gsHPOVFmKgN6+C21QtzzF8za8VO/TIddS/n5k9S6ec8h6vgJPfMnA8DMPKE
gjV/aYPI46vZ74yienJ1R8EYp3JA27zJHNi1H6F0bSKn+40Ms18AWx2VfIb5UKfNe8ZZb+TludPx
m1UO70ML5yGUeKuxKBOwuZsZwdoFs+8QZ2CVcAMiiutnwVF7MfbQ5kBE/9myxV3Be2L7/hfPFTe6
vtGADIrs2WSS5nL/rER2F49PzJe+oWxcqtC6NClFejDdQy/epzo8R/N48WmKsY38drblqbbL7wjz
YU3owjG6N5uTysUU6k4ioyd91SbmfdpE72TRyYZb6HlscDsuJpxgr45BjhDYlYnYWHoUYkflRXvB
HpsvJtV2wOMN0MMCLTnb9A4I5Gful354bFRyJhL6hLj0WHNPAWQQPhTgr8Ba4dvl0Obq6QgKb31O
z8y6g2N4UA+5Mxgr2IcZUqTbtSeXrAD7Mzif0Gi9qzMtXCcH80uQ47JfDhZlZYRF74Sqt7r0R8rY
yoTrDDAwryE/oXJEK4LVKrMn3BPltoDivAqvFF/vqQJ/gomz6e3pxiscSmGKivbw8pq2tKZ5j3Y8
HJzJxpyAwh9ab0Ae7F02IgF506PnLmrM0KGk1RRPydt4su4Co/q0R70Pa3y02XxWTFGbeb5kSfMr
66KHInsKNKEY2/NeJ/+XCqbD6Iy/C6NkkiKsS9skDwp7/fg8iOpj6LZ93ZwHojRaTu8eAeMsCV60
zymXU28lm/Y3eJNbiQrOWGRXmvhnDey46FTFYWytdWSEYKOgyIQtkw18MRFGiSFAi8sYRic0QOl5
pxLWSFwxNi5FJ/NA0sMbXZpIDI03VOTbimUW5PxHUrDhuvfEM9Ot2yAnNQVWlz3OPpLpC0mgmplv
yHcH1Yv8UNLpkYuaww/hyZF3rHm/J/5eCX8TwAIbxdWtsifYarvQvoft+doM9aPrONuAZQTTAeRy
TdmEZl9XbkGVIlA7wcYV8s/yc5PJvTcBlelK32qBLlxbWHWWH5hJ8ehlTrSOdHAew44cDSHdhiNF
R89WBj60L148WAjzrSM0jTijZB+i+13q+CdDM39e/tGYVa+dF7Ldi76tRmPrztynwirvO7319A2k
h7TIH30sJSQZyNAFn1ajCJvZzoM5z9zJg/XMBm6lihhlGOQ4+KsXe+52sUOVBfD1JvJvXIkoYtSI
3Cx2SK9bCMxNYtySewd9OnE7GId97fXXgFCiMuVBDc11MrzbCRpZqNtdPNsH+dZ3iNjTUw8fdYym
PTmrq4zew0XKHIrvePA/UVsPbs4MVJtQIbzPKnhmRLMPVfqtpH+rNJmJySXvbDYfkFgfVBZvBiKl
tBBg2iZYAXd1BZRmDRz1yrop2SHhwUfyfuVM09YOE/I0LSA5DryUSSeJecil08gz1h5j1ZsYQgjX
IKIIA+3tckmpjZn1vlwyw2Z8czOSI0x/aJJvrq7f2jdgjirgMfvA4vKIa+LWmfS+ZT1xJHD042n8
H/vnf2H/FK6wxM9L9Xv83+F3sf5oP/7t32ljl4/s+x9/O33kzUfzL9Swf/8v/7R9BvLvjh8g/Jm+
I1kVCWyXi6j3j7/hY8LC6UiWsr70hZQOzK5/+j7Bg5nLH8+1Ajixjs1z+Cc5zHb/HgSmL3xcJq4v
4Gr+d3yfwjT/X3JYYJueb2MWtH0Ld+q/+j6hc1ASEo7uSSiF4pLS/4WEffbaAT8+fvTQjNxdPpU7
MXVVf4oWKIJE9E2xgmH77zxfCw5lTJegMg8/X0uWf/PzUb8kCP76FCgXsmTt7H/+Mle/IiXLw7Dk
uMUCJPj5yF4+qjvOxr7a//Xlv/7u52swHom8/vXXbdHgP7eTU+1Z6XyjyfJsIxlunCrdZEb03meF
QNFjhFUZh5k83TExMTjZbo1k02i+V7cMX3Orj2YgqDTXuNX/Ye88liNXtiz7K/0DKIN2+DS0oFbJ
zAksBQkNOLQDX98LuLce690u67bucQ8SGREMksEIiOPn7L02/Qhp5ibBMy9lpPXJco3dGBvxNbcT
vUfp+zl0fX0U1hC7N3CoT0HfuLu5oJheN224ZEQE+Tdcbu5mcjQibZP3+4xyb30fWSkeDNqBR0s3
f5sn+H3wJv79roatMbcYw9pZ34s8SjdeTHpsPve3q0vFasOL8sHBryaKdZN7mBJLeE0E3sH3DoW3
AYUhCTIj1WTdGPMS/LHeZJJFVDV/cwUudxcOCXb2f72M9bXMywtab60bXkd3aM3xUS7ejnoBNHxt
1seoEnYaqsupRAJ2gjkADhSoR+pNG7/KOYlufVqUe5ceEejFJVlnNVGsG5MLh1Wly1qChVhXqEV1
kxuHeYgX2LK+VNpLLrNJk6nRVHxQBzCZTmMMeiFMmo1dKwsNE+w3rpgs57whOwYQPFYDSELMwCic
6qTvI2OQ5N7QPXXQZO7L3hGQuwBqme2APNicLwlaUatgsQl3EwyZshdDgSTvLYQewuy8h71uESIR
3KQL5SKshr83dl+YJzMgJ2x5KKmq4BD08W0KRgD7+kLPWDdh8p+3qolsDit/Aj/xTUxgWXyOqmSO
GfXUlh+cHf+MEegQxGFyKgV7pkQxJ5dYnBQx6F8upFFJrogVFfXqR4oDVoKdLT9lXTjYagCoFPPi
u/jr2aqImHmsz3TbD91+D6kLW9M5Dakb8u72jy4+54OFrmHPle230TpM2/MG3BVNErLm8eXUS7hP
X8zTTikgZIVK1a4IkcvEy9vhTwHHUr0Y9da3wcssAiGVevrH315yKcfAI2BohQ0DnUXkQT+ak8Cy
WW+tx6ZHwfv3YQoXBgNM6Z16AYoVIoSbGH+aoY4PRgFWiC6I3eHEGltJVFNMncHQj/p2Msv9HMIv
yw3S4uKB7rbfx7BxevWCMHRiFxP+RTTDa24QHZT1EgJnWTO7TZDF64O2Wda03WhexgWS4efH1qz9
s71ITUkPUDiBBjKZ7Kiyaf+2hOp5hGmNGqxqUDLsDaew2TODYIGaxg1NMOIzBGSTZkHCuC5c2bzk
TAFhrbmoQltADKKfBcXqX7Yxu1mC2nX0C9oww/5Bzsx+QMEPNG+zIcFp57FWMYbWO3a5PloLj8ZZ
NquHa721PhaM1rDPyCJaj/6gJgaoXgOCMHaCzvMZw8dqwEPrmcSLtXiXapjLexM9OOykOt389ZKY
WZ4Yh+/Wc9D6kJAO8GID6BbDK2uRiqx+MyATw2Vpd6UsJEvVVidBpCbSBT7OdV/466a74Ix6ErWl
BVHGyqofsmS+kDlhd8nkwzRFNoiBGQsysgF313kIse2MdlAaDXcxQryDvShCiKmhVRXQwSWedH0r
XSbKE9HCY8LAbvKiV99+nNEJJRVQiw6/+c7MEZevDrb1/AZa76qRSP51Xg5ijJUh4KaNaJLyZFrK
OGbR+EhszwbdGM0IpW4TpMhblfQkt4TMNygJEHQ3FakJcxLtGi2QeS3yf9sHdRkmPZ5BnH7rLSel
3y6Iiyx6qcBN8nFY0mww3XGuXu+Gdv8H1Hy/j2N4ytPyq8g44LQnnA88EBYCfvjzY2xmVxZv2F0v
6FlgZKHdpqO93Fw34uuWTapm6HPaZARB5rzfIRibEnQ2Lj6nCJTBmdiK4jqbeXGdrL649iDf95VR
QXzoAM8TlRIh58H2qOs+PYcFdTSYqXzThXF6qWHXQDu4QDeXl4i9iJTk4qlsgeN2Dja5IHiExHRq
5twmCQXPnZO21VkAzpD2ci1YHwOYRjRhbtK0HTnP41qf0N56Z1Ga+uLVgyRFjSP+GEoFiWMU58TP
mZaa+jSOer70xrAZJ0z4Q+iS/tpCig4dL9qTbnEObAiToRsda551TZU9XPFKbGq9h7+/A8YfHhC0
GUT5LZ9U0SDDWm+tm5hC6OgIfYERVnT4ptG0P2nm2qnv3nXJgIq+dulidHCpLmAQ8prjYN0QTpIe
HFW+9W5GrNdS9uRLsbNuyuVWoIr0jGcFXoBpABJbHoOfuOTHdUX+0ejxvhCKXquVcP5CzpnZNCPa
xnpiCsogSAw/bQApDWjhpRv3LYmqn1NL8eaMDRmTBt09czLpckGhmcRzoSR6Zvjyu3YSF4DK+1CP
bznDlk3o9+k2G79NGaN2mkMLCpImfgz/EJ4nIRCcX2LHODVe/Y2G70sW6oxUw3Y+LtBRL1f7lkXy
yMGI0zS57SDF44QhxAOl/zFXhBZ6CfoLK7npxnk6+Q7JJpPzCZzrrpqgdGBA2eshqBby5vzWyKiD
xjIcaKkDz2jqN3/AX5Lkb4LYiDvAKbQujE2ZIAXwFjFvMYu7NjNvzKQaDizofwiGqEBV5N6hftoP
M7q5pCxOqZiHna9NpGZBjVoHSFEuyLxC3rWrWjq7hv9TVYSsGKomZKOyGV3We+uks85+qGP/tQBA
wm8WcaHuw2SEctktVx/JpWUmS7EMNaM3FwQm5SqysowoADHS99Ru8ZLYkujBhGGERqvw1nJNCgbz
EwM/eaK58bszHQLFcjqNTbqkOvoTGhKqP+3/sQb+h1j7YuHIR2FCSGekYH+UA6DbmSJD6tnfF3Oy
r6ruGBExUYOPv2p1DtNmsWfC10jM4odunfdpGq1HPCfkTdHU0kuCjp1H2Ll/1F4VX20PbM2U4J8R
hO2CSL63W4c17zjx9srwZ1ChGurwbgnBTIMVar5zHnz0d09ZwkzSdnLIjYU4O8EEcdZD5K6ZvPge
QmWd3mofoQGMWdoXngdar6PFVxMeyE6ANp3xK+Py9MxV9VC6A3ncpe8ccnwD8YxGMInRAIA0SZKU
Sx52jVKQZt0IEhaK2Mx3rjH8CPrOPUhGuaO34K/8pxFOx8mtgu8EwJAy7bl3ZSzR0N76jLSXdTco
WF2Ntz0EzRKiH+5+a2M6QYfxTH7PWWeTsMOI5KWPHjMfcNviJuJMR3slbgCJT/GrC2OC0DPzNEOv
wdNWPRBaQAJ6BlPGHXm61ohnPWYign9jSnAmiklPxZpdVLwCvCKSdk5vOuLsYNMxIVYAhqHrz6fK
Hh6nKIY0yWgnbWxvoz35p40aToQuxCy3EgSEDOEqivJ31XjSoX8/pJXkKO5RvRaIuQxwTB1y4qPq
6br0xGyGlnfMJ1wIMDmnXQxFKhoZusHgHIvhGcrFH8NQR2Xxh5stAdjEzEWy+hbp8lcU97zsERdu
PRtL/gazKFvEvyqhCZoa+u+W6ea/rM7/OdTDfmS5DK6xfyfCiTWUwGLbldCyIk/scG/HkyrOFoBk
4oU1gPnaZ800Lcu1QacpOvixYYnlEcVyWJ/wtVmf9HW3XL9zpSOuD/7jy/+PjxWIYaWhkgVf0jlU
R9GyqnGWK66lF5Lhen/dJMtXvu6OTvafX/apGQ8gdm/p1RMxOVPsrbdQjalzRJseg/qtUbBmWB9e
N8XyrK+nfj223vL9dglx/NdP+seX17vrJq28v3/Z9JwRXfTXL15/OJrtiFk2pPvlVX09cb371y/4
+jlDFvILZ9dHWLB+9/qlisr5GObdmaGW3M8KP85yjSP5o7z0IU65rHGBX66r7fXBdfP1nK/HqmlZ
3X/d/8dzxBAmG4I4kB8igPx62j9+HtpMKsx/fG+8vKSvx7AopEw31mf+t6+sl0Q/Z0FJxvvXj8sD
sztkY/qo3IZxazWKByuIxkNpAUsYWtofXxt/qbrWu/VE8PQYwlsFKU2tNailjfL19b/u//dfc//1
U9bnkw2wRFFXrGXdXUhNzqvzzU0yLO3tdSmcM44e79ebsytYVOjaWCx81IYLKHK99bVJFk7k110T
hnLOyfT09dB6q2QisfVbPYLG/rdvWL//v3uMIwZR39eP/3qOKeWjUhUJvcTXXeJiYNOUHwYuuX2v
jOD4/1uYXD3+z7EHJA/8bx3sV/qZ/e9s+vcm5vpNfzcxA+s/JCNe25MoGf/Nui7/wxNYVS3P8fyl
g0mf8u8WpiP/w3JtScORIsW3LZPG51cL05UBjU0Pcz1KWO//KvzAsf9hXA9s0/LtAM8NYH3Ltv/R
wHR8B2E2ddFlREVYLiuebG0AYSrH9hXehjJioTQ3l1y4L4XKKcyCEvm7fkyM/JIaoz6XHUNo2YCd
Mgk+2uSy0nvdUS74Y4OcxylYbSrwgvniK8vwHTFs34M5zHemz/o3JKAPO0R4Huvxo8E6afUzqIB/
QQUeqnyKqvJ/lH3xUCVlh+EeRen/+nfyTtFHNgHrQhKwYQH8V4O+br3Jy+zAZ1Y3W9vK68hRyYpT
uCzfwwV4mQQOqw5JwJ1cUKGRxWNRFbgAoVuGrHPOrAlFG+7f2TO5mDdeAagiTa5pw+rPD/fgJ/tL
L61X3Fzt1uqr59Iwf7GWcR/WTV4QbuRLbe5DiRTQJ3YAG1JiLDWzwsxXpihJfDqtB5wc49XIq/M0
G/0JAFZNXBGwZlQu41W2pDjoxP2ZOZBnm2ySe17vywos8Q0QJpKez6WYtiubZN2sPZcpqwQRUY9f
D0vRpJu5iFDJd86uRUF1chL8zusmTlgfEeEIymnpR6+btR/thOGjZr1OelVHv4SA1fRQhc736qSE
/TFUcUaUKAjIlQYTTfV7ZSZyn8YIf+Ke9wxde4jhwTQvyiBFtPThRFUZiza9COjxJXhbxPLzb2sx
b3bVY57hZ5vHGFVckT/5+UC3tirCi+s7au9lXALK5e7cmfK/bNbHDCXAQ0/ipIoyPiZO+6CXZ7Xs
fgspDllbbOxSCrdNlTvIUG3KSGHx5A2tjeicNWIb9tK91PmARni5NS0twPZbZtTDoaNFQ4sKPndU
Umzn9UlFyO7/bqVKiDpk9HW70YBnECRMnlxnlpuwq3/aGXPWlaC0spQmx3o0Ox6aTRtJWNTfSF/Q
iI0HcnqWjfKRMThRlVwHrGHwCFqYSKp/Wx9aN1Gk+WIxGwfpOY+zuZA588W2sG5U8Gkt8Nm8RO8a
uT9Ulg9IYW98j52qNrXAEYNlIYZiv3PRqcPm9TZ2M18TR/bo4ZxrUzU3OVc/IovtH4H/3YRJutdQ
BTdfBCdFQxk/vvFWGVQfavTTc6dcTL+JDTGyhMOMQaoZrusoIhLg1SrMh1uvlW/ST4tDWKZER9G/
6IrZP8NWj684nnyiAJOXKG1YE3g53LMH4jKSS5Nkt3lfJMda4grQdXCypTcyGYxO+Ggx5eUaP5Mp
+dUQkSRKC/QsRpff5KbRbHujRk3fENLCFKV3e2yMYTBtkqXXTTXa/NX302aEp7q2GRwC6llBTKgd
kYQZaGf8CnEgbZMV1TPT/kSB2et9XNPW63DodDF8vlRyiBYDDQGzwrmLlTnoU/fgSo2epr1mNf5w
W3VvTdL99OfcuOj+pOcAQyaJ9GUvBhpHiI1I93qO1IS4woGp67LYG8vXupiDnVLmvGkXWpJPJeMW
BCpFo9z4ufruoFI72LQC6Ra2xzCKm21sONU24i1iL5bo+S3OeFZdviFqKQ46y+fzEP1GlSYu9bLJ
5RPN2umc0SrEDFa1DIg5KXLtq09uMezD2quPsy4eW9GLXQGfjHEJVreifEGxAt0+BtvZVWRkZaSy
Um9pb+tZkL8d8hnWhngFuuUso9dYAUoiVPPqd9knojd8+9S8OH33mT18pOTrMvdPD4Gd3sD/pk2d
y/dYuNuSgFs8Mvkb3K4KuIGiWxLWO1xiDsueGFNVYjDzTv2fXYtGoF/se3Ft2DhIs5cxUkjbndfS
zi/zxBiJadRd1dcLRzT8oL/jRuWPsOPky8Bp3c0BI1zypGmPflCQW2L6e5zK5CNLF3gt6SmQTJf0
s8Z/N/yZV2kP+1S4HftDX2yoYcNdH1P3EY1s2357iFr7LUyM5sR54kk4b60FK2rIkbfIivqWHeIJ
pgDPxRgx21O95cXsMYjHzCVwehtoiwj9OgHJM3cSasdurnvvziLYxC1wqqfYGXdTvtN8OKNHSncC
eGvbe/0e07W/LeUMRm+y4Vg0uChIIrqWzhPNAcAMvgkSw/mOrjCFP4kV9wPz0J0bGNYuasFyNLo+
S6v0bn2PhmrRoyPuekXWJ411xXc4UyfuLAc2gpPgAgmzeQbK1ISbirQ8x2aQQe4DqUSZXR/NSf7S
aYVMPAsf56jpSZExod94wz2Ba1eic881feoDk5r9WnuD2y9PJGucmukwdmo6pQVaBkuG93mYZzto
LN9siAZYKWnyOJNEXE75guL8l2gWs3jkTBsDpwODzbTbk1U2Q2TzT2mkyCcYp31AkOAS8GBhWJ1v
NfazLSGCzc6rd60zAKJV+MhYq3M+mol96hjeEkSYbHNJ7Kvs3cMwF7yMyXgVZHZs5tIwHv12+fpi
CkUCZat5Gxj5zvB/hyHhg5xZ0KPbLMx9nm91uL7FgMqCQdW+zxaLime3iEQ5b5Ezsx3r8ntiUpmN
T5qDmYkgOu44CB9G366ffZXf4oTZdxBjt03gLnJGMuM4lR2crgLn4RevJeFEdvbNl5Jqz4calthE
HA9N8zBX0GOq7BLPg7kps+gW99huFFbBcd4/mmaTH40eE3I//PA6xI85Vp3IzVByJeyWlpuRQ9JZ
+VYt6KKIoMmkBzPS8fGrJHX2Sef3hxpTpWuC2q2nNrupqdi+5dW9FwO9Qe01YrKsSwjN7YzfB8UP
8JcD1qj3XNLncYk9gibnuEd7YrouAvGe2hJ3bT9am7jwrQfmRvZDEY9HtwrfcRQER6XGl3qERecM
7mcOjr+akvYGsNohlVRkzNgX84cf48Dypl0rSv+cMt7btZ8QBEHY4rdK0cR2gWedF2BIWUKzRn1S
/axaB0VSN9BL9FN50kwWsNKERFDkiHcLgxK4D0HwR1F3I2TNJeTFRflDpl9xY+n6NoBrTiJJLTGK
nxkroaGW47Y1o/HHZN66YzC9BVVxDjRyFxAmu8Zv2U9xjQ2+EldBh4Sez582UNuinct3RrX0AjNo
cm512+XkcpRGy8guCapLkDnTXorY/yk2DYYLMUc0w1wm9ovpJMM612OTUIIoVMo/XNcpcwSPjaGa
4lYQpdX171VT/ApkECMrzJkJ/OFDf64cchs9DAgyLx5cg7l6XpTYFTCfDNJdyCav7VrnRWgHc4TP
U0mwvZx+zXSRIZbEx9KDGwRBmHCTRzHb93MprMVBj8c+o4ufIQWOwvJUzQ65MTplwRCECH/wuDEm
/dBqb9WR/zjrwN/1pX1r0GKEItEcqg7NfhfLgx32PzRZg/T236dcIcjF59G14zYG0jMY3YGcXmTr
PuquqGgfrIocZ3uMvF0e0PLDFtsfQ+Nc9oiviKBFEQ/wAzo0wUN2U33rpj9T2UM7L/27CZn1cSgR
7ad9/UpU8JvW4r1U4XNFXucSJv+rY0h/gGXRnKR+U6U4Cu0GyJVD2rEGwNk+3sLl3Yrm3PUcwYlT
MqZDRum09BqXLthmdGn+UugjFQXui14RIRW2XDxo3R2ZFKeIT/lQBnl5yOaW4HS5ZxJNjqjXXh2c
03Wt7gTeEuSGyGoJYtwTTHHjliAOdGmXVwssaCyDj6r/Obb2K9ebo7MkLfte/8mo51zPmv01Gf1F
dticqTk/RU/mbFSQTDbisTd8eSur6Gpkj8guxidi9CgLgcqUyfxk4WOhhR6CvIq6Xez9nsvvqifj
KAkpg+Dzsh+ON5GnnuKUYWxu4o8g7YFJztmkrc6nkX6rTW9T+QM521Ewn8t0oMcZNpu4K8jJI81h
A59zitGvDdZ85bqvHsPsDqt+HWWAOJTza7Syp8Z3zGORO6zkPLSXE7puL/Mf7M4d9+NYcx6u8QbF
1E/wODD6RWedlvVp9tERjALt51zjjsH0A4rAq3pINgupZBw3HQwAO2MeNuW1hegRqbNjWtUuiYa9
P8ia+XbKW21SSEZB+lrn1aPjEf7eWA9jRj3e8Dd7iKOPLsG4snFp9hNNbSj7z1yjiIiY90Xe0F80
pLbQT+KjaOm/4wHUUPB3THisvYrbd1FF9zpl38e2WMPfJ9mVP1oX7sGsOBd2xA6TdyV/uI6yb5nQ
kAxiMzmUMyGA96Wu34BawYP3DIjlkceZnNYAV8yP3jhNzjJ4IXDw2KO+L1VnbaWJBL+UxlOM8fug
6yk4GrIpDrPIId807ktWL28p50I/SLZtiOtCarAOZYvhKFsCF0r/Hj8gHB1obLu+xWzdE8ak+2ax
Xdk/I3Jx9o5l3+NGoWzLrGtteK+579yaTfA7ZJ4sUiW2fs5Zws1JK8uy36klvB2Dru+ea7DnxAQ1
SDLcI+Bvl5J6l8SFhNn5qQf7Fjk4VxXR07nrVwfWZnB93eGOk+McUTlGVrALku4uL2FFGRAyDf3Z
TwmBhtmI4Np6kw09kKm99PH4W3W5IjDqJB0Xss3ohfiqou2+Aw8IMnkpStCzbeAW/Cb57IaM2N8V
tienZ4lY4bvaVf25X+I7pMEkR3L6sy3nKpgTW9XnmLfTi2FQc8BC3SXt2cE0ui8KH/5+XiEcZ7oM
Gu7B8E1MVqa3t1rIA7Hn1MxffLwvs7cJOL9PPZZ48qRxyvWJS9ca6n2SJsytkxQKAeraUC4yes8h
myVbYm4Xuz2AOHB+mIW7DmnooDWxDrJ5JGHpFUYJIkys/G0GIbpUH47ff9isRdyisfcweMT0Y9At
sJtUcNCPP/I+eE6YNw1GdmenZDw1+cI3rmQIb+SHoII3R+RNpRZkIIbGe96CHHJZOOQCfWdTP/OD
KZvIp9y3QfZuwjNTWSu3SBD0zgwo8tCAx4euQ5xXdd+TfCzPiHYu1mTYyNNkyVKXGjq68ZEvo0ki
Frm1o7uetRzca7ApZV7tVIzmIU1hDZoOUuEavbDL2d0YWFyiHErZS8Zya1Jhe5IBL06SlOEnRkBg
zy8mnqYDgWD72Eo9mKp49nJCy5d/BXqkhGmPzhj7lio7dN53OojsrjrZdpNSm56CZOrnc2zG74Bd
uL4aFV7IOtjAQsxVXmxQEZLwrDkcKAv6TZfDt1GF4PBf3shM2d+Cm0HNvBnCRzbMENyzYamZGUAA
r9WcAvAgG9L+4c6obsKMfJGxgtMzmvXCTf7M4+xZJQfk0R8GvYBaYwJLHTuEXuk9eCZqqXLAl+d7
s7+xAdFT27+llSDlKXyVDkR6LYMXjBCQTZqQALsK11fNhUyH0B9YFm05wvHQBn+Al6N4eJIDet8U
eu9UUW6MpY8lG8dHmbUhQwoSa/BLy013Mm2cdy2NRy6OvxMrgV1voz1zBbkfbWazluc6geBQk83E
+xaOaIKyihiHNoQ9MbkTfbeaFbnCMqRrn1y63kkIHHDEdvTiiIQ5uVfEoZDzoX5Jmz/YiJMnTEUp
2QtQaKVKrzEypOMUxrRPbC5I6Rsp3m/5YGVHLesb4DK/xxEyZNj9SEiSSZQ4AbO/bTxCMadbziFD
bzx7yFRwzxUvU3SvfCKIio5Z7iB52niy+/Cu0SENu/EQkvn0A5O5MxzmbBo/KS1io34CuQw+xNNg
sOvZ2TIq39RZgFjLcFiHXBsG49NimaHKf9VWSYALlP2ACyVXPZdRLp9dEzn5ruMkClwBqBYrAdB3
yTaoSKkbw0/qquGulNNT3YXRKc/C7FKgBqsNsria9tTK6sZ2qebzatDIjuZXco+emVTdd4Fr7mI/
/lCue/TRlqIl8Z68vH5zY/cxbTHO9m+V5963DAF7AOiamkLo/OqK7Bl7GLmiVP1xYT8VDQwBHONl
ERLhEYmrJFSpmbdFmXJhyMPvIasbgHm0qvTVI7A3ibsPqxlZtZjETTnFua/6kzS6e3M51hwwCU35
rRKsJWbm4N7Q/Z5hrGLsBnfPqvyh61u1H5AGNKX9GlrPhu+SpFgZn2033QYRYQiJgUyJvUfv8oK8
CGzYv4FansQsiDbFfoJIDCO9iZ6/xRZlF84vCrbtmCDo6NvovfaTM1HAgkU0xpNuSB4Q9vip/2kP
2R1AcnplVvQzduRDyIoTr8m9X7qfhlE8V8vfbIzdKzydXYEfH6wkEEhh2YAhQRaIlPQF4DwLfvvW
lhtLg/qEF//HcvUZEWt1p8xb+Ig2QmV1zihTt2UThNBApXUgrQ49jOEfUJeMB93QOKO/zwoENxry
UHQe7ZTQQkwDgJhUkmQabDxr2tsJxtM464xzZMjnhLWCU5tcpdM3XGLzCcVjAckPWQFG6C3DqR5m
34x4gUQ/wmfN+6hUW4AlCDRcQLQdtP0gmQCGRluRUzIHSMUQ8gOeBjbaYjG3vlcT3t5BZQgL8aNV
oohP0HfpppvtNfRn7EY+Hyjj3N8FPLvN0Gd7RBYlHUnW5n4RNLQIEIS0Jmu6u9Gt37KDhaKGhbdl
H8zEfQs8KhpjMP2tVvkdLEiyJo35V64AI03sRswJ8cZYLCUOwaAQKBAKJefsG3bmAPfYUx3m5EgU
cf6sycPT2t/nLYqipft0qqvqR9UVryD2q0M8VX8gw1BNPOY+4COFDGQqmwSI2KBvgrj508WRBEGG
P6+aNIgAJxO3IUU+tdb8UxdSI0jJ3Tt3Zkeog+mhmN35KscIC7Gd3ip8Sl0TQRCduIZwBi264D6O
M5YYOF82AmX7sVJ+ss+daNyGM4yu5pRjvLtL5o5emuVs4l74BNggxx3JZ+4zhOz5pxOTkIS1CVLm
RKOSsOyMvxuRbdsN/JnoUsKJdrOcXeSb1YttQhye3ZzYPVIgwXemD5MhoRlH+mWMkfZVFvALuuP7
kPnHnnMctvWS71PjuItK/MCzP6idTqXeFYH3LO0iviaRQ5BeelGYuK9UyZy+pp4IZtH8Sgr9R9GW
gYPuXYTKH/ISrPcwD+qgQtM7CnJ192EqfqG+2rcCuFcZOHfI+35pej/XmuBplO1Oe9A4xSQWL1AY
Q8/p3kk3QdOm2HHTrW9rzoJV+5PYxnAz4JDfsnAksSUoPsDNkkXl0JWyA1YEbhh4KKDyx9aw3Ntl
6O/Svj5kqYWoi72307l6GqFHI01yzskAPACs6FsIzBBJm/7ZpXV90yB/2wQRiSqu9oodGJONY5jm
fTxO50kvzUq3hzAEedbGn27HaFUaqjgnRVkzTc59gs33WNogcz1L6FMv4B6i3YTpQFRlmrrT01Td
w86ttqmp+sekXMDR9pnLBNJL8xyXrgfC4BPewAg8Nvwz1qk6ptXMMAPMfmIZN8IckqsI3h1mIvA3
KfGFUc+3feu9jrZT3Ut1Vzo4lVg4oz45mibjhCLKELVUjJrIByLiYGg4Qu9rDP+XMA85fwNcoDW7
GP7gOSAX/gN79Sma0icwjbfd7L+Te4k0tn/PDO0d65FPVLAGJYwc5F3yUXeF+6js/pXlMois4HOY
GVAiH9p4KiHTjyW9JlyE1Mq+2k8JyjFj7p/cKnqgdTQeORVuPCwGz+VghAdvDl5CWcZbu6rGx3ZM
PgDSnSAZGCRtcInHufoGKYmGF4ckaJGfZUa45DIt3CWj9vaJKd+hp7xYJArcA8klTgRbXe9M0XsU
suIwM/dxXri0rOoGhmCA9MMk+aaYEhyi6Vs0Z9cuook6K/G9t5ynNo13aK/AxOSgE8fec26pIPqA
2jAqEdAmZf2YkvDBGghUkSWGkx2403kYsafQx8y91NiqYHQ3cdheRJbF+8ZGmSOs+FaP08kDC74P
VFuD353Bp4kw2FkFGqrMO6iuRpabj3ejPXNM1nfexSCkAlJLTWYXoSkbW4gbdZsxlnhqcb9JQQvc
X1aTcaZ3M6A34A0CTErcfrgGrzNGw1YNmMx9072FXevuhmD+XaCZy/oAqFhYXQlUendHB9wU/OOe
wNHKgFlaOy14kN5/8HAWM1widM62Up9BnmXAP6Eqj4m8RlI2o9VFgwwmxQw/w8oq9oKZndW7E/26
7A7M5G8WV/ERrT9RzvKnVuTv2aqyaSUCQoxI7hDNRz4O6Q7ICV4UW2KDNFxx55EaWDjuDelET1nG
Ai+b8Dly6N0Hsv8R6XQ7tCTOTkbwrS4GuERjfJMx7QYMyrQTaMMBtyZctrph7oG72+hMkHFNdZ+x
bN7XbYgq1Dd3DqKhwemms4KyvBlIhOfD0y/C+5HF811SuPmB8Vt/sTzSL7iUgKSvD0JO9oIW9E9R
wVjaIUEQDfx47mZV7kCEP/dG8qb68STdyd3QWMx3g+IkUNCeSfulb7/oIdH2uIcsZFzv6zLbfa9o
VX+LB5fvbvt9g1AZXHYR3RWmGq9dB5i4KXvCPnHWqxEMbVbdFEtoNE6n9kyQnrWzk/EJfat/zl4I
t5n3KRhEf0Q0jTlBHzroy5yoDPtxQnTqT5gJ8aKeyFm1d/ViMQRmcrRtk8mNmfymbJh3XZBUW1s4
j1kdtjs0jc4GXu98UiR2b1JRPGUGyd6hR6YYUVlLzjOSdCTmfyJSj8jJM566vBO8LyJ6EFk+7slo
o9mYIkzM0bu7/v2cAOcsZ/HkFVwNZDLfuSwIOWn328EV4uIK+3c5LjQojfI2tO0IKMp903+G1OaP
s13Ku9aY94BwO1426LkM4SyEL3a3R+R+z85AbHoX0pYbI6e9703rVzFBmk5g37U96koq/hvQ9bT5
8i6+XaB7JJrvTHes3xp/3pKUZB/H0kLPnR0bW9zkA5EAvfzI4p+jyM6FydGkXOgNEag/UbmnaKQG
7K3RPU522WC2IkggSMEnWrG3B8wid12VBjvXJcUqwOfff0tn9Vk2PSVyBwKocb5Lryr/OH5x8Yp9
PzWL31ekUDT6o5it+giXCDdEk19noBckOMeH2RMsikJKbwhxvFMBB0C4KVDQbI3Z9HdDFdCRToxN
Po5PVcjpp9MkB3hgoacWnQQx5b/ERHByN1hkbafzLZx82vCTzA7JNNzA+Y0PKSGafZ+RdMjCgfGG
bnZTZJxz1f9P9s5kOW5k27L/UnM8A9wBd2BQk+hbdiKpZgKjRAl93+PrayF0361M3mcpq3mZpYWl
RCqIAAH48XP2Xrs/W8m87zoH8/j4pc6b5mhSGxFiHqGsDc1LkhH2lGX09cjxDjal7bbnAacyW1IC
LPVkfKNljH8pmx/VkJAqMMzfqTbIQajf0k4hyARI6beEOeH9Ix4lJQJejPYe/waLH474Rxh5q0q1
6DmaOtqWQ6zvFO1y7C1ssHuZ3o/+TLRD3+4rG16IOjBb+xHXbbFFnxsTuGPQEmP7YfkEPHquOOnG
PhLFxbRBxVh/8/QpauaHGTfsPfHwYEc1v864mr8zrrwi741/zto8ssdjMQuARfMpKHCap2kKL4QA
b0rH0d/jBhFA5yZHZRbBnWN3rH0zmL0Aw0ScyJ1Jq+jKqrFi1tbeK1Xz67O4pZPqWsPesAXPisZ0
wReB1shEVzyIkNaJBi6xhcSE78aHLgHmiW+lqw2iOaPP02wMK//qxfm9A78Aog2R2C1k/9FKPmmM
gdGYXm4vhhFnF0f77CxgXYQl10KDhoMiFimyk6BehmO2JoiwO9UFm/koAwvTNW5xnjVxlqnud7pU
36KC2IU6nEEWmRVPTeaKqAaYRDSVeW5H50vQ5meEtf0mDoP73Imzz1m6ZF4wfM8VVr+gddCRLJNO
i3kViQPiJcGRMd3XjAhPnkvBNXluwpO5GXnnIj93Sq28qHqG0qmR+XvGhk4d5pUT4FbJhl7sK0fJ
9dAX7TqCb4H6BBmzTsaHRJDYNbbwyYoRE3NaQOjA2OfJYVtRBlLE/Rzzmbklfcyh6/qt9JgeqDJo
Vq5yim1pzf42nChQFkKBbQ1ndCnz3suzfSD6+C4w3CfSxOhaz71BmezRuANnjG+7Rd0z9nhCl8lh
AYOnBAfWKXEkDqG6u72YOt5G5Nr1joyOdgl0pZChuS8J5mInWgMT8OKaOAba9lOf703C3tYVXgP4
vv5dZzaSDNBOXMLFHrEY+mUPhzH32wH+/IznVHoXmbEVyPP6IehRto/qVChqp7FlAjIFYNNzsbPQ
E4DJPZPe/RpUjnMRYYS4v8H2hKT9DZsx2WppSZqeG0wbf8KwIob4c8Fgc0oJS6l6cRlHHkxFWR2N
19hGu1EaWb+j7zwcoobFXYDx2ZXYKfepNTJ5K1F7j1TewdATAuf185OEV7W2ZnkJukR/8rL5hwvy
U9ivpaSsLY21mZdEIakuu8Ste+ogDLmQ4QFmZdnJjvRDwB6hFm619WRWrY0qNQ7OWP6SSfSuK9Pd
VSYs5lLXQCijCVBeZnMLzMCeZq6mQjjf08xDaENm8ypHfmYa+tLUSFHyQB/dRJHPGdFdar0r7sPg
U8zgMSbXjrKYJ2P6UlnNcIf4SxDiKZzgnkkIO7rcPbL3Z5Xhwc8YdlvPwcKrX5qFxbQrtBjXMKsJ
w+CX3rBbIMCDgVpU80+6ACLyqHbtHDx0DMho302NsW8q5IE5BgZWsbt6wJ8Rko4RzIJkYZaEzsRE
V4f0UMoW1Trt7hQL9t6YdLoT8Ci71Kb7lk1HxoAMqykPDCa7u7p4CiJ/3nlRZB9Mwmw3xpR/Ve6z
tBgNmVCJC7A1Kz+nu0FfHfS9I/PsW5YKdtv0gLx2emLLD9suZhpjeQgcal+sS7+unzQ5HnHcLHhe
Ur1iuIqjcE5D4dGKZxzBHpkwrcSc7ucQs3ScPhZNzk5pDE8hcr69Z0s63EPTMwVl06vQ+4ETmZUF
Wyw2p42Vtl9VAn3PdKgfusi4r5wB/qvDc3fOaJuZrtoWIO+ee0XWplvOj3Afoq0kauCYFwTadU5D
6TZ7Z1Ag/mFpeY8leP2otd+9ib196uWHfiisPQEw+NOBP8e59ZpYMc7IxaHqLS+3/7MXMyB5Adhd
ZrMnVdRnYArja3OTIN9ebmoMpAk9pHRzZAgdojGqZUxAOaxKHM+Lp7OOCgrWkP0U6rAcdvWabjRz
Ib50+/rtpRmrYNca7guHzsj3ZgeGo0jr02oebm7Y218FtKNxrg2HeJG24U9/CZd0eDslYWSBgNCI
T9odVed2LjzAs+ESDM8LmkIEILFjsg+T7PiWKMBbMuDt5ZUYRog/i/osN+JnXXdEpvZq/v1XHjS0
/58G9hvq8CccBPZDKA3/Fu7+Bw6CWN6oid7+HgRm/f5X/y2mdv8LbIPwuFVcW6On5g3/RYQAFmHa
ruA/dNPWb6X1f8up5X+h+BWmp1wltIc75N9yasEbekjWPC2Eh9ra+38kQnzQGSM4k7aQtuVo9Nma
PfrfdcbRVA9dwbV+zB3MalHYeHu3np4r4Oz0tSL6Rop4kJCn/VQTHzxmw06QDI/Re2OGtEvCROwm
zarjKfLPUaTs8+o6tp3zWPvZCzcqRdtgbQrEWMxv2yXg13X3fllJSqjwmFnMcmwqR9reJyXqr0QB
AJOtRb+OICNvuppha/3ZvW/CKtnrugGYkrWUul9SFc27PJY9wkNyi3oETqOD/gFS32X2AAWNpCHg
sOQJUBEi5Hbm3s0LWL41B1Flb1Vqdwdl18911bSUiXzWwiQLs7dpXIFZw0YHQbaiRWrlRvezJW/v
2KG5SlmgtxprJQvjtGPzAeIsT9/KjDeoS+CG1ZTtEFYU62msxrPlonUsTqXnDvf11OAnLshWoguy
jXoeDGpED/M1tOoSWKARrMGzG8wzhNwlBdNKAkoVwDBSWgL2Rp6tYDBa9EJyOsgryp/50KHkBsWO
H9W1v02JIw9/uaL/Bym69Z8XiG0jQQddQpSloIH19wsknty6L/qyPJbSezZbuDq3l9RtGNApUmGD
qUNgkXb3ZsdB2Sl5iJH+18n852P5EFrHtQpURZrStqGoaMv8oIkXQFZQkCUwRIya3XKZfyWjxq4P
hQEfTmQvhpf/hLz0pzPwgZmy/FiNyE+DYXHwRcgPZ2DulDU3oUqPhGvTM8FFzoW97GXCBbnQino/
GaAfYzSfq3IxzMOnz/f+0J74GAoK7vz6z+dhgdKUv10Dx/f//b+c2xHZnjahuPD8ME3iBf9qDohN
0QxZ3qRHO+REoB+2CSIjnHIa2v0IeXtlkGaErCpVWxUn5yFPZzSoyOQWgv4olVijuv3ZjyVIMRii
e69I97e3Uj4yaSkEkof40z8ftFwO6uNBO1hAXNtybUWqxN8POuAOwIMbc9BePe+iZoJe5CKZ7w0k
XrGymPuCqJJD9VVZ9JOqgPsw8hm42Z5Z0Op7rxRcR4ldYNUZxaNio4zQ+CX15bYaBeU7CAOau+u0
ir+3RYk0QjTJCQJMw9I6fQcVeUcLhRMhoneohi2GADDtTghQ0a1aQKne8x8+8XJhfPjE5CzySZlM
eDbctL9/4jEJUkQcZoTjZDgSIYVmoIrYuwwvoTuLi/TgfuUIZkxhxyd0TOaaQE8f0gtZaeWyey8l
G9i+z+jv0W4ya4cNjSTIXQwrMXrPPbM5ttd3nU9XWpU8BLwSWWue+m9eadGQ6qrkBIfD3OVO91YV
43yoDcYDBWCMyteEotmIqfw/3S8sTh8+tmOartY2HF5e9Yf7JbUajcZWIqevvefC6wZO+Xxf++l3
o/O7ffUrh+ybC8vYjtTVG9qciD63ugkoghskxQggWgaE64zG4N0ffiX/07FZliNwELkujI0P9qG6
8lLZ1kj9q+lg1ok+zWnxpWBKsqka9Vwa7Ghnw9nelgPRI9xSWALygB2PJJdwPfQL+p3bvBMATsPv
9jwl2xY5H5dls+n6yl0XLSZXa65/ObbprnLxPHvTycnPIOoeqsCqD4YAV1sgKiOJKXtokJJsjCBC
eFhmJyQt3yLbV9d//tjWfz7CHFQTluVZSnmalvTfr0R6vEMUqJLYLAXxho7Kg93M3ho/U7XG2fCY
kyln57D3W3YYJNxs5gkhk1WFT3Fmk+0QIRj8wyF9WFcIeuMwqEZNShmohvaHQwLhApck9KJj6Hvc
q+Z8b4bK3tdZfszxbh3D1k0OQW+eheeCl9X1XaTpLjSZ9acjWW7Dv9ymtyNxLGYJNuEsNmDvv5+c
mLGrURvcpm3kEyj13oR4yRZfyy6Kh2EteA4l6PNOM81HNpCbogjLA6Ci8TQNqVrLVr+krqBTgRZn
5whnWyjxh2OUy3X5H8cIAoxUsNvTZDmbf81rVSky/WLkUdI4d15reeByEnpGxash3OYbor05MLOz
juAvleF33c/lyhmEeedE2R0F5TuJ0OQulu+J45FNYCFWAdzTL0mAwkiDDRhvYpY8O9+6cwYkQxgv
XQceuphEc01Hqj23Zo6gyz+e/Q/LwnL2Lc9lTbeUFsr8eEf2k5VEFdYsMsQgK1TQGMKqn84R+NFN
28CplFD7csEsobWI5oQpC8tETjRwm4LGoibWKD/oJDb+cM84H6qN5cCEhtWgpMs+3XQ/XKA9m+Zi
9nV0HEiz0y19ySYuYtb66dkxEdeMOG7XUTI/ub6ELxvRLITXJHY2gkKIUBShAQsbM11CM9DjOl60
KUqpj7aYLGJUm91MH5/EkRTCasbgo8dhB9uH/ALU/RHqqGe5tGm6OTbeiqxk20++Wzq172NilyQ/
WN3atzv4bQIdlJM9dlUR7qaChhVCMtpwglQgrxjqCwmK7z5mq3PSdXe5SGi49/weWzJwnLJ9c2e4
DOLEqUb5HqYHL2X275GFaxA1QEMdTcKNXOVzII///BDQ/8NDAOUV2yPNDskD2fr3y5py1R9mbRgH
m/LjMPQozqosRI3GB08JGn6QWf/oewoCKFmpyK7ddIe9EDaohUjXCsgSqlMSA5IRUgwoLCfMGNa7
JumWRXmsi/xnIe1qhybms596zYH72V0HHrxqQZmJjXMgAKu1aR4lvkebqrwv+9r+WvrPmP6Q7YsL
YfIpoHbvSxyEijGRiIgFgJ03gSk/zY1N2SHQ+5IQRu20PB/G80A3jAnVr6HR7cYZnIVlgttJmein
BrQXgnv5LWzouqTDhOeB/YIkVCEgNfcAdbhCsUNjJ/BrxohVe7BcsjhLWFObAf2rEzBkyovpniMm
raEudrNRELw0j8zeHe/31v833vDh9wPmr0ZU68N6yU3gAruQIAgdatX/4AWaXg5qL+UsEWre4fls
SGcl8rEcO/rE1gS7s8UPTw+kcpnlEoL+rFJ67NotHkOHVIBUC+YdRbqWCUFeTC/a7T9fQren89+f
jK7JOk69IVxeP24KIkNwERkNPdylFq6G/lPmg5IvTNZ2BEcQWHMAXBHeGx/3eVpT/wRV8W2KKJM1
SKNVgQbdnjXj/5kN2B+Oju39h+e2a2rtCrYODi7oxZv91+f25DZOY48IVV1orPuIkfo66BCTxjrZ
kbAXrFH1TWcD/vw5zyLJyOyQzbEAKbMseiFT638+IPl7R//hhEmUMibOSlNyaB+qUhjjGL0q4R9G
SUSXI5vkKRspuyz3mPe58YUv7RCF55cgQq2dlT+9VJRvsvhKA5GsKynrHx19Rfiz2WGY3fBsFz8p
Z7ozkX85uniV7sJIPvjZPG6HsHJ3GNu4r3vuCgTuct3T6e5gEvRhu+2TMXiodcSWirv6yK/yGo/N
e1EW8RXYQ3lo2vnBF8y0mwAjreZM7sIAfOrs9XKv6uh7HYfhZVxSMZOihngfUwU7noIxpR86KoxT
CAT/0DNPa2z3hwn3C8AZseFEX43eocqDc5fyViiByV1Ak7mKzeDJU7N7ZOw9IPhYNGp+Fp1KIrDX
kviwfdg3v/h1E9TE9IskWPdd1iWup7TmQ2UM1BaZW44l6WBKE3SuS04QWawbHdrxs3C/crLDK9ki
T/Br/Z0eUFwGbQJpgQ00i5xrIfrH8uuTKvrq0zzuGuZlXl5voj1ZkxtXlPWZBfWboYf5UQJftzUt
CYdIzXU2hM4pXToXaE5I1YNjri1jPEdpB3w9yqhnMz8/zb39NaPnTa0HpoOcCiDw6oolBYw5KtdV
xep78DrFitURVeWR2LEval99mQVzQbGvw346tpn4hfNbPHVp/KbnaaAPNBl7Fwczs45lDVHunhG5
vfnCQ/AuswzvirD42Aytf5cuU3r4RdA3x4HfpNvDSIkFuomspIlOrkBJygC2fLKRbJqiD6XIMCbY
OXRr1GXsbsS+FdzVc95B+LRBEUrCMjZhoV8Di7HsVOZ3zTAi9VESea7JOBZRwVe3BTQUB3lxmiIP
HePg/ghthHG4IZMLPaDFYLrEvNNLf2bbnO0UIxH+Jfgdy4DR4sMiWYfEsx9VPbwPAG/2gaEsxCEl
XmT8v5sGBSTNi6vtkP8VaaSHI759bxpe7BmjB0VVsFFzt+krqyVziVT6HsMk0gZ1JmOXttDQYFhs
9F7Y9ZVcqhBRClwTERM7onJjY1ltgtiGoZwNNPCgIvtRyL4l7X6kTu2YBc0F3qt4RKOW+llwgtv8
MHfLj1D6otPCfDQr6xz2bBtbBma3orvOfdxlYJuhqSNiVJgdExIT2OKIY5GWGdARaxsYiJHK2qFG
1J3Y1lqOewxYGN3t9LNv5UwHYZyvk96LHtKUKercsHxJ97Vg/PVYk5NIYlmKEb8w+6tnTdar9Lkh
Q/EijGB8FcvQy27QNAkKJkTMZK+MfSB2hWr2iR/4F6Qf7MdcNJ8Sxl0yfurzSV2pgUjS8BHNOjOG
AfveQ99/NbMfvYnpZ7Z9ZzMSakJeFwcdNd69lSLkCRfyeoPoBqh6Ra9TzuG6D0HNeyHmoxKrjAyD
OzH9UAgBJhQg16SfCQqJC9IebMZ5Rpw7xHsT91R2VrAno/HZxisX4la59COGJUAnFUkc6OUa5iV4
VC+9NV59NbRbAXLw0SCJwlo+ODa1YW/1bk1AeTe+umWbIPebXxJLXKgfjQOunvreFRxcwqjoc9jO
r0gPPPRqnnUlzZohDhmMOCScfTbM8rXUOHaMIuzPvWSXy2oYhUm65rbalYQxX5Qk90xHif05FwHJ
mjLOz5NAoFgYjfm18u12FeMtahBE7tm6c55c+hMWE6uIdJGtZZF2Yo3uj2KQPTM6G/t63KISVPqp
hkPxSRn4ReopFmfLib/B4GCiye1KKXk36WhLocHWv5q/2MQVbiqgWxjtaE34P7OergG7xndRVM2u
cmR3lI3R32OI5RRm3mOfNIqrD2kp22x2OEuIvTdam3wiXjrMD44On7NhrO9NQGgbGzca+3E8U8lw
1f49v8qUjFeMtR7W7sK0yiOuDsS5Ri/vaJN8sShkMqdtTkMYhdcsT8/AAPZzWj06IfdgUUuG354z
8qxvegLSmuaUDigpIxCB9fBGfslri477msTADPtaVzvkK6coidFIO9Pd7V3HBneiGQGXT8ah3uL8
CHe29c0ea55VgwOaLjVxi9bkb+ZmeZ0b5M83JAn2LniSULIEmdw2FzSuFwax1pDjeTjPcVw/4mMq
Vm4D8sPyLfzhPUEDimizQBKp59Vg6awYNVuhkCPW1n1IO1wTrrVmSpGeBuIXV5GszaPlkRodYB7A
bzJsjSGl/Fb4XFKVnkEZ4cmm6eoXEBG7vJquQ1G/gAShhpb9l7R7azOaN+xY5Kp2k7sxRFkVw5Y/
RDBVhswBaV4v6VE8cpEqxfhHCJkoaueSKxVfhjCrKdcGhqqSUT6WGFY1FsEqK+SnkJGybZ0ND2+o
WdXH2Ci2Q565l4Z0UUvqg10tUr45Paah+DITv3MJyYBfJ+HJ1AvJL6MExB0YY/gtWraRXUsEHRhN
99kL2T14xJBnRmORGsNya5qKkJXY7ZYtqN72JUQ6mXX12VSL5rE2tn4oLLiYpTxgWwKelmgLZbX7
ggcU4WeYXz07BA5Nk6uLS7JLUXYRrTad54EMC6OPt2aCbqyPHcU+plsXKhjvUzv3cGHh6u/R8Jsx
KT/GU2rXIRHLzFAm7OSblPjqUvfJqW4cZLHjjJUvno82KJu9ZoazYpoS7tysQO1iDuURJcOrGw1k
rXweMzUSlYWTpiP2y/WdT8ky8OA5fuQucFeRR2Xo1P5LSZoos+hc60OD9GMtAtu6iGzrutGnqKPN
yC3XsOhG+JORbDPWmeFOlnuVtG9wGE8jK/E4ZfcG/e8VOz/aTnhciUjbTaTH0IVmQNKo14DUr0Uy
6NAz8x915Z2SDAG/aokr87HerKYxIPegvJOaMJma2mlXW/Y6tp1PlNTI8tRw6XBsBlind1M/Q03t
0u/T1s+772UAEQWFC0Y3+TXQ+IhGPz24dvJc0xpZmUR/dAMeHRIcrOOAwmLVtwjUmK/DR5mIMTR8
yjYBZZzM5g2QyX0SgZYw57ji8Ub22Jh0/papgHOQwoxQom7NEdNKb/ab8vOA5p/1NMG3lrI0A8V6
HuYvAvPoNgm6aGNLwmesxJbrUZPPNVTTezlIaAbEtlh2+RoPdcjArUF4bsQ7w6WcwFOwg4uzBUj2
NQKXUSW4yNK6QQNKXisd1hJEbbEOxQircTTW82B8sYlGjNT0xt4ezUfl7sOG7XY6kmQg0JomSI+w
IRPkJpuXkA0cZYXe8n27vjeKTRCW3y2FnU8Bd5xY5GjAhNc+p2UXq30ssUU1VZht69hb0KWAVxjc
kf68ikfjPsm3HuLfNULGldYZYDXUICuG3jBoM/z/PvaovkUh1qaEXc4WNmQ6/wRvhfcy2I8AF6Y6
WY1snLoQdeDSDPJK8RZ15bUiHWvdItOsjfSHQFLvBZdJLRT0Cce8ZeZUCl1yh/64ZbmuzXXofwdM
/KR09qlU9QGB/ktLvwHEJk2OymOTbiPqSOBY5MC8vYAHn0dbZuWn3C6Ix3+AAN1kQ05vAnV2i6aI
XqK1kRjQG5wkR7WAiL81RZY/Zq53CHkUbFSC0TZeuoFmL/p9XYafyppU28l36isjQG6JajRIkKi/
URyxZPdOAgrce1GRydJp5WRJAdNrlpdbWLiL7W8dAQdCoAu+/vaF27fc/vj75cbg0zRPV/3tfwe/
38ICeLt9n7pB7W7f6DE+/Nf33P48VWa0PIXOtz/9/kYcX97OG83L7z/+5Uctbz0kbgDxO/T9gwV+
FyN0vC+rjF/F399ZtKUgpGw54n+97dQsrF/EJbe/vB3n7f9+/8vf3/SXdwk88QmHDnLhG6//dhgm
Zn4K+RgP03Ist3/+4fj+8pYfvufDift4an6/z/K2QZe/eA3NqCm4YnxhPtua2dFpmv6eqfCBlNK3
fNDjm5cCwumDbj9iw0WkHs4noybfderp7KOdRQLHE20XYwjFz9sPD9KlwI+z4UsWdrswid76JL+m
NW3QpnSgLLY78uNIaWvD16EdFZd6527NNmlXURW0W2vsPwdh7l01ZIPKHHysLGHO0mYDiMgQBuZJ
2awsMuLMOQG97BvZsfbDU0Mk1mXJHlW6vCiXGCbpHUflJqh82YKxAQm3UOetlRLmryb0gqfY/F4P
SOJEAnY8r21M3J497tzjTOInXJL5DeLfYzKGW/Rka8sES6sQNld0+0ht4mkap+MV6f5wTC1oIfVg
AiCTj/W0zCEg2q/d8dKCYyij1DwU/azX1UQSHSrWbg9Vah/aCiFnim+aeFT4oRh2baRsrvGAEpmw
rpAwLNmTGF9qBuTyEDhERQbbmh3bOihsf10Z2GUJ4Wy3jU+q+tihbLfx2JifIlrdm3rWP9yeUL9W
eqjNYRar4ai4dFZavKfUbEJyNlqcadBQK/g4acDIrb0inJBrLYxoP+ZdfaUxQd3T4+3MjLtsrLx7
wz1W2XClr/FmWv2+ILI1SJBPZQ37oHAgGkG3L7H03UvoZbuo5uxJb/paWt4D2sF2X8fkWraZseuH
tiNdgcQnv4sh/LbEdGEvWOnA0+BepwebODI+UnAG1rPrVX035E4KKWpgjiU/ix4vl+opRCqdFBwt
7XQA3JeaHfW9i20xqO7IIwSpMEkHlxiGtLFwq72f2eMpaFCHzxOMb+1BCaD7GpWjv5aT+ZIgZSOX
yYgOMwg4uPlMckjvOSXptLLoPQDed/d5XWKGmurjkocgQyaZE0ZmneNnI6U8WjBFwMZM8AS3elEZ
qkcqb4HRRmQNMz6IDqUVvQOVyXcZgbv+FIf7cVrQI61y70I0VFbPEaMzwUahIx+jePnAR2uuGdOE
nLnynRFjNI30zyZF4GL4+ABF1Fnr2HG6A+lkW6TzOXGcG99AQy2r6mhFI94NLiy3CuJPmvw7szGP
/KMQrCaonGzx3hTqW4/ziQCS7/H8CdVgesAbTANfNtfJXZd9VJN03LKcivnNsakk82i4T3P/OQns
d6ZIdq0BV+gFV2Wc/LDlILPUP/TaNQB9QNEsA4Tlnu9INPxeuWWx+zJ2cOHcxbmOXhsqXVvdyxg/
FJ0j0A9JcvGtYhvWTARMR7MQQ91dTVV9FnaBCHr+7i7JQ7m1laTjrmr8Fjsz1Z9BqiAMXFL8GNM9
N03yuIwHpm4YWbVVtJNR85w0wcVxvuMq9+maGg/1jK4lzIBw6IX4kU44DE1zhE8U9PfQtKZ1CsuL
X21pHarK+QYcjIeGDaLBcqCUaWT+azGgQJZl+wWqyrnVFhJJOb+b8SIenD7hpttHvzo/sOAnq1Pf
eQ0AYesXF+CwJr6cGoK0YYvQeZ86HwW7jaDf0NPOkwJ3OZRxXwouQKQoYZqucTF4O7bJmBIn0rSA
aGXb9Ds1xkgI5BkH1GlWKXbcFiHeMnwmle6J9DtSmTo8pQ6k8CR69UzyEgXxD5gxYyIIrSs+iH0/
w0iyPbqodn90pujZAJK1ZqYYbHSF+N017GxfQ58BpF+4FKEOjZY8FsXayKTedln/HNO2kFX8KzPc
RxczCWB9e4RxYW+jpyarql1aNdwjU/qYJdl1coS5ZVggtfXeSinIImwvRBd+9iY8fPHiUeuG7Lmc
sYySRInJE5cFl1KryEgpFxxIutPFTD0jsZTYNBOsdqssfkwyNcUDirXgaph3hMq/lmXDdEIObz6y
Ccy6cK2nbmJ0PQevcWL/FNXk75ql9TTPCnEmJQVAI/0kW0LB5NoccdM4lZaXhjsgrI3vDfzC1aC/
GHXOhgXb7rVvYbU7zqu2upNZQRIyqzW2/Z6H33QMGuPBrKJq71qo6ZPFDT5ryGKa2Vno193eyN1X
EtSjc2VmXxWFXtVCJRSdpoTHkUhemHqGFXKwlgTzhjs0meEXKQDbRVTYkGMG9rMZc9IiHg9mDB4+
RTAcdf5baOPbSWTbA9worlHnfOto4O68Fpj8pPc0Rb/0VhudCRH4qWAL4owL13PBJjHyvXVTxhX1
N31hN+LKDD0HUpfISZa2ZHkgTk3l7DfcaIIV1zX5rtcnzMToxdESbyjzKxeoQhIl02VYqBfWUECN
qtonoehpVHb63HQ7QxlyJXl6slVF6Z729TGNhXWuw2WL1zTi1BYticfs613AXOuudNDYq97cRzYV
P0vVySQbexVHE/vBmvScONcbw+zTg9MGv3x07AhV9J5ShMfywGR7biBgBO1i3aSbuFo6VIPtZ3BK
WDjNcDqPcXYogv5Y5v3KxkrNg1PhMtnkCUI8aBwvqLSTdS5GbDTR+CDsCeRCT1NY4uIuTLp5PL4H
zOEQK5O1DiTqXvLu+rE41Mprt06GUjtBaN0vNylA+nTLT8SJAvHLCyL6bdnKdon4i8OME0uMamdh
dnAJBdwCD3K2QKJGIO9AYtAK5ozpLlXwkyQBkpxq7W5jUWK7cJOnGJ3/vrPKaYPTaS5k/k5fPK2A
1SGzIP+FAe1naGafuyVqEI01xZFVnY3FCJ6D3Z8daiBE+g4mFMITeerAUTpzE707BTZFgkTkaSLa
AjuguDOGLMRdDNZ57MWXwIp27inAwnVgt0Ojrim/Zc04bkVR3kWeE99VWh1rYlCIyvCGXaMB66lK
7tz40JZ9fNqwccMEnZnQB3BVT2HmHSZzehr9Peo5Y9vU9Z7c2J7tDL7N6BvWNgxN26icOD1WVxJ0
z0ioJROxll0J2t5+rbwBv23zWoWMswlC+IxrWuyM+b6zfcAnor2aISWJnbVXJHxnM5APmJw4A4MG
OBbeQ/xw1gzc72Knz7jZKx/oIf3Opvnsd2rkyabxCROQx5PE3FTsx7hGcCu047x1GkRr2sr7kxVc
irF9Zk4Qr13DyzBpx0+z9dDW2SLZRPFUAcRd2ZO/wZlZrDpMrrNRX9AH2tt+7Cm5PLzSjqrufLMM
r0QMPXVWT++zoB/J5N0y7nEZfMoa1Z5uVhxatzSl80gF27ikm/L7L7ue8XqNOEjogsES6M5VZhgl
S2wpXwLBjKoLiCJumlgwkcE21s5FvunsAvgraJj4oEK9LZaQqduLDojXsENKp7jFTLK8KH8uNqGG
Vud0ZnfSywtGlpOeTXkAUAXxtYNvVmDbhMklTgMRR0SQkITVDk10HtQLiTHMCYx0/oo6l1SdTh+s
JT2nHGsUaLK4+As1+PZiLJTM2/+xXBFiQUNoffs7WEHOWMWnRMT1qcX5foqW/8PjwhDVGoJ2X4Cp
spupOgW0pU7D7RP+3z/LLtP42GDM4uWU3dnpYqznZSvp/EAmJ/gAsNGNGC4HDDCr1g0+iyT1kcNv
p7jE0rD8zFyGDV/794+P6L414DXgKKrhRMuaGG0vn2FpzcYne4khar4yaEZBv3z99k0jkR/bUUB7
m6XPA7ptDOA/yQLFyZ21Ktl/BNost6lF9Ay46JxVkW5E3U+gF0MHc0+Ur/OKFAeYYN06N3siHHLK
Cq4AjAHm8pI0Ge7OO9jUxSmzwRysZpAzUelHR4+UhT3toMPvLy77d36RDArH77MroSvGcIFPhOUE
N5hsvWPY/Tgu+8/bS8xSsRlpW63EEu80RRDmM5hYqH3vYpWhQS3beEMVB5woAAY7Li+YDJHMMC5v
D3WM57mdBBk0VNuD4YqvIFLboxslB7TcMAeS4K1SlbGVOddv22a7bsIUdnuhn72xOk2pPPwfxs5r
x3Fsy7a/cnHfeZp2kwQOzoNEeRPe5QuRioykt5v+63uQWaezK3Fvo4EqQVIolAqR3GatOccksGkE
ZkdFA6bX8sPlXjo/rJ2STkrjYoFqaXqGCvhPY66t2d3wKtOSVk4FlWqu4OghwR/tSyHImFUnSEfJ
+MEIiBV1hQAKEU2X4nu2deQCgBrhWvwMCp6euv4hdU6Jr74C1qGb6XdUedXXiX3tCsnqvT4Yb5qu
vVodaTkN9A4ocI9+1G3HaQCBpLcH1sRfRcC6+Vtgte9QxixUfbw1ETx3ttI/oMB8lXDakOu8DIIV
CAE7WIX5t7Wq8QiytU3zO+LLh6EWbDZLdVijWTpkTn5SKPKvnZ6Sua5jCoZq0LGj5Po1oaV0GUtG
RqUC+sd4xvzMpm5+6veNpB5F04F80XxsVsvzqV1VOyVmzz7/7I+XRul88i1vufxYbRt7Uw/m2x+v
69w5oWx5cnndJC0HWph5KZKMrhBRpftgNNI1rYafeHcuZorapXKjd7g+EenS4zorZzAoKwDiXt3m
2NWq5yinLPadU02c0kakMFrgYKzpCz4o0rnzYZ8gsoDxUhEP1gcckAwgXdT5j6Yxd8IsZRskhAEY
GEAtgx9Jh9ZGFwFcG5rSfuKS09SfLXbCuxJmUj70G6uoLxqDx1ngWu6JnHGS0BsJC38EWhGzomdx
kxdJfIRrfBpkNlwt4NDreq7dBSlZdUrZ3CpknrsCyScmrD2FBB3/VfXMtt9mTVftLAu+ltWoWx2N
skcY+LQRrfakxdWAXT9g0e0zFzusMUam650hrkYNQzOs5P0AV7WSKsBwXz/UVghdywGsGDvDPmTL
wlIRxXWIyHxHJZK9fqP9tOGjHxPYTjKhkxQb8TvpEJRozGljM+eP/ZuqOd0Rvs53LUqbLVGenzJ1
LraQD5iS7kUT/DCtXD2BzvaCAIRT2L30ib5TE2lhfMOPqbL4HeWusZzuwHb2Jasdnd4wjTotG38U
0nmtdCPYVnMjQBb2lavjJXJD9AZa0Kwyw9k6TYittn9ntOdPLA6mobOXCMNngND3toXIiX7/lEJ0
yhKus6Yvt11R9fRcSPVF8vWl/GCf1ROXKJ7JPwdUGIGrxzvxjOOkOVrmOK1hXIegNO2fZdGD4Zgw
7klka7VxpI+ZuQq64BqURTI9mWxWMksnwip7M4T5aeeQTmdI95q+2riZtdAN3djB5vMYfjRrqaDc
tjSRWqy7u6gmczz2WOWyOTfCTa/o+1a253yYiq2lgIVSzG5tqtE9ARXfbCO874PuPkYMQKpfC8WS
4Djwtzi33YrSdeJZirrBLc5Oc1Ml4jSWOO4NmlcJShKdDC0KSMNzoNEEzuvwh2JMpAVVyimvcHk5
7WXIhg8T9+oqNPp7WPcPtaBW0ViPat+9hWn3noch5udhH1Ozt+ISf96YfXNs9GeQYVaGwmVh9sW5
yPPvHH0yoMzgAYDYJ2utCXh5eNDH5MxAr9JX+iFkcW5F/zVo5ldLS54B+vuQImiTFkDAqL2f8qzG
KynnkFT9bGfjLZPOT2yfLIgtTDO1ytWp3RvyBxqYW6eJb/oz7KmY8g4D5VQVn6Mq+PbDr8FJKJ4B
9ltDkriGmfGRTHMpQKdnIbvX0dUH9kQxYgEn4BJtqFCAQ0Pg/sF5GW1ilRhVFtzXMVBfG0eEXoxO
mDq8uq3m90EvAlhYw9g6DsnJcOonzcH1IOkmUjrJ1pYPtA+tziwDtFnrQeNTSeamyY6yXp/Ohm3Q
pOeDJxLQCTCC57hqyl0+5bT6q1PYNh9Nqua0/t8iJ0nwYGurTCNTkxgaKGXgvJK6XDWKdRcORrXT
cp0yaEWNAg25lveu12vD1ehwhyIwiMc22XV1dRYDjQ0213dhoDOrg4rGNmRWLzVFXhFY52akdmXP
Y5Zuwbz3w4MamiD7nIDSmvnZq8hw9LjyRkcLPT1oWfuq7bMj48de9itAm9pA4H3cktiXK5R+cfIw
WnECAgqj/JdVe6UmNhIiFjrhQ9zLh9ZQvvuu88g3TPbCwNze3Y8BQ09WbpQRNi04cqVt7sCaH4vA
2hOGxoZB3xRZ/0qBybDVn4if89alQ2Anj0UxPnXN9FbOaemulh6BuJxBPLYrhcPTWegfNQpYWvSJ
MCRJjQcjwaJiN+5Ns1RJFDYg2bA3tjJSUdRY3brMI7nLjQKVq0RK8j1AS7dyO//b1KvdhhDELOWq
DJV7CygO8a0IauhXtsaN0sRpsvApmX75CU7xzaSuE5dSsMv4KltkaLXw6V3ZFoB9+RpG4oWuBUW0
lgoy2MUv0myZMzXnAR7Crq0+fNXHK2yrVzVTLrGGO5osu4HsTIdOIYI4sHnWxKIhf1VqZtvCLT/n
yK6Otd+MI662neNrW0lhfz26bE9N+U4zyVz3sVPusSpg8+o6dG26yuphGA+63v3wG/YvSTvd1wIy
mx9mqodshmJ5/lOlLMrk2j3A1uGiRE0wxhV22PB5kp9KhO2oTWrOlqY5aaQhrujcUz/KnrJawzhW
IWorQoIJcH+vY+guY2BHl8it34IcHDQIBPDFVFNX9JJvGk2BPe4n0L0ZYOeQscRUaEQgTMg8Baeb
Nyl8nzHkNNSglEAn3TgXE3VW1QbM3YXq1Z1l9GrpHwPHujqDMJ+qEXJIglKvQF6hocYjkiKmTyE2
/JXofubyEhSvT59FzamaJF9xj1ek9fvd1AbV3mAjRrReBMfPIG/QL5GvF4L9JeE0Gu1n+TPR+n3q
InsiMYXxVddLz0bLuJpqpFXEsjTHCOLfdnDKCsC/++w7afnUxAklFFN2O5ab0cZtgYBZTRKdcmt8
qOjnnV2zsc8iqvQt3pIQoZhVnLXMLb1A0y+unt6Czp7OPj6Kw0BPrHft6tzON04RNZtB4/Di3RNH
ffadjEN6KgZK5Go55dAA2SAmyVxZmmMA6rR1t7MNc0wzbU/97E7EqOeWG6cF+qRnXlZZ7i6x7PEY
SQNNEGX9QPTAs1omUc0EX9QnkvoYU8l1udFGlHuKi9LcnO4dGvdgHfrZlYjoE5ice54JVttUDHNM
K5ivDtWvXhXmeWAyxE/eQr4oBlh3rVSfWKt2TzZGaXV6cixSUVPV0k+iLXQSQ+h+daR4PjfakG1x
RbBKjGN958ScckFjKQ9G8RK0BdyA+YEItHGrzT18AkdXnWlBeNK5vDxTR9GdSDldwylkXhWsZkoV
1ILb8PUIPTfPYZd/SbOJdoZei3M64azS6mgv6NCtRSWntRoi/rF94+raA7K5logGkWCLSKkEr027
NzdwhJudDoF/1cSQQfsO7/7oKjTXs4Z362gMTwVd/lGl5tK418HZ9UZJoJquenrcQBeu6HTHIILM
TiuQ4XWkrPSC99xBw9LOwcgUB74eMaOukDmQDArOvJYtQwgmYmzVvd8ZB8XFYhSynEhjLT61Q8eE
BTvdrR6byQgpBGrQ96iZY6KjiTEpcP6t1nNC1u6iRXmHPKbxuMxMhlR/rwzxxElajQhGN03FzBRJ
ftlQg63gK9uVgkK8UlJXlLJxvL5DfYF4ABOleSQDVaEcJ1kr2keyYe+hXB00Cn+soBSYBfqro7L3
WAy9bWlGazWQEIrY+QHRwZ/HBLoxnXijmcFIaEt9CYbKvoTxkO6mpr4rJ/M8SZDrg11/JJ3ywzV7
Ey0psMlglrcUYF1lxheBXoetq5+c0hzzMYvAbOUMjDBTezPH8Tp1OYDJDhSVC26HzE6ymljDGQXT
Zo6pJbKVjVUH0cbJxmBmO/xMfEJoG6p5SJyGqx37p/n/yWL2jW1wgpVbvYWIxGhrhnUPQMjXn8sx
Gu+cXmH3yfhvwLoaxvADNsJjIZXVoAU+QpYEhRdZuEyuBAXQOwPmxFBtFkAuEECtwTnAgm3amRAW
3NIYroprjJQGxmK6xNFnmlsuyUk5BVQh4TfXBLiaOTLMyMdSrAjrkuTVTALDkh24FMHq5EjhFYCg
EUNcgXvMCKrSIxNvuGTi+ybo3yuf5UfYtvs8YMM29fHZjUHBdplJ0Gc7W6ZhE7osmYQGKiVIjIDV
TBPujYGddZyR2gkda6tXvX80RMpVqabNIzjrfWz+8BM3ZA2O4nqgtXry4/C+tTrl4NOTbgKNbI0o
x6cUaicZD45XOAECrLTLNhk1wvkcVzetQWl4cpPqNDbatsqZMMbBOYRtWR9UzFexZdLs6aaHVEvv
wyoTe5KAYBPZBMjmVqkA2bfvmA9f1KH84BKC96eg9XSm2j3Yc551QSVP14tXnS7UTrTNLY9jssut
6BFV8ew2Gc5jDNuwjRx2wawvZN6/1gTCTKJHdULPYxAUZwWRKyEk3LWI6ZBM07eqq1vKitZZqtgH
zJIdFdEm6JKA9GCljI+cXxG1vPLeAvo6kG9CQEOJ+zw3D+2ElCZ4yMvOxD9unRzAKhaiZboS1luK
IsKwOgeHSYehOzdv2qQp2zxxqKHTkdhEQ+n5bnNbrPHLN5blDbne0V2IMcmX2EKnl9Laq+ABV6Vj
nyRfrZfXhfQKkyViqkHhTFhZoTDH/RnZ9MNrihSOSUaNaz10BKqsFwvFYvZT+8Y6CU7wtW8Nc26q
Ne0tFP3X0nxcXlU3NQpNF08rmALE3jlrkC6UKKDCyuWgE9loNQgRdGdn98LdYcNgVRA7xKzIwnMr
WChmHl9slb5JRfZ2mZCt5CKOuxSuNPhd8AJNtV2smWqg3IIxe2avT89sCvf0Xk6JlrDYxE1TJLew
D9S9JigGy0nbJFZ0y01ErEhaINfPXnutM7d9TwM3z5Aw+VwBEFTZd05Nvgs3M/llnc0oAQzgmDSR
6SmmhWfhm1H22LyRjW6KEYKeT4PTyTHPBfZHSjFuzQ7zGQpNtwbMDwKx8g+pwTeOLuqYYbRaSRyw
rUAzG6XPZjXwTydYjamZ7M2yu28NVlxwwjtaWagl/ZoYZddvV8srbdJmfw2piVVl68D0P+LOfw6a
kZGOHhLyNXa7LYE5vav8NDpo1FkFFaeb6NAkGKhrrCHorOAGK9SuoMVUOHRknNxrJbU4vc+Nlebw
byRV7IUhUoheh/ofd+fIMr7bGuMRxPlrEbKiVoFsBTrjfEj/GDkj14J1p/QmB0m3HitOkpFP5Ujl
GTSouy7j8aNp2YsRHMJsFXGwTQhu4RizMFJQmUnpzd8MzUjYgw6LOzlAchtQeFDg3NmIC40sdbxW
C2/LfDJVc3BVfhjj+063PgG0oah1+ZWlfEcmJxvC8Dawlhzy7j2cOHZaoYAWKnLs0IhQgLrM1PY7
UzPynSiH7BS7YIRqDASybYZtFrLJdXSW807aKy8ibIZjr5n7SlWvkxTyUldtcynouYNQTg92kg+H
eQ0s0r66B0/NxmE0P9qgN+87lpHqoNcY/tKNYujdfdLMHZ7Jo9eWe6SVx/u8FR+E+Kan5Ubp2m9h
qAQkS5fWhjyBsxK0KsHsI/JqjU3ICYjfW9iTUI5sRL+Mgxrt/QknOOPoI832bjfp6mNpNWLLWGKd
jNY/IUZhPQT/pmSLv6+c6pubavq6ktpDCAbWa0Zl0wsmyfmkUmesQ9ia7wpJEV7czN8f5bWjNeJM
MwmrMymC8leeB5dYi8Yl057d7NDYKwRO6qFx9naVujuK/CQGou8DVqh6aa/WB5iBIO5n2a3WdsZa
06EjtBw9FgZkMLJM6Oedml7rwUbSgGkKWn9ciAF09ug97lCCJjZuBtaPD1ZCEMgQYCmbvBp3jyQb
fbYAcS71yrVgJYPEgUVTKpIns7FyZDhfOOwcTxDyzGw44PdCO8RnK8d1UQOq7MVrUzo12yCWSwHq
nlxWrzUr43U1MAYtAxHlFfBPruGCgGY69lPF4mK/Tfm8G21t9v4R/PCKq9+mL0HvnsVttaoGkHIo
Iw6ZTdefyloH5vUuU0GW9P5Y7VUoEXMkjNfpJooOOID8a4zGrezeNAXDtc+yjMBN6t9sD4lYWjdp
fcT1gtq2Y1Jdvich3pUebZqpzdGMOIaWDwxBn4wjVltqH7xMLAQ9lq7M9TBQNEhHEU30bcgpgDBF
+4KgN3hck55SmLixWsQSTu+zaB0oZOKqo6LAtRrBdwLRGlMzYMDSNYaaBLlP03Qtqx6aDiHBT459
IIWQaL4yPNZ2eJvN/41Mb1nO2YSQFrG3pkB2nm3nTvcUaM3ryGmFRwmSyl+noFrT9I7xfAMHftZI
sWTESmB5r3Og39WVQG3mR+cQaeE7Lnrp5T1GNKgQLEt4UdHYuzGz2Pr6NRTqRP1SMbBTLXM8tWbI
96/ZRLi3FP2F0vW4tsHBkKjRrKwAkQn6ADnj7PkGsLpo2SP7+KsSYBC0AYotI3kntx2iCDT7jORy
ZMOX8HKzZsmHQYRSpR7fXDlelpI6NhKC6dnFI5MoKMHFo6eY4mzPdUqG9mnrlzPlIsnuS7u9RAwy
KyW7EdJYYSPmrynVbDOBrK7MaZ/5MvQsyudkAXEcf42JbX9UtKTfun18I28G4KOBWYbIokjvjFMa
I6CwepcUU652Z7xjTxJeK7pQq4y67VvXhRVukSLYpjaw3gzPodo7czmj/Yoo6OwrwtvvnUL9Goan
wC30bxQqUDzn03SOTBHvLWOq1wFmdU+hQFWosE2LqjhElt5ejKE7ZB2bP5fU2AssYhj+Ezrrgtgg
lygL3LwQUnLkm2j7OZ1LkAeryiZAJehTj8Q6qOpKfrNyDYBHyvU4nyG11n427vii6/kFpsC1L8CB
+PWcZsW8q9bmgdo3m5xWo61Hnbmfzx5LrRikWCWq80gwuAnTLIOKQaQclxRXnBk43ybQYXaKz1mY
yds8HnKdoDqwCaaJbqHtPxdJ9ZBP5nszhj/SVOzDPmdUi8GyUdUgIoESPuTgp4rltdFTITSiubKf
stw154uoGviHZEFhb7JmK2RW3gUlUHMUP+ResOzAd0tO7UjxTWVEdlOQ6qm9XyZsn72tqp8wzRHZ
RNCoF9PwaONTd9Jr51aqziExXdyB+gFkNPaspvz0pcM5y8mlttbz4NAnJ9cKP3PuZuOKpHSAhphZ
ppzJlwA8lrE0Upj84pvATL0KJnc/X7t6LKdtxscZFOd5aBjuajVOVorSQD9krdjOy4nBIBm2wq3s
FHd+ycWg5rilJaVuKzCvBTq81fLJ6w6XdixGUNnKU9uZCu147G+sIsrJveqzN3icmAjgCstV4zLI
hXitBhuaPaf/AqJaLpcAPCUGiYuCdpraIsc3wITQtmQZWSXDEuDeDYaNVzE/zfUwrLraAHzJrFLg
r/UywB+F5q7H0byCKeRbMO2aAQzCcmRO+W5+Xh2RWrF0dby0QyqEZKj2K46kScd0JOXMb0mk59+a
XysZ4MAjrYoA1O6y3SltVV/rBldSG11wRM1VeiadMCdUwjEaNFSUQ3KFbolgsC1bTgoHT1Mqag5e
xhzWZulNz4xjnTjYx2ZOVhzl+9SmogiAHoGd4M+e3HjcjNnJcuBThfPePlMAyxbWp1WyU/Ez5ueQ
ErQdlu4uVUh+ZOXz2gGxV2o2d5z95J5hGVisuQ5sdk6guVJIeJ9PRF8l2YpnKUsEm4AOG/gRzR0M
GUpvPFW6Fa2Qtwlm8XouVxDSAfC8mqdNTo4CT/q0w6KhbKYK9xnkfs65bwVHDgyr+yIx1miR8gDx
NUDK7tI1NYF0ortb+7Wp7jRg9R7pHk9m37428y4rre1T05GPEwVM045Kuzzs72O83V46Rbde56Kv
TbFrZ9yrSFjWVrg4MCDV+wCJPxrLCUnJ5FIyns/HfuEjFZ3Jp/25jN146Sg0aCjYh2Lfwedn3cgh
GwzjyanK+GqP5lea3cCYDe+0QdUROqWVI8RP0fTiZD7AuRyPlVYnuJ9N17OIdloja0juYmoPoBJL
ijDCnmPJXHrghfNEO2ed96Hu8RZbjMLIg3DfaVxBBzNON707vCTtGHpunSDCGSUtfrWJ1hQPYXBD
D1V7zb8oEyOWbo/PjoEmiosftwahU07lTvtOynuNz3iKbYRso1UfzKivtvV4J6l4TeiWnNh/dXOt
Bs5db9HhiF0X4BqcSngaMCM0iOFYTd162xgtc2zAAghzQwH3Pp+2Q9Xcgz3C1DIm6aNmoLwpGL4x
0hBOaeptfJHs4ImuzDwypfP7gd3i44SAs0VP8gvp8x9/YxTIf/2Tx58FtrQoCJs/Hv7rucj475/z
7/zXa/7+G/+6RJ/sdYufzf/4qt1Xcf2efck/X/S3d+Zf/+vTzUTAvz3YLBntD+1XPT5+SXb+y6cI
vor5lf/bH/6f/xWdUAdPAm3g/08nvP/KcxYh3fc8In7813vO+LC/fvEvQKFt/gMuriCinRFAZX8L
5uQvQKGj/oPqNwdZF7qAFqDxz/0FKDT1f/CUAD2G/N01jBme8u+8d/cfNoAl+trgSF1hOub//feX
8Bdw4tfR40v5fwEodPVPBIWDqsKgtKPqJj4s8GF/RyikmUG0ZqmOe/aWTz2UNYa3+IkaYLHGM0Nf
x90GygwRV6etrlK/wc0otxkrQwxD1t7lxHxEf5JJAvqmBna4Sx1yI8BxbjIRUNtgO0WnjQSTwpYP
vUseRaY05HeEULidEI3oOeuEQ+YYRcqMunpm4KgN2HoN/VCwxHnL/YAxK8IeXJjj/F7keFFgv+pp
2BzNa5UC3C9uVHaiQ50U3coCGzL1LjkwYcDITJbKOoED5skqIS4Dp8dutE1ETlymrpFCQlGs9ti6
VEaRRlIdlhgHwscorkuw7t0ubOJuH+j2BylP9Y4eLvKqAPoIpkJDmwHKFdiY0j0jAme9AfyZpJz0
mE70/RhQol3WpchmBQEicojw6uU01IIo1xm5TJUcG402T5igtlSG5GDr9c0Yo5+h7xCEYrBXtrtq
M8W0N1ss9asudVj6haYXCR3PbcrUEjvxITLlJTEu/bxnTMyA8mDH7j0nPpQInAFtnO0chgTAku22
1YHtbL+p3SS6jiFpJbHrHtkYXuCV0dMSNxkSxGp05sVQDPsi7HRmAc9cfwJkiJXrAauKCgPuAGSD
QvbGZLu6piGFaKsET0isJQkHsDmxfFnKzoijN1O33FU4jM2aiQoAC4mEXjFl/Xqy5bOYylNHPBVy
TGcfdlQsUISpSvOJ2v57PTAdDpO4o9OT3UFRLPlS2QYpKjsO2umXKU0BuZNuSAiCvcedqV9d3cBj
YX7YWkawRlCeAfGVJ6UjpAYp+15RSbmCrLEzClhDfoteSpLJgF7NPY2ThaIyQejL0ptClv9CBCuF
lgKTizQx4o0stLZ5A2FYSQhV0QVbCWdeDZEX2u0zsvRmOTPjuN2TPxL+oEWLJoK8syyjjqDZ2dbK
lS+WXXKdDKzjakqgJCsaj40DqVaxDzHRSrUO2T+XARumfii3qki1M79SrRFHC/bIfHG2gmsF7s59
25F4x6K4PUwlGI64s7/h90n2lG5Hdn40KKAEkOfYqO+Di7m403VnbQ7VRbWrH33u8yuDfHJRzpPl
7H/LyHPJ1PxpojVD1ZE1lhMA8sls1GKJIElGRa/WGe9unT7JSZU0y8fJa2U972f5U9NS7ogMvxTf
o4kFEpmAZMLrT2OkZvsg7x9cBYGUVu1boUNoH7Ngl0ZU3Xrli64vMXUI2kl5GQ8aDS27Sp5GEULo
bmhhl1r+M8OvOIH9WYeTb3C+0KBV7a1Dzf5sOZhBnFrDziEZt8ZcnviwxD8M0w3O2LHII+SvDEgb
9PO3yi52ReZWd4brsvOp4WHTDBO2FXvCzZpTk7y4SY02XN2ZJfT9RkzZQ/JNG7ofSU+pkvjjxhsF
nINIVTBHYX5m/Ebq3cYTUv0pfvcrzYIjAbCOxSmuAPTOrJZ1tmrCPPkOi9qsGTQsrkkP/8C80QeY
jhDhtvnQVTvIF5x+fpMCPHOfgRsgCLUji4K1Zm9VFhubAf0tcSBszjTVa6OghRHaEeYJGNYIums5
gGXRLQYj6JtUh6M9PlKoJTu2727+ArvRPRRZtStdsFXVLqSjraiMDzQ98Sfo+5oglwjZ94Y0l3dr
7or1UCF2BWKvSjXegFZQTSK3bNt2Y7jvDcJ7Lc2q90QYvnaI0Tx0sqS65nGPM/EwVrm9HhpLvk7o
hSh+PzeWGMlVREquTQwXExFOXaWR+mtkd6NuPtidvu2LHh92UNqrIh5fytToV9TVncf3CfL3KvHb
aQNHZuwaqALIpUju8ehCRuuRkPC1ox6NOFXP2IjZ2bPoSuLrNLIUb9uggPkRCa+xPqt5uHYp9WHt
SDw3sz8VF4A/KRGQGdjOoceb7R8moakJqRAIXhWKlJNt/SBT/REXEMQRP4Z+PttRxTSuCOe5TQ2F
zjbK35pNE1HBim1SOQLSQwyt9hpfOAd/j+T4RkBStWmMcKdMJoVErDy0xk0kzO1BwXyxsmI6iOQm
EFH+sxL5K2IjvNaz6ciosT1qTbzVkD5A+ab1HbrpxZ+SR70YORUafV7vG09zKIOFg4BafdXulZzr
mIXIjjAzcxXlxFlII/bYn5MbvFZHI/PItCzZKCVrBCfGJm6uTec/VEjEgG8gOXU5iUqxg3D+UYVp
PRMmw20QsmVSyAJu1H484tnHRwA/Bcf3k1poDTUInXZpA7kdlc4BapS+NUqbqRhE8BqlOvfRIfId
B6LYwX8tYH0FAE0I89XDDd2ehyGdDkXMKUe0cko1P/oGO9K6BEjE4jbhT7HaHK0TS+SKzlfgGtfM
zfeKTJCqYQhhP2dzmBuHJKi+x4+IFaB2dnrsI3uxX1wSGdCO1ZvAygbyfVGGVONnosyEPCOIODzw
Q1zTa4LkE9XBoRXoMSvrLRqdT4hoqGLqV3Z0Oyoi95rZvwXdRCGtkndKDOIaP59mu6dGxHfQhoDy
ELNkthcYHjXZyMaFGGJxiIjJRgHVbHLGgnWL5Ja5DXirT5wnq40dBRqSwA4WgE24xHMvbpS3YeVk
yC6URISIHpyzVlYsR0z8/HocnLPGuCu67jUZMxLdB+cSIMpYIZq9EC8b7OKB4pca64egKN7qFld3
zei2tgt7F2nyxXVJljLG5IeOcn87KMYdlpOXKa4puGkJrSQ6SP1g6ycaJjtObmytAXjBsuS4t6xX
qhRbfvqYR+FLXlU/lE5skyynKYo0KHDROqQOMkcrXnHN7cDUbETYk+8VcvaZhHVHUP5ZW5VGjSMJ
/fCKKBNy1+LuqDr5S+CovbFnZodD1mvZcbmho0a/Js0Ksn4bJtxeEVybVXogDXg4QpD67zfLc2Lw
+18/4ARgySlIjo7btDqm/3UD5hRmPZzhgxJsacwUx0VLHtkWrpnlMRdneugoPGALlr9k/lMn0k07
q959GiOHuHzKEjIisSximdSH5iiD8q8beCt/3Vt+YJW98JY/RGl0vF6+RuC0W3Q5aGE/O45NfpCm
JjF/8rwz3yz3lpvlFbKtPq2YJfbvp5Z7y3v8es/fb6eViEFP5ZiUh7i6TbEwjgWVYyBqB1iSya4k
ijcMyGNfZ36EgW9+ASAq7E2Of7AtkyqXMn82Z8q5++ufmB/jo23XA3PWmqTS/Fijmj/WGQgMFP/c
XZ78ffPHc8s7/vGcTxMik0a9/+P53w/ph+ZEMUyScYuBnHYPTD+zrI71fLO4J0rR4whdHgNqf03L
0d308xH9fVjjAA9IqqLfWi2HOR1q2szLz8XQv2azdyJfnlPtoNhLihG/f3m598cb1gnR8MIOyWTI
EaT/vlksDfrsa1ieiyQZfrWNdW/5CMtbJcs5trzhr7uBjwIhKTAZztaFxUS/3Eumka82bQj1ppjw
45ctPw01dAk9V6vI7XE9WlZ2FEV6CDRJhJUdk43z67AFdFUpnS2HcPnu47kAVliN76kQ5Bmw5mNW
6oRkL/dEVGItmW/65pKUBP3qk4ksTx2Avv26G1QQ2ZFW7qwKiGptN2/LZbTc2HbMUSjnKyq3mtEj
ccYlCBxDEn6dmm+Di2gcMcwsD5d76vyQ5n9FZNp8l3Jqwk6UMlxui1mu9qG4TnsqIhLQBp4ZE1nf
8/Raog58trRjXjOU6M34TVb+jn7H8KhJ7Nh18uiAdALG8l77dXrEohDRtMJ4laDp2Za2T4JNA/7U
LJ/zwrC2iAUecgNKgRXk8S4sENIVrZHM4yWbOYFIupjmlYcO5siEa0l+CQs0mJrxXk7iU9e0eN9h
1jOIOF9pk20crVi9Vi09BTcynDU9W6RA+MFpMCsHR7ZEowuZnHqcj0jb/OyK5oIZUkysXcinXJWG
SI6YX1aDFZR3qjV4wqKYjbzpo9NzQoxhQ3lhUMtNnOqGVwVjchR9/pMrnHZ5A8HTZV9GfHi4R+SR
bvGMj/QVUfo08r6R+GR9IYIDSFbz4jr+2mVWWIVBF111Yks8rQZi3IeiyPaJjsl0itlqlshTjtk8
KvfzOTeCaSLud777+8k/XrP81I0Y4H6/rpDio8b1sq4N97L8LK2EYJSZX0bLqd0Wg37vF5xpkxMR
HjLfLA9/3bAtWbspppG6JXokZjtDKslUiQNxNDSo0eC5LdHFs/dD6dz7QZ1IU57fQ/acx8u9OlGx
HdXTcBDD/e+f+XmO9FJBBrI8V81bfHUUtBD4xXa++f0Wvx8igoGNOEaZJzF5oWbyQcGOgdwk9JZI
H8nwJi13f9+kTix3PbiEOCVrHTeCQU7MfP47LddIiteVLaj267nfP1juLTeidnv8x3lQ7pCwoYrm
d5ebIBm/6zJWGUj+/VQpSWDUWOdBW+P7Wr6XuLSjXeybpzJSOYamMM+pojlbMADZcTkOwon4wXJc
g6xwcbPMx12f5yXVsN40g7T4WlV0ZlBuxrYwjnoYghTB3r7uXHombcafVluItnuYXhi4Rs+axxbW
5cVxueeWHOI/nqO1ir+1190U8Q1+I+qox3yefl0Mm/zJSX3Cw4kG3p8eiiyCroryEALGdOjHiz6P
xHrHX7nc67JspITf7wNDr46mKMed1el7Nq5QLrg0EHxG0AKWTzAtA2Ixf7blA9YzHLjI1RARBP/6
IEZrC4MY5wo+sjhV5MH5T/bOZDluZbuiX4QX6BOYFoDqi2RRLFLiBEGJFPou0ePrvVDXtl5cd+Hw
1AMxJIqsBpXI5py91x7e53Tsj2M/7+paRbO4LpC6nVAUdpyrsb7X9r4+plnUne7/BhVQLbir3TRI
iWfOW8/CfymiZT6a5CeT2PTVrcia+xckkwDE+3VFQD4tyUtKiUJEMnQc1+/dv7QdDXopuNzaOtju
v3f/j95Kmary+/qR3r8ibZ59eHgNCnye4q+fWh/ozzPen+v+H//l95w2Zk358wj3v91/78/3/vzz
z8P8eXl/voc/iH0QgajQBNNXGrX/9sj3HxZYdNm03V/7n9+JcZ3tF00P/nzrrx9RdEHVxOo6RGbG
cEQeSvIPJOptLbNHPed+xymLQZmllyM+t7Kyjj6KV3G1J8+UiWH9JpDS29jhwDfT1N4vSJjE6kqs
ogrqlDQ0EEzrkLmP3Ps4+fNlEs6DXCnWckmR7IxXrEny6Ih8OCbEL0HTFZWPVwQjX1mB7ejWdbiG
inIPTcPltr4IVQ7fRt0utw75DlFiFHvMz+1RlLXw6Rog5Cy05MhbqCTWQSLDQIeYSDroL4XpoVh3
oMmsPREvRUeRJRvJGnbE+2Owii/AXhYLQAomgzqPh13SFb8B5TR/Mdf/v7HwP8YeOSaY4v+6sXD5
SMqvf+4owG9ff+NfOwq2/Q/XsC3TNug0OLQG/nQUhPYPFUgznQHxry2FPx0F8Q/TcmA4C1cldonK
1793FEzSkCwhSDBQNRfWM2lI/5uOwt9SOYD8C0JkeCCo866t2X/rJ3QipXY7KUTnzBtrswpOtLWI
AUJF/6Ud5Xv/Qja8v9BbPsAt+6cL9Z+1M/6W3MKTO4S2WI5GJZfQJ+1vT16VVtUAAl9Q2hKvSJGk
O5FKDEAHwThtCGi3jv0F+Of/+LQrhP+f4wOAoA4y4Wnl9x5QZkHO5o7EE29Grt+eLHjqxf/wlH8P
Vfj7G/1bqALMWkkRkWfE7d0vV00ApAgi+DyJ36Wv//3bwyn5H57O0TQCtgQZugKn/99jrNpcqQEi
NPeWb3jEdbkTprGa+dF6lE6Dvoa4aGONarVdkoJnJGEXtxizTSw4leNtgqSF4zNVQqL/bNf1yhnL
19iwS19kYfmaY4CBbNWeKDj1LRSDRs2PYJW5ALaIKBqlwGbig98YoyhRXa/sLqPodhnWMzSflD3S
8TFEhokEAZutTScmWdrUh+9X+vadtjcMPrQM0HLqwaz0Z6qAJugwalLTzEq/oGsy7OIhxNjPPlL6
JOK9ZS6qAiWZboaDAI2kwW+TyMNvlz7RKaPWyX4cFzUIhUp+FKJWDX3u3pYf7Twx8gwaw8ylVTnf
LJWUqbLvoEhZR4zCwkOlexEjAcWWdSzj/oBJ4pdRIdWghIdYwPgiU/iS1M07AsfbONd+27YXxRrf
Zp2kP9FxZZcUv1FLNTLTMOyNSPrtdqLQD4Mkt3/2SVsj3SLgZhnMBj7JeJta2uJ1Ld/VqOGDgY9T
Jsp2nsmyLSoKmTZ8at+o9k32C9fdF1HWDcG9fBI6jEVb56H0KKs9xyk8rWRjpVW7esznQPZjSKEz
3ivN/L1UOGZmRdARxu5Dt0ATB8Iz0ajnVElgmtU7J2cvTbAY9fNXxkoa25BBI5zIcrrN5KV7OW7S
oYRakYnlCzbrLao/ORZ+9C1FpdlZZRtpq3i94s0ZBWox1u8hXQZF2Fu9xHdk2MPNqosvdaw4v3W5
vz5OYUw3dbYe5+rJbpDsZNRRUIZ7SW2hrEVWgU/vGQQdxU8JwrVU+JGqCky9JV82LD1AcKPfKzVm
stXBkxtoR4uWq+aAoh1taG7wNDYHkp7ZEFfmlwIZnl4h8rVCzTaZAmV91Dh3J7/bVXhStFhJYqU7
Z4YGjs5YOuA/8jvCZnoIVfvpVlAdlFhMQZ9lxyLjp5XF+FLzBBhUxJjTF9tzbXSXWkVYnMMLaWjD
EYe6FJ46gNOgtHfJIZgBHsi8eN1Eiba8upp8JssA1YSmnavUZS+uoKM1VNAZuRIfsGYGkEFQczeM
nyYjbjXOUa0hcbxnRcUZJ+N55hdoUtw/aM6FFJfDD+D8TzwWKScdc3zIxRhJ7qqxI/Dsna/F4wUR
z5Xt1V/DtyRZk/y36hfh7ARgOvkVpHq6GaJ22XSm85yB24SaxbsLFQ1mypKREWQtsK3s7LCOm2ku
X7JifJh1K0Ko3L1rjR1x5h+CqsIKaAqXRqxLvvugwwudqDGT0vSVK+By51jlIA7AZlxOQhfpoVep
tHOaDoZMPmGJB83dtxdI0TellEBq6WqQhs3nphLnzbxbrtYFFHvchnnSFLs0DYNEhlFgrXdcBTHG
EzvUkVt34BANUA3snqlz+kfo2es1gFLoMrDSuTuziERxRf0qtO4b0bMPma55cFe4c9YvBmQsr+2Z
400pt6493gbBNW4t+S5Whi7t3KucbRLN3Zn8vajZcDvP3vAaDlIPegs+TEGUDtL5yfSYP9dQ8AXO
acGRyPhyKlIvZp3JLOoSqD3JLTdeZaObW9WpaegU9tWqwCra3JBxhvetmlH0YloOVW5xZJTg4Zny
79MRPsW5XfFVMGp6q88oxcLeLULelMt1s3mSNDK/QIMQKz/ziZByWHnTSFJV+Ex0Kf/Nh2ou+hcd
ZuZi190vhv0cG5iseGEdYoBN6VbXxIR1Poy7XpY3RadUjMgcLlFCMPQ6KJZua4nqzdXHWzPMN+mu
CvnwEesPYNkEG26UTrfVfIMt81u/NAGTKtyZEdRWxeuEwsEcI4t3mVi3pgyGtfvkSoMEBpSRFqOR
uQwPjXEdzfyqqcWVJuJvdxH+ACk40tf72OQTXSYuV6tkW3PAoqtikvKspkDIL+adqRTHcGkvvcql
KCY+nR6PSMxlhX1Bm0xhDiLgg8saY8CHdU2UsL2mlszCk/N0kbnCqulilUfX/YURi7kzTV7y7hFa
frOg+82AZTJ/Ki5vLaKKgJNoPrSuxF8z32ayJ3mRaBJhIG2oac4g5Zf7G9QU0CBNHx/vA57wmnew
aHBnEYK7S9DynN6ssY4mlbUTbfeDFZlsdHo0ki4Mfas5DNS2uArECCzt77ERfacCSjyIMIFNLtmZ
3MZNL0CcUz7YuVQX/U43gl7mPxfNrr10ndUwW1WbUcvoXMql4XTaAaymMheuzlraeFdnlPO+qrEg
dnUInQBVSTqXKBBdIPqOtNe0evCLJbdQLGdPG4urLLkp9Gl8MqsYLn97aVAmbFbMTr6ufHGXXzB7
XU2l6oFhxN9Yo098hCHtdErXGcQIZ7zVcIS3pqUvmyytSIif3N9dVO4KyQqAtbb2NVQBrcNbIN4D
vJCF0XtBv6pwxx4dYCAAXOabK2IvBUAbMMsq1AQKEifQqfgJoLe5PcnxZcH6TMHlsdMh3OV2s/jO
5HyXDdlpve4amxgwUiOGgKRKCDQourwuavNAtXgoFtXP1lqCmphnPKEaC+B0zvhTdRwp57Db1/qg
v+Hr9h2r2OUD25ow7U9j2vWn1Mav21jbAXfceVHImDB76gMEJzc4I37YgqHcVCNPNenvowYIqII1
FtcU3eXSHwa7oR0TuY+LnK5YShXmWHguYYekA3eJN4wtjPOcZo5j8Kbi0uFy5nZBMkL2MizI+lFT
hHjZCLKrsp4VeWGtoDhCHVVRmbThUTcmlOmqQN+xROaKbALvPXa0L0rDc+mL4Ry6Etn50yS928s6
5Z2eB3sdZeZqzMM+EQhQmhbbzuggS9CflcGhCIoZINUxqGAhx94/bQXpDoy1qPYLCV5K7Rdnr5jy
rC8IBka7PLVL9hopTD4DptPAWNKA8tlkDerecTVCLbTax18PtYDkQrZlIRwyrUio+Vrk3Dvjr0XU
5TE1JAJhi4AKVAJzN7zAZDVRV63AETKxu1h1Nvw5zgZrujRHFJ/tJ7PdeLIRU0UGVqxugprmjD0Y
gr5Cax9+AJ+lLXh/EUkDx3i29ub8qCvL2Z2Sd+zUycqzBbRr5IQMIBQhqQFKrAGXHGJftE0V9U2J
QoyPXb23ScjaLzXAPletV/NPDCShg/LCIXSTxebLbCTPRiwKX9AbOErdLEHqErlhuGHpaxXbH1gg
cjdNzoOJcKZM0N2y9qYNqs4kxdZgiQMg85+hY5KfoRT6jpgPbZk+B8FNFcZafUlItGQCZlPQhR3I
FCh6cVSr+06vnsucxoPStL9abk3kp5/Y6CF1DvEvE/gmkmdK42gAVvz64rvseP0UBUCA1S+zps9F
HbRgKnPYe3HFvL1k3C1MuY3iJmzwePH3EcVEkQgn4X4JLwk+A9+dtqGQkN2YPaL5rI30PPW+RHVv
6kSloaVdTxLaJtZIjEmjMDlPSviUW59Rzofd2lUa0NG8wFzJA3haFPmhsE2VlQSzEzaBkSQ/s27I
g6lIOIGkEA1cAh1ca8HE0uDDN50sJK+8o63dEFgrSLMPeg2HoqKrt8QgvjPSswCRUEYFvAGqPlof
RTH4bLZovsvhqUhmpgELlkcU7kKW8G262iOMsftN+YeN25T95FQE9EJH7Vs3JnvhAqC+gQ66riNW
dMAyDGPSy4y6XAMmt6Wqv66oBa+jLOff4x216oEMDMUzUBJho10tF3H2XKvIdFYPAOzueOdqTb+R
UAc2etsA102Zjzrdc0k9BrA3pH5lGWczwYFYYmholgOOoMLrV2PBZJoPdmV99hxY8Rxhj8KQt9oH
WfRN8VlE+u/SXLKjtNjakneUbBqdz9U2W3c32c0BD3vmtSrKdjTUb7k9PIsacbxWiZVxEh8ih+ZG
rofdVcazPwhtDGKR4ljpf1tyCgOrbjnYzunNUPN4i11mPLBHfbAQ6Os5bPvEMaqtpg/NqWVrgQ1X
UZuOw2aWBuwpbbgKLZDctuewQS8utnugSGq2tWewHJEIt4acsD22zvcu0yxfmsq3pBbPej3YnCaK
dpcbq5ueEFP0EeyaMQ7hQ2cTOyPACtO9O1jJxbDCb+EFA7T13BLfhHACrhOgvzQ1IfFUFnr+gd9F
spRWBNgALSsP/OunWLrY1xR7O7qYaSPwTT7mQmabYWeYb3jkO+A27jcIY92BnRUOo8kOcUmvCW5U
9T1G3JmNcLEbJu5rivKPZPdyIqdkEPdoejBClNgzHGcLTPQFHyU05+mnKXNokJjo+jx6SKnkH0ok
32Fuj6RkTT8dy3KZFLnPNNzBwRiWnN2pNPtcXYZ7NwZEw9i+MCP30I2AWh1TYnawJ05xbXeeSCYK
zFSOe5sW3FIMDu0YzFKcNhmeLp2iKZLbUaBYHMZ1pOUmSjdL3RmNDonE2o4xJ0apuUjcmS1RckPE
SBTjSLftsCjs9ePGQUdDulIV+VQg9qWjAr8TkP5b6g1lFigD4lTUQNCFVdSOTnaqxvrS5dR9XXve
6ZiZREKoQWwupGPE2xqunm+Xxo9SqwOpDZh1MC8IJX4fU5zJv6S6HE12NZvaaj4qk3S1dtLwrpvH
RiXNhzCJxZnIwWgg/WfFVV2ar2yeibHgGroSrHCcqjPzP+OXeuHebssf6gxyuCq1w1zV1ypRPuoI
yRD77HZTwI0dZtMrB401jW0OTi/3uSOty3/UKhsro5Sf6khrsySQYaOX8PXJy9wupBLQJ51cWvPP
vcVJNuyq2Ft9xamBxFEtzdGbUdl5PM230qRySEd7H4bBQMSsb2OKO4cCHFqpwrl5VSZR7hbbircI
Gx50hxJYAguFSKs8KMrECoAFkSu/0Pzsv4q2fh6K+Jsow9e7HcrO6ciisbfhljGpCuVkqJbiF9TH
sVZVbwSD6T5hQtU2dAKdetSmGSmkY9jyMIwsp5qAtTziFXB1z5M0rm2CTNaWpEOohFciUdr2uTEd
TJNXk9vO3rTMs7vg7kb4elFCKikpHxu7WuOphh65heKwOnEKAi8Uc2dyQvFFVmyLvLmpJfWTCft5
uOIm4JiZflQXT/ZqstSoJgVzzfGuIyzC79nYA1ZnEgxrCBzN8NQZk6Q6tBqJVPvVZpNEIoziFbKX
njB7G7KTeoDFhVdwP2PH3RRp/9uO7cZPd3fjXlnjHtPbiD3S6okjUAxAQE4+pyxwPiHVO+bYtVHY
+HmRlXsb9a1H9flWo1Leruc7bNUymJs3nQoGBn/wQyXTG3kvq9wH/2DMO2jqh15wO8ZzHp/zlO3P
bCrHStWf87H9LsoOjvcMgWwo5odMSJcJBZS8kdgouLNlG4M96jWt9Ma2nf05YQpbs/AQe5OcEme4
VabhMnUT9LokhmJESXA/F2uSmlZNe8WQHqQIuLh5bbz1qTj30Hu2EE3LnQmU5FRlE2QVjHWGWiuH
wUqfQYkWh0q3rkZjGKdyFSGuU31GGKIaVlu4IC33HFRrXG2a185UfhGzF16jQHgyVOzC82L8jFv5
Mrb1oy5A2RmrmdKdZ1g9o9zqQpjczu4FQ7M89CPSIl1/pP9rnVAL+2bUjLu6wChbgNmXQ0zBCaYW
/Ki/1mobFbs3ckxLY05NLi1uz2pjtrqhcCmn0agcl+YN5fWu6MmQckAA+NPCEV5bDZy67bCTE+GT
a1SwqFp0P6ujttZzSFNUMlEmPE7j+BamRM7YugpscI6Pd6N4JQx5aMb7vJjeCEOVB1eDbmG3VF1l
Fe3ASXZoj4s8kCalVtRzxEUagY46Ttrysy6UHznKfHh9E5jPjFUht9DnrBdQx16jAedjQ+lsaxxN
9K9NXPmJuytFKr2BuVeLQwtOtvvqWIBDLJKvvBK0TWA5GVaFVeNsHvNZnmyCXGOFqmHrsmLiL2DH
kvkplTauTLm9O7YZNRttzrA4raQEU1Vskujn7Tz0rW+u46vrDVr+pgMDpGiwEzFycgWP1tz+skOT
cp2lv8JluiR5GbRREvuZjDga/bClNp4jnxP3tENFhP4W6HY3UnyEsse9ouW/71a6LE77rWWxLSeQ
Bo6ExphncE8nKr6fhI5TFMx5ZVIxL7mhPA6p3NrTdC5LbaUR6NmTWSs/S9xSUSZ8Xa0/XIl9YMQQ
j3Gp0o7Ru6381hesa6QtQEMDZQGGI3Z3Vgo73hhoKgg4cERz5RiYL5qEOb2as3kr7LL68Uru11kx
OUC4CyLnxs0+y4n5fXabdFfeaI8GeMdDb7BUuWlEA6p5dWhmsE0nHEpIMrH3taI401elPGcx/hzF
BpC4mvH0Unm5W7cTY7Q8WO1xsITEYgiSqzfSphKE0IwJKBqp0kK5WB9Z7ZyX1pmBQBH+l+moNMeJ
3MW5uCbzx9K66Y4qysVWYCDFuBPXVTSBb+y5MFEVkBbYTtDB6GItAi7UxquxeRx1/Fcc9pCvjhXt
XlLYENKskjxWCQ0PvpvrNllJ9uOoUIDu1ANEL68Yihfl0woB3yyd8LDlCm+OLZLDkm1XG5i0FXNr
DfEWpeShN5uPxjogRAKC0XAkb63wpx0m2xCOB5urrWsScuBigxWJhu7Tdt6MyTiRVY0TbF42Zaed
CUfctIS5FS33+8i7cCr5kUnCkskbBB5iIRNqg0oOn65OSTnR8gebHF0ri9i4py2SpefJPhv2DAQA
LXSAiJIt4tr/7hD91nZ7juoQO0OvvSg1aZsOMUmEMHAhFc1XrfgaQUK0ZKVRGSAaSc2MtxC1gdk0
H44+07TplSs71I8aMgFk+7c0cs70Ca6txmQ3Ksc6QRO76PJjyubaG+tqj45q2cip+qAw+JZMxsui
mC9jRjRGN14Ueo6bzHDx0dZkUjLiP8AxfjOV8gcdbs51ijy5bU9AsaWw1yLXwVbq57wm5axlscwW
CwYS1ljqWN/v/t86cc8FYwFjdvXLULD7dxKn5Z1SML8WmvZO6BuXxdRJpme9u3tpRcVM3heE8zR4
PMlA+MvoibcOtJjwcs5XKpyyndmkeMMLOMjRFF9We6jGsZb0hskvsIV7lvlcYR37ZoRkGCccAvHx
e9iDwM61Dlabmj23RZvFTqXtDZ0OMvYwc0t6bhgOO1WVzmZ0CgEQJB2vpEDuwZ6+o2oGo2w8ttSX
ghT/mFejX+IgKaifQz4oqDXp9iVrwSPNrXhbLPu7ag+JrxdsneK4GgOimuLV2nkn0QwpJ3c16tl0
kt50N4DGq0TwfsjLI6oI5sCWTk23sUJebDZPD63FtJ/A7MXagohlhQcsMx6ZToiafJvqGw4SB+AE
Fb0ZiCUG4plwWr0mSTrs3OtY7NTiaxzcn6UD6BwQ2cZymx/TwGzRAYccnBdFTjxfikc2d0kOtyI8
xWyMiNJWc8eDg0o3MZ2pKa8H287YW6FEcsdtlWPDA7V7dfJuTY1jgpzi6uisMBi3Z1siNPEyaNGz
bHBzKMMIBxdd2bphaXDmQuUe8hNQtbZMpa804mlKy+qM57W+2uphMNRXJFDJtkUyfLSm5C3tm+io
aKSRZ7OxVSo1PlX06jaqtG9WM5p7AGCUBZId6a/hqWDvgl510zRooWSRPWP4bB5spz9U8Cl2Sxul
O1MDfAugLKuMl3iePlsF/AthwfOJzZ48WbDklKlwMYbSggk5zffTwmrSViy6ER+EHtrMVFwzR1R4
lwf5Iq1boSTRAZtrtFfeGpDrUKsOi3SOYHPITVn3qfe1MFJ4gFR/RgHAajDZD5HFkk32wYOhUAAG
RaEEuXVpDAfOoAVVW6nFy52rICfU0BYsyyRs6Y1OtBFVPrz7RI9iody0Y3jtLCzzDUyA+9AlQoIj
vppbpEQ06w40puw3Kr9zDfCXabhntXCeVDg6fpEND4SiQZTD3y0wkJNiOryv9nZnwKZ/v885r/w2
JJ87PnyZaNSVm/p3H8WBE/Kw5DJhAKsrww9neCHraBhy98VdX2O1breabPG71WGEv4MdEXXEJq0q
vyorexPPFELxV9s17V6EG/spwVbt1qxmMVxMaEXLtgcF5CX4Oo966n64I21SvMxBnTvzPs3YAaSC
XHZV69eJKC390KTekWO96M1vBoVFSMULBbo8wDiGRz0HUkh1OPZUJ3AXVuWl7Wl9Y1/ccoXSARuG
Nie9X5YLpibBPWgUC/sTXqTOeUMnuG7fQbl3VzMzZy8Cq1QlcCb1d6LB2XdjVxwHcdQ6+3Mhpupo
tJG6QRVg+LHopof732CpaD4DVaOhPyVboo5JunOgueRsBRKVJaKLhnFvkvK+GdkdezWufV+Z6xvY
x+ygZXsxXXWFezbtCgKV47belNOMHtthto60Nz0JT/Qr86M2YB1JY8oUsLC0x1o14NeMQ+StCsI4
jTj1sD7upTI9EbdOup5bJI+dmn/lJqvMZEuiIdk+2qGef29SYydVd2fk5g/CL6frYuFgCZOnmMrM
NlrSz1IVtEl1h66NZvhmH75DXxO0+1Ho1sX7PGK1GsacXaO4lLEPMA8Jrd2lD+4K6mqWAZhU0ryV
5McHDocpQkDICoEplX6feeXck+AlLMnZro5cH4QmWXoOnGGLyoLeGBAKmjrZicr+NdKAt/Sce7Ym
8suCVVuOKYnTVfM0rgsaeAejlioLXgqTzUiJ504kYU3J/LvvhlOKtYgROD4NnCMQMILtL3GWxcpn
WCcXpSs1PzdUSm8xFsvCpa+RRDBHRBS+RZ2ivIthK4zO5wT0UjWgaCbRfrn05X2FVDGTem/dAXeg
QY84NR3YINNa9c00AWYgLFIv9OWoZtXCi+K4X1I615LmXJfoP3GktIemzh6KuiFDSCdh18rabWXQ
wNLC4YM8nfJl6inFuhnob9neCAGtDmMC+oEd68oEJPvGXSO7DfUYtsQFUxh7ENm8clMwubG7Wavg
03A2azMmrYcIKjO86RzPwMNZG9IAXzRTInG3YWa6xNseQv5UsnygO34MbZVQQpG6x6h0LpBXu1Nd
aB95B2xhIkx3NzIaydBiLwfOYQkqMchdodD8NEucs9n8W6ch4mONW446taWdmZXfy5hmpwt5k8mL
hLd42g6EFZ+gvhzaqAp3yBLZHen6bkoVBt+ClyFFsU/HFl17qgCyHMeEZNVo1U5oYC8EhdK5HL/h
3a4QNbKEsrGB1UCvzxFL8yxMsjobwA2V+zTqFDpxAnMId6D9KUa2xdX8mJmjdqyXAh9jpgclYY37
hPNQ1ICxJ8YZjHKkcexw4/Z4/1Kxih8NrYx12DnLv/9VVxlgGqBQlfqwaW+bsn3461fpH/Jf959t
OrkY3++PkKgvaahvcsQKnCzQi3cmUZGSz5F6PA+bFl2yNdLwpka1dVjKy0uZOPIxH42IJltk7DjZ
FB5JEy4KlMW9utwBnlFrCOEBcuw1d4tZL8K0HD26sVQ+nu2lkrA43ZCAZAZLqf8sO/GVXWec7Yek
I4e8nsPHuh1PWewuT7yH5KjWkOJSC0RHgtJeHdxHVa9rCKFRMEd6ciWqognIfc8QwHxZFvNYoZoC
YVtGf5/n+6axoC/wWEKCF7LcPQN0Wz0P1Tat6x9ZnHVUEsYfaaF5xRQOFxV06G50CDMihRr4rmtc
ImkSSIrwfWdAH5zqsd/S1y9h8CTZqSimHbaByC/guG/0whouTUUgDwFe+7rirKezZSrScpu4xgkL
csbOmtyZopJbJatuk44wYzUVLei+mJsnPsGif+sqUgCy+ttMwEWg6d2TLQlFRIWO5qSVJ2pSRP4s
8La6fLCOypr5EWuZeTDQ/XkWcEn+WTEhdISRVr8pLbJJt/I3t4Kom4jtaIWo8Ysj8UBUSpsNlvmT
Wqx3OmR4uJ1T8gyT+mEYhdjEVA4DLWrdI138Q6PSXQahtwWew9FnjPy0AOIZqTaSPvKVYhArmzEZ
0acLo33oF3ZQUds9GKpOdtGCcYEyGqBT2mpUH6z+hkon5eA9b+NEr1eBLKhH1d2P5J5yIiX4ZP6a
ydt6Q1CxAUp4JL18OpQt2o8kptvclOD0ZotaXjkAigQC0W+zksGOWmvT5KDO+zam9VVnUQAPW9/0
Cvd/VtefS2yIbR07z3U9Upmo6eI2M63pdJUhDbGVnszJgigt7eNMIDVs2fG3no7EG8NNcu9q4+p3
aliv1jj/Iu8eWVFini1hnei9+RSGKEaCxV8rS2/I8kiO7MsXBrH1YM5ayA46h9MaL+Y3+8lRkv7a
JwDd9YiCpbp6VNWl9NsqtH1bG8WhxOqoiIIwN7pbR4kelVtlEBdSKsedJXKKZhzI97IrnBNgU5TG
reIeB1juh4a4RxwdvA2Gf3GIXHJuK7VqOYO4+tnuw2UHksC4pGHtEBA/WA9VSIc9jS9tY4bQHVCw
4IRXn4QWlkHZGOV+oduDwgUoTweS9lmjDuljOx6eqcD2/qhYyrMBh2pQ2MA5UTF960xa61LpkpfG
VEDSyEZ96d1mhvcoihuSHUKURMUGOLZpctIoP2ghByqTO8yzMce/jhxjYFdm8tWVkhGOD+A1ImMI
t3FfvnYNTaR6svNXzQFFSzp89qrKOvcoX6avcH1yj6jxGOcuiElNy6LXcKa/1LFJvU0lIoI8dZ0b
ExMF+bYWN+RVlQdMUz5BgQ0g2OpUuJFHORJF4v2fabzoDwR7Yt5Ivvc5Ntt6pLceugqtxUZ5ilPL
OiR2Oz6EkTk8dF0ykldZG+c+po+5fr9rxi6o3WKgTyWsS6t1J7The623ndcuc27diC6yXH4Su5T4
xJpRE4GDhg88+pEuHXS+WNI+jlrh2xOJUnaZTttqJI6xxcxBQ5sPQpkqzUfr9ot+5bxNpISKOthm
0FT0RqWqYcJgX0JhJDOCrCs+lHk5q6pWPaV2CoW8fhhHo9rlTSaeFl6xktrnMkqPLq7S58JiOqYD
XFB7dZnPhhJdFK8/zOAYZSMGe62lI2jWKCXgT6yCHQXsRCwpgOPTTmIbXYAYcEUPdE/G0MG01sGw
kv1zF6WnTlbLrmlHujVW9kSaxb6XY3qcVs1XuDDJDwP95MnIz2HljF63HMNG2FCdEnZ2bKdYBLr3
Uq2WPU02SCez/HTClIIbfMx11o5y8Lp20UtSoWG819KiN7qea+mSeETAWUzuTCIge8+NZGkAf0DX
z94tEUIshGA1AgGdKk9swHtKMhsiM1BYNx9URpVD/IJl25eUzSaHJhjnxtyfsCTDbKYE/Ciq9Ezn
69RiawSd5lTb2kkgEeIq2TP8LF7YozJMDSJWQIrY+C+TgO5czgREmYSOeFYeW6AbbM70E572mX0I
eCVODimNRTO9tbbWPEXzRH4BRTGmbTLLqwZ4k4F2NHldlmF5jigjgOlD21Iaanhp4zH2DGCxvau6
RyRxJM0YJr3/nKkkkh50AkKuJmoCvMmFSKJueRJ4O6jUXRxVyx5ax97OY485KRnY5wnhYBa0Ewz4
cbHJ1RnwkrKey/RHuoIIVQ3jTUnrrzmXtxghMyMLeF9Ns3yyNGOlPhUQv4Zh0zJr7XMIDpupolbb
y/Sshi1FgXQm1dIdHxFaTILp2FVtzG2qGQbAKkps9MNbNdEfmVUcUUlfwnWfzPFEZpWx08VjZ/aV
38Y0bPpaL45KPKjM+v15Ql4GAW0YN6lTNWd2Zg/REg7bnvFGaz0DLx5XLxzrNNRGJIFP7nTsJkzk
mhwAt5tkfc5dv+Vkkh8tochgnFHiVdEPRXWRvVMy3s198zRPBUuDBL7KGvpd1zkGxYazFn/2UkjY
KWBQzTZPtyXGxV0IRC9wwxX+aEfH3ilYPGt5bQ1OwAMbAsJaR2qoZWz4yzTRiw3VMzsbEi/EcBai
25IkKokMsh/vB0eu5EYWtrKLm2UPVwbaqIWCYLB2aFLtq2JLEKq9tbqnzX4LqONiCeS4eTnYQaZy
jm5UHWW4Ej0shV6f24XjhWLMUCpsk7IOQcbsdii5jtBWNkOavhpRmB+zhQA/VbdPrt3Bpba6Pcad
J6uaqZLkke39C2Vnttu2Fm3Zf6l3AuybV4mSqNaWJVuyXwi37PueX38HUwVUjmLYuA8nMJKTiCI3
d7PWnGMqhdqsAYlyFqq9WNp6WSNtMXELC8KZKIROv/fnl3b6yR0tZGlaOVCsTirNTnQST0q9cjzN
IFZczwmYBd62VN0iWSv9IG6D6Q/+/CSDL4ATOIUX9hh7zL2JD+zY1itNno/ELDBONyCCUImax/ba
IXc/e3axDmzpPr2aL+27tZNoF/pATJcChd8F2yr1ieOCCqNhJqmL7ghDz31VcA51x6pYWWgJhdlU
ViGESF36eG2fvXaZr0JHdOJVutDf+Y277KTzV5HRS5w3IJM8yQDkDuOzEQLDmSOy0+7haJSUrx+N
XbAc94K4FJwnYAAZiEk2+HdJOLfOtAjFN2MtH0JlrpyiN91YqtiZYCmveruI7PQjP8PnsIq9kd8R
MqkfvSfca1Xx1uZ7JoSJQc46Qisz3UoVrJ2ZItsNCE2QjHuU0QlxUykFO9syV0HOiSFehsQqrJDC
yA/FWwbr2knivWmcBeGdr444b6k8RvUcaQ81pu6jWCMsqWlFvhLe1h9UZFrlPN/kUCfOyYldtwoE
WVqIyBWZO454SJp1+hQ+CS9ICSglYXtYZKtGWyhP6lssb2VxhsVx9D/rvfJobUKGqtMkaI8dj2bi
rN2STJMQLjsLX9pXMAzK0bfNe77cMFff+1V3yfsNQOVz8yQtS2WO1HaP6Ssn7ePEqoaEaMWJU1og
F2kPqjHDDRujwpilj2JmoyYRziGUfDCR7aKtbbc+jHdVZwOjT+nn0PChXDkjyLcL52QinToH+0u2
pNkjhAu6W1vyWHg2wybdJU/SnXZOu7mqHxvZiVH47tUNyTZtg2V0aZ3Eo3GWB1tm4AhrItrZXl6b
Dd6AkdpwOBd2ydbcUzjmIHkO13E/jQCPE8fgeBcadu0y/Sz3xbNw7DcxCv1Vsh4X6vYR4eTC3yd8
mQuhcghqqCa/V2x5X4koP4gH6aOn3D8jExObwx3ps/ULdogLE3CirLN8IQUrgGMoMWoW1YO19hFf
V3NjPSQzUVmHj0DKGk6y/cagyMyrajfnYpkeOIejJRhIYdz4T/Gkq7Z5IhUtltKudvIs3Hin/lFY
hQdtFayNxzK914K17kGItC/SEd/xmr1pRPLUBSth9FlukznTYEWxhNrq0iNmAiXoM4yra7l1KQNe
mqVqCw8BAbDo2Ga142Me5PEe+td4U+6N+3z12vvzaqes8gWq3MIGpnqJXjCEnIwjGpfsqs4yatHe
Qo2Wgbfwiaj+Cr9A4yOeqHACL5SDqNzXjrSl6NO9MJUpb/T5JkE9CvAV1e8YWd5B4cag1HTSk/Wm
RXPAkY/CnJYJkQjnegsfpegc6a16EacAmbm1EPbFWmzmqECteT83r8XaPElEUbyT9mOXq+YuOU2O
HqS4gM2c6BR3jnCmVhTWPFLKQeIZgvx7dQ1f4fAXC2OlHUdjVl5yMuZOnBPHL1Kc6thJduJJOVpH
P1xTBnPXIwXkA3eIwzr5mOasehPgr6zYbqQL2kT6xt9kd/q1Wxov7q7ceqvUyb+qpe/Owzeor0MD
V2Rr0D3hHwcEMWsArWUOfbptYzzER/J3gmUrzOJH6vZXUZlHd4RPQiMBEFc5cH8QIyOt6748cQ+7
HpwFBFXjAx3nQCi7eeiQ1gC4ZQY641koWGsYNFiBB7DpSPNsjb1nMnOVNXd+lj/5r4KB12hevXNi
7Rf1MJsSXRwOfv6icqR7stvRjkS2vm12QcnDZjARwDwtTZP2YWbe5UcItmZGRAG9na3QreAdIYBG
XqcvoI48qvlcheBTPiCI7Md74STTd3wIH9FzC5SCZ3Gygkwp7QcH453q0DOt58y6797B3OdkKdni
ot4Jp/7e2o13Ak1Udgx7a+dpe/ezI8hoJyw5JeLDUM6siACx06t2Nu6NZ+/EkvBsrJUPYVc5vH8h
h3oKBgl+tLnvlE/lBjFQgFJ0Lt5ZC8wMc/9Z//K2yMQ9mq8z+Vmi0N/N6EgQ0sQAJtJoFqxo5Fpw
UtApzBEAiwCarIV5KqFkfIneQtiELyQbuA/SWrormtdwl1yAHFG1wx0MCruec2pDJgNwv+Ny7mKm
ssF1CuZDsVup66qwvXUyLMMvqyaee2baGvSZWt3DgaPRK1i2p9m8WSrqWrt5TtZV7tBSQlNhMM7X
wp4WLCrrwVYQy9AAccajn65EeZYuYAZ1c39hIM0+Klj+l/WTtZfEVb7FBAlcrlj1O31l8ZpId8I1
WtQOW3f5Pvj09mFmmx9iu9aZU+8haaNdaGwjWaETZhOkvqdOvaXHmfAVi0eCc4ZuLqfzfovM119k
h/TZurJHBxUnzAyD1ChbeKXOjxzX/dAO8Arke1BJpTuiZ5nVb5aITg+B8b50mRZs4aifvPao95tx
G9vVqpp7GIBWxd6btW/pRT4P14Sm0RulH39jbsG/q4vq2X/Kh0X1zitHLAj+9Tfhgbu7lDaub3PD
jO6OGzEWcwAuwTnyHcs6ht2skdYybbSasiZPiXd6plzEYKObi36tRTtyVh1pNSLSuNZOjXLXnBG+
pn+4IBJ6m+QhceuKtrFvv2rSfah9ydSCVulThWBw3j4KzyN3ul10HMbuTLKf6DfBVXogDivduo7F
2X9W7HxHfVOtY3OHMHGKXSKp4N1dK8Lcgmn2EGqOQPTzo4ADIyEtHgPNLOHmbTEoDgui2r3c6e60
ZqdD78LGtzO+MsY2oRzAVfb05LUjWbCKcBrYbwRz7ak8dsjk34jDhRGM0+OelE4kNShrDZTJJD/B
TGK/kq9MJyGXh1Br0M73Sb6WUtsXQTPQXZs1W3geJlYkEAIP/P8GPCHcBu2C8Ol2C41x0lZCasAz
CaPbXypYxLUNZ/ZAP7JTCLNHXd3XtV2ZZw6SQrNnw5Z/lg+1RTyX47INfQmTtXRkgkL+JAePFAXT
h+ouuEvxVG66YuGdmktUrIh84o2hXTPzbGNNnPEyfycN0GfRf9LuegWfypJTMcoAHaYZlOkNxTm2
c6iQgoP3ar7IeyaJ+DM8ti8GtTuH3PSXbFes/U2zrZ/VhzxeDXSE0ZSeiByagdPHA+WPjp/Y+aIw
HOulTlYmiqJkmxF3nN4RrI4F0Id8fueNp+wjf5k4+bg30TyYbM0/ySbH7pF+4e1K1E+8ZcMV7yI2
rFgnZQHtPBbGOXvGemnclcDaN5RJz+kqaLbViW6nexFIKdqPX9lOP2XX0Jy7jnn22H5t0ic8qHOl
nvd48/a5Zuc8LKwjMMJ4WXlKDLZjIc1LFCjz+JF9XJ2+erjzKY3ue+p6F64TcyjmAZavDQh1DDrm
Ax03N79o7VG4T044ZXoym3jNOHUgFX1D7Dl+srAVGCO2xLRRo3S34gXdyqni1LGBQK3Raz+YToVg
mrriONeO2h4dffg0LF32qG8MfAH8+4Z9K4Yfm4J5+hIUdvnZ7GC78MqwPKGqQ5D/RBKosHEd9i02
GMStUtqALjbxkqyAvbnL8YKZ7ILn5FDdsXPwXnhn4m0LNggLjLqqxVl+0sdNHi4nv22Egn0BAd3F
GsNo0zbawSDZcktdnTqFSl4XUv4lpHE6nvmJ9q/3IjFhsaMKbYwl6TYyV/GTC98o+3gWXvL+RcyO
bWwXV6rOHkFJS3ZQwQqJAkJqtmd9ee7VYmU+NDkp8GzrawJL2PtAKv3gYbCqRmzjOdCsYfXtk3P/
aAaz9sUybLBD/owq+8egzbQzhha6kxJJ9vclLb9lcREdHqP74CIpAk1YbX02fvKSQrApOz6wNDYE
drskq+YIwQ1mLfPnJl7Hu+y1NWfeNj57h5wjFByaS4Ng55NCwIP6Rn+GgygbVnOBTcbaoVgmWgix
+Ca4Tx+4bOlefBGPypliBh+LO4ozwjNeH2LG2IuL28zm4Qrb+IXaHQeF+LNytwhIpi772ftgNk6E
DYqq+mBeMOy+hV+lE9LSW+cL9d3dmZg1Xc587JFn2d56wMtIXS/fdZsEEoldLfyPJKSHxXnIqWfQ
Fq/lJlywRjFeGoKNp/W6uVL6qAsge3MODbZ3pz4Iz8lSfBeHJTlJZA4K9xHzIcJPbnn9ChBHfS9J
7cUSbtfjnEiFbu23NtmP7+62unjlNkTMu5Z3gm1sEmxuvl3AJzXX4rJ4tghV73lDudlfSOgF8lQ3
+EAMtBK22y+1lXUsj/UjYs6LCXwc/yPCT95VFKHLYecT0bgIv5j9pNjWSQZ4GyjwebPPNkdluWTb
hD6bVb6+NEdf2cUf2pXR+RC8uqvEsVy7D2xraxwk/IUf9BYQXVjjk08Bc2EoSOFn6ouwEx24icrC
ArJuM/vrW1ontk/mMUKfRbiuNj4W+HvpNE02k0iMM5yxlu7z6RBr0mFYUc/zDsOjdL0WEm15m7IP
TVs85yyMxUuMln3eL9UDA4eH5B/lrf+J/dV8IFss+ArP7TuLgHCSlulzeh4SCK1z/eiu+rVxYo7i
pTA+6LrtlN2wCTEKP0egG+L5eOIf659rz27AjkczirdDOPfX7IjdT5TjHNfR3oafKkcMdkYq0X8z
f4+9SnxglgfGhd1iH+KBOWeH7BU5urWb6psCXZ+F++CdfN6nmXuJPxnD7ZUt9EDExVw8BndMRzJT
DpYz+EXz6lJdtOfqwvToP4hbjAT3xbK7cHZV9+lOWhrbdXQUF8a15G0rEJRmSyZPJkvtmb31Y/vS
OXRjLvkjAjXBHtCRblq20svhyoGdIK1qBzhFLuxqKdLyo9n3ZG0YTW/lsRAoy8wJmmLK6M7mdei3
lt0e3Peuv4TVUkhWmrjKiK1n1Z/XjnGIKP3z2uDw4RDXYWOcic/TC9QTDbLNv0halp1RXSbsAJql
WDgw0lB8rLTtcMjvmAXRHFqbgYstV+WDtulX3AFxpywqGoKPeIz9WUQ9KH3qNbxA64CFkubWYdo+
4yV8S9mW+Yt+IX6QaRxVCybwi8BEPgkXZrlj7PPX6oqdQubgKR2Fx2Ai1NYtr1KjrgxE0J0Vk0pL
a2bz5ycy76BpR7llV6MY2kbJK414H0PTi0eUWEZfs4OW2QUSMZ4L4kijbfDn94FYkVldFwwVK9pW
UmsuIEeiAIo42AUhhilljK9CDBPbqDW+t14BiBK1lB89k8A/ldpZEeIuCdh7oVJGIdo195EYFqs4
5Xr8vMXqPPAydNMvIbKbeUNnA4/3qCCDg+8m9WyX+uz//dKb5R6ylb4Clhlv+i6lRamyoYxLeI/W
p/WZVVa7s0hfJfU2yyjCok9YJLnASeXPL/r4GBuCt6K5QBETgXG+qMuA7YNvXhBZlo4PNXXSPWJB
pPCs4j1FyUGJdhg/RC08C9G9R8Wiyz0T0YCE9bk8gI/6kCPgrWnIYU43jy7fdxMQDYOWqYHFypnL
hXQNeG3gRDR8Krm7J7pWZgsLyFhtrqEuTwhmEf8xD6JRZQe9cjITupHlsT8aFfnII1YLKjM0ztz8
Sa0ug4p6dfo5MHvCj4LqQwjDswX9veyrh1oYI+ZIdZ718Wun55RQh8uQC8qqVolVg+MpDcZ9NHhO
LsgHhYMnocEPqaSeDJfDkSETP6wPnFhKxZFj9+jS3Fl0tfmUNyMIPQ81kNuPj90o3/E42MBA8KJO
lH+YAjkNRtvYpdi/m7ImbCzXx9HnO64Cnzntq3WDy4p5Jo7XJUnxkOWdThz8QylgOsGMMazcolm1
ohfMp7QRmBnG3oytftsCCiTbmGIgsSO0gUYg9Zb8PlA0Xpiy4YLCJafJk1z8o5ex0b7UrlQQifDW
RQ0I5pjtQiM2Gwzsh7DwOQ3DH/s//x/x8x25BqBPnsWDl6VTaIAG7QvxkqHploo7kw+9AbrofSyn
rWCWTqfCGcgsMAUt64XsBusqIS8eVnOphpscShmIiuHx54//l+8yfbolKaKp0yFSb7g5Rq/1tZYZ
JYEi3Zfbq7ZYeZQOQqoYwiRQckudahfI8F8wNhLYoX++tiQrhmVqNLdUebqwv8g5YgWMT+6lkk4L
AeIlTrFSXwVGdz/oeOFHETV9Uu6x4e11Cz0n7WROtpmyVq1u8/MtkKbvePsEJJnkblW1LK7o5glI
kSYOyENLxxXBIoSFABZC+PQJ2HSEO//Oy+lPTkAYhm9P96x9JBl7BIS7zFpv+GU4/BPKwGiQJbSo
iqlqsnV7LVrgSrKQBfTKyRxkemCBn7AC5Ay8+njRXMFUf3kSyncDUMbiYWAxEXVVv3kSER27Mc+F
0tFTyn1GlzwaioZOkp1WMxLiNd1+Q6pf8hy8epKuKpyoRc/WHjkALpN4o5BvjMQ4nIlYaQlCYK+v
avwlN1piu8VxVZZPAAOX+YAytU54vDl56kgrKeumr4jDFoFZH39+qN89U5l0Cyyy5kS9uhnXg6cS
oRx5lWMmLIQ6eJiZXnS/vDx/BuntyFFk3h1NhL9lGPJ/B3GP03moLbl02lI7w6Y5tomx7QyK3zVv
TE4J1ujS45jDF/YsfugIYwi1Pf4PkPBdfNR9RlRc5fcd8dbmjme/yk3106onZkn+EhflfhwAaOR6
sRIr915s/K+sTMrlzzdL/oeexahTZF2TRcuUyA6bhshfL6OlqSSSynB2oYmgyDQyaAVkJzW0WoaE
ZzqWQeKQQkiUhL8Qp7KyuUzL+MmToIH6EYQRvf/0LPnTjEqSiGAuKB60Agh5925CEODPl/vt3KGo
NO4m5pis//nzvy5XqUgtMAIul5E1bySoNhiuQMlDvZCS9jGipT55+l96bRsq1C49BHDUZEBPi/Vv
1/Ld26MwcYsqinqEoTdDwENYIgnmUDqRRvfEgGJuT7SRwacmVMjFytN4n+qWFrtHG6Pzk4+fb8a3
r69iabIqwnnTGYg3zw6/yf8dgz2CIruUZIrMbYBIdHg0ye+ayUo2q6Y3D19WBBBkejitfApN6koT
TqbHJoeNvf90JyDKiNh/XofSZ21EFFy9fR7nsHtiTtlWjb1/OLe++wYnYouNkoJp2G4mylI9Yah+
/mLS93fW1A1WY1k1/5mX0KAygMTSqbKt1lBi1xVcgajWlj2oGWLlo/UoWeuYwnkI+eXnT/9uXWSE
TcQzEeCecrMmqL2rNmrCmjBMnB6B0kQ3haq2XbiSPOMx1FIKJF39y3f+btZSRYhJKnwfSHY3OLmo
b9J2iLvSGXueJYKbF93MXn7+Zr99xs03C7RaxifKgEXktx/1ktiH5JfJ99sxycsgKRbvBU3u2zFJ
NE1XyjUvRSEtlY4WwMAsYvUMMC1Lj/0fTJAaLLSi2eOXOWJqohmPfjiOd7FbbIOy3bci/lBTluxu
iOlSGVQM/MF/CXJvWU9hZ63CSCZu8hEOCZXRCRjlGQ954L5NwDHTRaXx842Tplf5v7O9IoqaqZD7
JVpI9m/WFFXLG0UAFuR4iNNnNcv4TI2ThYwIiqhTXjOjih9xd9NyAHfjCQVdk5ytb0487c+XQgrU
v1dCRBybVU2WjNtJp9AN0RxypXCK9EvwaLb7MvVro5bo4w5HUsHcrQKwwle2P3/uv7sTVJMmwjpD
J7TX/HOH/pp4LU+qxzKKC9LifduQeScrbvY8y1v8aEy6pfvbfmga8Tf3nO9nagbGeU1Rb3fHVhUE
IxnIuMNUov9ClNlsZa95GT79/M2+/RxVFiUeMLO5On3zv74ZgcqYy0ojc0xqN6MrrwQiPsm//GWv
af677VUk46/PudlsCUqsuwhHMgckRS2QLYHmm1O+PhN6ZAFSptJXfIiDbJ2Resi8nT+r4doowjNf
n1pD27RLwZo0V0qyUNBjSYovLkN2QrPRT7jilLxolRKU2qFgK1QAN41HzUi1euz3uUhIs4y8hQhS
FL3QfRrLRFTheiePEEdZdjnmh8paKypvCRc7S/xk16l06KTWyOaWpyKAz+qFn43v+MyFdceBEs9k
hzySXn7evLemiLwg8j0OxCmunT567Qyb4ymtNo+QRSs2nyUDpQTYxxxzU1fb2RoZknTGx7gxPf+5
S3QR4Sp0Ha1Xj8R5fokw8ezIpYNtaCY1zJEknFLTruJSDsd7Ds3FyqXCmlk0wMkT0wl0Qjxg9v5T
MI5nL7j7eaRI3yxMbCgNjclARBmm3e6W4ngUFI5pmRMmAAFkvzu1cXpUOvlkltYb1Yh2Jg7RETvP
xUrC+8ryVSBNHVb/XRZomyFVT5jXr5pULCQ/fxyF+EXSlZiVui5nWSyvxsGnsFPoBAR7T2Wrk69G
BNkcU+Kqd8WPssJfbURHbG10qVT/KWtpnQoAQRXrLe66k1Zbh7FuTjKRk1VLhEuY0hBJrENZEKuC
jbBW+QthTFJY39h+h5czPCayusNLcpTr9oRlzis/wiFdK4r0MXjSyhXIDFUpdCil/Nqk0oqcoUUW
cNtdMktUsMeUmhZEVCKuwLMwn65TVrvIrozm5OvSx5+/1+q7KquOqG/tqoVQISPnq2NrQ9ypo9EW
bErxtSJ0ze2Z0yT1qsjpGp/FJg7S/ejL956m3nkRbAi/fBTGbI/bBeaO7z/6XfRc+vm4q32YPK4n
PNRptVcb48PSdKr5ZnnJsCPeR62Fd4vgxLHJHjiDMqamxNxfRsg3C4VsQUul+KShyjRuJhM3gVoq
lwPqaDBkmVcOmxpy6VyHJg2IQVsGifURIGBHklEiZxF57FHV0wR1lc755Vqm5fxmAlVkQwU3YcHy
sG6PKFRZ2rbLk8wBB4I8fROBNp+MasnCRC/X6FK7QXgvzoW8e+2N+l3KxFNVoqzxfVNdZG1ON9EU
vHVX978sYtK/pw6FE5qo61DboWLezu2lN7SC3+ip42EZoN6Vm0hlabwgLve2bl8+u8kIndCQY6cy
4Gz5QrduCHD/ZVFTvrkO+LasZ6ap8d/tWbEeIrK5hwa8rPkIESBZ4f9LhMUfbgimjlkf9sM2jREn
Ktm6nGga9eQ5V1sLWXFM0Kqov2vJNsZOQFm+v4f3N5K1IyB/wlgiq9FctlDOumVtj7pwr7Qx3yWo
ZYhzsLVUMtzdRp9h2Yj/94cThfORApJBo7Yhyzf7sCqq8zjCUwWhtTnUskXrvXyFQUWaYHkuuvQc
NwPSH2UEFpO9/jzy/t1Bq9NqKhkgoQ1L0272mVGb426SQuwoJu0m/EoEFgxnqnXLQC92nZw8jALi
oZ8/9Jsxxa4d3LVhsDFSRP3mG+dVljVe28ROFiH5REuYR9XrqDdAP8I7zUUnneKR61+T0Diiov74
+eP/bAH/+7aposLXliVV0nXtdmMGtD9P1biInVGrVXqLJJyZuoz0TpxTWr0LY/3YYg6gva3RkxZA
W3RUJ4pWnfWieSkb5dxMf2yScTtUePnz3qRikr0Ow4PS7MH4bcIMi75R/va0/p0muHAOHWzaNY3L
n6a0v/Y/hUbdWm8SLhzTva/gBh7NjxATPgjKX04H3w0MhaKfzm1iJ6TdfJSPVNg1aytyogiugYHD
wzNWidbsgeGToQemKqqty88P5t8NM18PYroC5HyabG63XWoOWFMwSV9nvous/DUbpDNIBlvMpcc/
tzxyk4UqG7+Mx3+3larIkVwRp806H3zzEmgVRYzaNSJHaBqiO1pHVaO7QBd3P3896bt7qomUuxSC
4bmtN0cTtl19EPBvE7WoHfWWM3zGi0bBjaUyey4EZRep8jIUtaUJW0CtmGVLBadVM5Au5qRAqsjL
VkbjIri/jaxvtkvcA0lk/27Kos6J8L9DqxfkPg3JDkMrrWzHwD8pWs8c4O7qoN427bPkhoh8QhhR
0m9DTZtW2tv3cZr6DA1IGCvNzWezgJBs79eRY2nAJVSMflRAYC2IRsa8nnXrGqYbAaWUsSYSSap4
rNImquLEu/Mxwc+61h3nwAf3f4C3poQR0OSlJrx35fZJBLGGlcALZrz2FMwkubRxxiEKyZt06Vbp
Q6xiIu8ngswf6FidqxjocZPgE4snR9v5D8tAKMyF1gEv+vO/A8SzYCcBfcJETqkVHFzXvdSVtvkT
9z5m4mSK95a+qRTky2IBFoI36noo33rgfoQ5OYC4rLksFa8Anpf5dAz4ZcBNL+k/N9Ykhlhh8bbU
2wE3hjBcfZWJbuiEFzdEL+drC33YJCVqtAIgiku0bpZCIsE09YE7Z6Hk1f3PF/Hty0XkAO0LS4b/
fzORJGrB5sHLYgdPJ5IqvrYYSWfTqH85tH1Tb2QEWzrnXiZ1nVrff0cwbjclzYs0djqFphPaRLMB
2cE8XRXthi3UGeYBenBwGbWiHf1G3pVuu+vM8bcL+XenMlXoJdpEJsVP7v5/L4Q0YGzEoFkdqYJ7
0fCL3ZerynuNkuGqTVbOqorfykI7TEb4xHz7399w7oLKgq6aIlFd//14XgOS8nxmsyFyP6b7XaIv
S0r3l8la/veQTBGMmZE+A+V7+fat7asolcaMGUOPaDFYcP5ncR6jzjKO0UAmus6cFSq1E7S6Netq
Rjnk+VmLxkQuoYhHGB44OTijxZZ3at8FqnVJYObILmEDPfLASkLg9Ps0/N1sQwyFygmfJs4/ZRlT
L4m1HtsIZWezEbqaFJn8lVs5T2V5N4i/zvrf3idZgXUH9sL8p3MTc5MMneqXM/R3gtSARI7y14ay
KUhIE2VNHLw18ZsK+KUTwFV17Ej1YhOkCGB+HhjG9AbcTgc8KJq8pJ0TTnKzzlmNDODJKyIHkzEu
HUD/JuAHCJQF1MoA7RcmqYxsMZ/dBFuCo2VWK9F8Nkz1nKCtyT57D+tKkLROxXYpZIEENe0T5cAv
rSWhbO+1vWa5+6GWz2ZPMSNnMIhK/qrW0ZOl1Kckz16tXtzlgOpnFcpJtXwuTW1ReKQTY6N8pVRN
CdI6j1LxoEBryq1gAg9/BhnNdt9MlEUm6zs8xg+tAgImN8qt3yjgLcQlHX7bNQyAp/olDTjmMuxF
FKe9CNZS3vkMh1mkBbB2Xv78bOjJ4s9dJpcTsg4R5eJvq6r67bM3qLAy/+Htu93al241lRQSVraC
DCxgS2bUbjqanPb0QpRdhz7IHxxNInKzD9907nRoSeewTF9Dr3xv/Go9iupZCNhl1h0TdlEWJ1gc
96NadmxLrXlU+u/hm2SBHGl8RAn6cI/Dy8lgkUUTZ8qIdZTRgv7RMrjMXKvmrYLucZqLFYM/EiHg
g5fKceu0OAky76Gu6GcZwi/LwHcbDElUOUZi8Cbi+3ZzFxtNHwYARByhlmZSnz54vbsRw4XkFY9Z
ObyKOVodNz5a2fDLGUf+ZgmSmAynTTPNWuV2vy9LvNUq9m1ndKUPcG1XYP9PhuQvCis9hflLIymO
4gyf+mQs0xDu+FcxM3aZq7yabX1KC4B6Zk7XL58qVauqR0Ahu+mSeg+WKqs++WW8/vld/W52paYl
6ez32Y/9c+xuoa32JeGvTheiaDPSddFQ30m6UxmlZIlHG7EzloqPQwuV5pBycehIZp3YnOIadYTh
Y53x72JjfA979ZqY4scICy40H6VkeI0q8Zcz1bePV5JoS9KL4Ux3u/qqghUGpVllDna6Q6F3JaKh
J6/Ot6IYHD02W2ncL4bQWw2m9muu0Dcbaz57qjzLkmYxV/93yWPK6+pKLRhbhKfMZUaz1Ks73pqV
ltmaEJ5w1m/8UfzIY/GDOjUhedIq7dyDJjcnrPmzqDaRMQOfVsR0//OT/O6wy8VxnFHYg3Fyu5l1
E7dUAc7zJMc6u4IbW5Jifw01pkvPN2acT3diSm3J07SD7lkbtfeefrmCb85VPBnRUkydA5Z5uw3M
DZWQsJTqUjG0p+n5dLrleBUQ8/qqWu1JFKOnLNF3fWQeAvxk6DyyULmG1fhBkOVRSNVrCmRfUHHN
GtIvb+c3y7GkoKqxFJU16Z/ufAvfMh2pQ6OEbjhXZ5+aVpxjQhrh3RRHs0l/awZ/N1gUYrZkTZJl
jns3g4WR4WZyNaYO1YFl6aGGh2cyg7xq57p/Cv2B3+x/eZ2nZ3yz8tKvFzVFoQOtytY0Q/11cM/H
ri9Fl+IVjuXLiI6xxxtu1Hv0R78Vvo3vnvbfn3Uz3iwhjEJVnQplFnysKec9DyVIXZxwpOC16DMA
bCayRlVZ+WJxGPOMBPfa3JrETTIcbSzr54nom6gG2eHDrMyHtZipF0D1CZ180knALcXjKpca8kUN
cV0J+RlLrA9CX6kp1kKR2BrbvCnPf8jHSDQT2o+w+fJPNZWcQWFfqLVgV8JxXfnSmvT5RZq1d0Pw
4cnGwqpSlHTGxsSDTclF7jOnzkixLqxtXrYHKwH6IgyrcqwOQlecIwA+jYDVFANo3O6TdlgrDS61
ovkKw/rcktOKLfXQpxBMEnc8aTGdEtki0ijDpD0PDBA2cU8e8Zu59iOOZ5lqwXxxxStRNs8kQDsl
yDJhUIY5IG2rt1uRkBwFIs2ywI/2h3Bp8VWWKipJ3HjqRkcTZIResUx6lNJi8pojzaKyWJGDVW9H
b4hhoaasI3pBkk/GCAQvsFIV4uNNyws2vME4QWm1rEKvQ7hZd7DpAEV1Q0hARBM9NAmbRMVSAYPE
5MJ22UTdR5YIK0E7+L3hryALIRmngj0jhOHqFuisQ0tZpcQCmUJ+BKOHR4dRP5rpEdS5reTsxwyx
X1cpS6EGNS7CL9ySHWRFnxb2ICOozqZrbjWz/GyD7OiV6VGoarQULponFUt79l6Z0kWO8S2mUfYU
9mtYhjNDB3dL4+BiAEdyc0zeQIot3/E1/q3I3YuEWjWAAxRfW9bCehoSvV4crcHYmvqAiZSLnOYB
IOkr9K0rJYJ76Pq7LmiumeH1dkp058/T5bfvj2QYEpODgmzl5sCqF1VRDzoTkly5dqkzI/vd/ZCT
eIFKSB30RTNaW77iL/Pgd5sU6h+cXhFToFW6+VjNH2CoeAMuMto/kmgd0iihnp/+MhN9uxxp7DDp
cFJyBnzz36lIRRwEvP5/SDuzpkaSdE3/lWN1H31iX8ZO9YUUWpBACBBQ6CYMSIjVY99//Tyuqp7K
onIqx2zMurIBhWL1cP+Wd/Hy7TB5227o4EShBC9g61JNKYDTLco4uvNq/SbGFqfSfh4p/GjGZ1F1
bO4xVdiviaNXikqUg0VHAQ5HVoE47cC/D4p9zZ8PAAVI+lxMRed7Jv9VFIN4RRLxWq0RSHYpPnYY
8rRtfUx1LLVcex8InQ6WhVhygBHNgHLmQmg5r2ATbMMs/1aE7X0XhTt0xffe1COmgNtUb9UwFHKq
+SFGISEEYjF0/lTYJ6NDBi5luuwm2SPMlKVeo1YaTZLppE6vRj5v8xnDnchZap5zEJEKkP+b3qQA
c3oI+Ph6LRwjvq/Ku9otwLCbkAbUdn6VT7NAGQz+15j6bmI/kUqlwka0YUI+K7mr0VtCuZdI5Bwo
A8AF2bGLmDcMdPR8LYwp1PTJjUuQildBgpwCVahGOK2vJ31IlQEZRw0J4SyIN1h+4EIAQL3Nyg+I
VAiTqmhzjz2y/AAjhtDE0qA1T+U4VOsJzL9TtiHyDh4MbQ0dCnqPTm/vGhUSZVaHi26EY9snT3Na
or4hJEgczmcccAApK/jP7+CP1kvbIEX3wLsxVOU7+t16GauNJfK0z1E/pMekPwo720+Dukk17Gr+
vw71NUXrS/SGCyQft5GDkmKOvnBOjR2ZxOXQKj+5rB9GyTZ5FbgU4Gikc3+9LrXSy6Iya64r3TYR
bnphvorGYi3j9kSbXrQQezGY7MgN/+QyfxT1UKWhJEWoRR72Jeqxa2AFecb0MtL2RQFdCCgvbXtw
Im+vlTxffv/nG/vjI1pU8qWx6d+qDYhTg25Bx3BbJzUEsPqEqsyrFkzPRVZ/tKwhqDqt/vmQl6nj
a5wl8bHUOkErO1/BP3NTouqPg8I2GbNoaWJy2INxhGzpYTSq1ou5tR8atJnwghuyB9c9VSkqjjUm
0shnyFZfAce8vcNXeN9AdoVnKloi0njeeBPQBkspUJ3AecQR1j4F9EahK4AUN1/ZpWMv53rehEHZ
Lh2X922AlYbXALXtfY+Ors+7so9j9KVo3jZLLXioM4hxLZpwwjO2hdAfR6865ko+LQIqsQCa/aiN
UBP2lNTX8U+gNjvAOpbs86pBNAkAICZhxZLsM1+i4/+SuKhOWIjj/fNd/eGoZcwatIJoTYNB/euo
HcYAr7TIE9uhKj+y6clDbSQN5ivk6w66uWo7P4HvOP+skPmjAYQeEIVMCrrm3zKDplemqNRtsUWh
+iOZeXze3LxOWfsqJAYDr+c7dH9O/3yxP1r96TyBeFflP5fo+ruZR/XqFEAyyocpS0iBXM3SA6cl
l/66sHaJq91mRXWS8ck/H/dHM953x/2aPyezmfWFpQqIzePGzRhjidscBl17rov+8M/H8n5QocaF
2AYkRlrKrPClVN4OLoYemDJtjTy5H8d+8GNg6yHVWL3OWmxcyk8LMze6T/NmUiO47C6aGdQNNR50
EDTOwmq2RvgtK1A/su3xNgmNO7QqRxEgcGpkgPwU7Vtow8VqTMTyAuslASO50nVgeSO2ew0ag1GC
cI41P7YdkiZz+sDciHYvylPrKL8ipoUWDdukga2Nc9vzhVxiu4mK7RO0O++QFrCRKoV8Q0P+ekHm
RcG4INZX8hM2Gw2UEOrOgbYJewuPu7bBTQ9jSKBUq9waXvrZHDCBI+3RWmsD3OsQ2CFKzgPil3ia
sAS3aEyky1BHQzg1xjszi3Yybq5q49klIh4bxgaWCqswGp/NcMYGqz0lRXfA7qFcOamyH1NrNSA/
GyvRpzLX08qK2h0es+3BqiPcoiC/4tD7kyXmRy+NJw2oaTzwtn4FdWZZ2YC7LKmrl2RXhfHcI0fR
quazVVp7Gr7PLRZlP5np9R8NXg9MBmwIh1bx1/FEfhniW8gEYWfOQUfwHthtoPtas6xQwo2lO5Qm
W3BN7G3tIMHSUASHMU6SbZiIh7qjrVnqtH0Frh168pkH5W/g7TG36mcpLZHu0eJFL6FDUB3ZrFXW
QwHWLNQg/vm9+AFTwIRjAc5DZ7qhVvnlvQiVKQNTmaF5FIg1+CkY7ioV77HWDqbgqvDfKhcxpD5l
Qn89VSLM9jwPYPZUUCEPISIqXrvpO2bhNn/AVQ/8FlSnDa4FMHHRb8fSI3vqjXVgG4jHlyhetgoG
FJkqraFVfF/jPtr+80Vd6ktf1kSifUuTwZRL+UeOmO9mNM+eXNHqRrYd9WRVUVRHSs09tYXdL2t9
XGteUPqFQDpc6NopQl+BHD6H3hviDdLm6SZOSQNQrXQj9yfz0I+AGIC2aR3JKMH5W2E2HK25DHom
29KNrrs4e1Wy6i4qIEZbJkTkFo+TGh3vxhpPiD/eRmN7Y9H6WvQBmWfbOE/DWkT5R5vyoFCpB+Ym
PibcCpyBXXS5u8e0BrSPqXz+5J6qP5hBwUYAFQDgRmPna1dTTYLQpmwkwGfXGCml8P26iWkjUHc4
P4MR4e6OcxFfDdHOG5AeKJJ0vvFUtBuG6Js6VfotDTS62xmKQUYg/Tm7CtSbNr2GM6/LlL3hD5mv
hry9RR0V3ROcFb2SGkdu87ZYca/4Cbqq+Hbysk2ojltufM9khUBlXjjbLPVM3HZzcinX2BU6DjlG
RF1Ydr7QTYl2CKgh0pdRoOh7qWsafMBTvH9uKiMCa+gpK7UqQZ4qxr1rxc85MKSF0ZnaYiiJlVzF
vU69d2dgCraT7ltoqX5gEc3k/RYgm1/ZZxRLP8Ig3I0h2k9hYvmhUdzJ9aR3HrHBPMugsM2M56au
T1rXfdPp9fX83se6RvefHRtqe4qI+Yehv/LKlgZ5tEe1vvfDePi8CVTj4LEahGaSbqgWQkmvKyxT
POcOO2TSRxQBmWJ7NL/KdjtnUnd0Us95Mb3/ZCz8aCgASDNUQCsktV+7ahPNhKxpDbEdkyJDFtJY
IO97L8Jm3JDPcX9i7643FUw85fwFzyYV2k+QJT8IWiAIuuDMLbmify3wYnddVUIGaF7B4xuy8sl2
kBjuvYp7A5x0603VaoZHuojRWv7ZW/yD2Z9SCT0dyrhEiF+r7zk99m4Qcb5NO0wkyzzZmgUaZg5C
975RQa8qICNdu9aDxTuwFkGEeGizDcoC3+eodTd6nhyCrtKvjElaAPYeIoT4cqnWVd+NwQ1qmT6G
SafYxTiU2GJDVENMWNe/r2L//T7+r/CjOP4+JTb//h9+fy9KjFfDqP3y679vsGUrmuKz/R/5tf+z
2V+/9O9TIfjfP26y+SgOr+Kj+brRX3bL0f84O/+1ff3LL6scXM10133U0/1H02Xt5RS4Drnl/+uH
//Vx2ctpKj9+/eX1G48ANWJoz+/tL398JMmt0O5cSjT//f0R/vhYXsKvv9y81lP2mtMR+n1/333p
47Vpf/1Fcax/IZ4tQaIqlWeK6wyR4eP3j7x/EcDDkwGwJtEflL3yom6jX38xvH9RhmJZIiU1bPhs
vFhN0V0+cv5FCE6FyoZS4KiOavzyn7P7y3P887n+V96JYxHnbfPrL9rXgpMnURCS+0cPhILC19cj
V7ukFlE6b8u5wya+n1kczIZeBhpLkyLgUlNASolSl1XlWXSMscbKUsdduBW6SZP9zQNhb0pLTwOz
hu9u5R8n+5eT+zp9cHKO4WA2qHOZf4cHAKyOIHUjxac03U5ihLF4QrfBaodb2ujgA0T9NJnUh0W/
0YQD2tA2mp8FcF+Lj5yES2oHt9ZiRftbANcCgesrKxq3U1thnsVMSU1qgCJTclOcgEJ+thChcYBo
/PGGvTLWsD2BkfKsppxihoY6RfOHwkEwLGlNfC9isSzV7Izvu6ngNeU1nLMSuT/DzsoJjvDl+/BG
ZofMOtB9XJ2R9rWe2XWTG/eT02It4CDA1j33TlaumKy2WYC3WzLiyeqKeO9EiepDVLN81Pd6e36J
Va6yVbIjwUK/vNzrOUXtVU1qEAe46nI8+ILQGgzYtr2mnkY9qnexZ2OvGrxwkwy4Be3eyTkMntJ3
rYehRomz52Jk3g3VDrmPTsfZunLjbUyRbDFvNaeWruKdviKwnLBsT4hyM6ZFt7zXgXEtA1PDh2+W
ErvJsJoc1JG9MJO63xXG80s3T29G1JwDVQxQQhQEQfF2aFw9QdQpYG208iuzKx/CUDkqY4hcYcE2
mbB5MjmSEylmxk6sb9Oai88C1yUCKc8OOjftaFW+04sNOuHwpmYr9S1Y3DYS5r5hyTspt67Jt+zk
iEA1db+5ixGcDMljSoSSGxNeESLa+9IxVhqytgj1ohlmZL+FuROjqVghqB2YiIno4acXFsnVgB/X
onOtCHPN7hwO5m+FSxOkkgM8kH5YMApU5N6MfunRph/ignuX7kHTvGeqmfpG4qb+pIQesLZbvg73
zLTQfterAWG2iQAszpe2QVoZJ08mPrY+duxIkiF1ZRbGtZPo6aKZy2NFfQixuwyVpsTe5B5GMYFH
vNWcNelU6N6aprKoqmbatEOJLhGSe1aJMmLahmLRlPqH7SDy2ioIVsC3Q7wB8NLlLVV69ZN23KJx
OQivQ+haUumcZpkzPDd2crby6FBKJx4vPdcEd0ZlOMtAeCdSUFpYkbWkedssavSAplDdTuxkMdXh
fkDoIZbco9FInkcrPV8+ERqPqcckcbTMB5gpDUEl8lIz+XiTzkhiop7RRz29ZltBEGhoHk0VRdIp
MZ+UMF1VdpDhLk5J2sxB42Cx11bcO6fkta7m6NMpw2uKzo/QQBe2YqHT2hVI4rrYfRV1vE5dD00o
nSoxin6DQuPQYfKoyX4xo64OgcZAzAdCIA0by9ak7ZXlKh0fZMqGQmNaLl3/cgVhjPZgkU8P5gCq
MvQYqUmN0JTaA96Rz33uzc/BBqZbD9dGMpyGWWRLRasoavPoipRKXEPGWTIt1UqT3g/Ae4LRh1WL
Yv5AmT9APTI3UJ10jfLY0MJbUYfyPSyk+5g9TC5O2WZarTps97CZckJsfBC4dULMNdO6yHxrmF+S
Xir8qVLjL+pv5xgdvGZk+5BMYK7QksYdMajob3nKdNvP2RM9f1p0g/EGsBva8TSl61AUjzXiT8wc
H6iUlFgOKSijDsNTPgHVKRVLQ1cNoWEVcZIkkABKg9EbewD1wTg9wtMnv874osgnLHZaGMCNxyN1
q4z7xZ0rVNKFhg7JWkVQZdkOxTVovmYR9wwlHrMThbCY5EJT0RvBbl6/DZUnkH/vnUUnAqjrdV31
1Bi1pdMituF1T53GzOYmcKEuz6bsGB+Fl52nWSVJdzdYJKHRLmkWHS8JrigeTtwcILLJ6bRSu1E1
860WLBF4LeLey7vTTSj9JiOvc3LbA+ZYJsilL8yUV/vyRKAQqeT+mA2Oyoc1Rvf1yBwxodfnmpz1
mCViGW8B/lK4D7m6HDxwriPCOGbsHd7RRqD5FuU8o4ICQ1FehildJnDfcKIKxAOd2h+Lx5nszJwk
wzo9a0aFsa88EFEKb/S4szpDRya/jjeZGj81bnVroG2DgBuPnbVBX4VDeD/reGjlM69G32BJ5r0m
5IBFFf52GSLzwGyWqeFnUyDCk0Uq8Llw7Wo9SnTxPZmXu8B9/uxlNXqBWvqpqyxAZcPi0SVQwDUd
a5Vey24ti6ZLjy5eEyKANMoHaNh08Wo/LbxbnKNJ82idI3jvw5MZfEVMfqvp7yGEuQX4bknuK49G
gDQUXIiCa+A6AajzYdshjWQ+N5kUghiDq8vADCYWb4xdPjHnUX0FodfJoJJXzM1bGwcU5ABVI1T0
cBlFhse0Qk3s1YjQBa7dlROwSqg6j7OSA7yBhk91XlxPOu7jXSXNYKGput3MgK0Z2zVWl0vFLs56
hmXqGKbrurdfZG3I05lUhJyii3r2haA8qCK4mFcowV8+K0W5S8PqPaefA+AJcWo0dFBMqlauYCqe
aexduIpKK3fUQ//N4ydbHhlTZZT+0lth5OeSZZUyAwb1mKH3CDIgNAmsqCgN3PQ8pmQYqi6TPA8e
/CqU6HlehCHrTlIlPhI2t5qZl0sqXN/oVjOIy+qx4d4GLq62TocHTWXxa6uHoMy6s40PS21K16Sx
UZcx2naXFVuDK+B3XvSRRM2ajtjgZ5D5lpYwkC+3Hnuu3u9dcb7EAQpu2/BTWCZ5JgsE2Jnv8wMK
N90ycMh+jfG5rVhUkpRu5NSkn2nZvZSmcxSWsrQKeDgYd9KDQhA0ST/z8UQtoVqOVXBWRgbX5JQy
dL7uCxy7WWpZBu2NAMO36EomMn0WVzmiYxFRiy/vmaGGr32McIwMPRQ8dyplWmYKq9CsEkgDfX1H
ZCn2uuUfrwX3NMZeyWG2WZQNN/f3EETDprCvhJRlp0jYMCxaDGOn0vZIMG9LA2cm3VhHEa95OFQP
fTs/eTaFaHOBmNHBSPNVDHpuYUIVXTojAmckxVvTjvymAW+P0wLd1kBZ0ZMCDJ/e1MZhqpRvJCXU
wzJelS5o003m6vvS9KSE0/gcZhiclHJahYzTEPtwd+qiPMO7ZhKFTbTUD3YDGM/AIudyL5pOTf1S
YLBaQKPAsGVYhIL4yrA4hWTcAdnopdk73xyCBcUSaXvLu6yE7Mx0pm+hC2TINplIKRhjrQRFDhsc
5cMzQVSn3Ygld0V9I5Ch7lKdQ1iqGnC70FSeiiH7dFyWVstj/OAZjpas90m+sbZKL/JrluAp139D
BQB6Pxq94L2aCNsUIuVpM8s4fjTxL22z08UQ28AGl2Uj3EpSSqMzKyvURJBoxPlnMrdYShAWRUyg
/RRT/EyBFNgoG+r43izyRrw3XXevV9SgKqrCPry4fZlYzxL82xszxMKXRs63EFH2sYtltTkC7+iG
JyoLdMn7zyDj1QEthhI9+mG8grTH9fa2JdDD3yP6dOXxRZ/SnwJapw7DKrPFsauzc5Lkx1LBNiUG
IBhIgNtlHS2ObRipWwfaummn50w60eUF65BStzuRRApyRqq+Ep25nzBVUM1RXYcaY7UxMFuAJnvW
0uJ8GX5ej5p+g1t5gd/QXL2KGSXk0b0BVsMwkvFcMYrjJQyK9ZdsQMbxMhknGva4Mga5TOJJw+Kq
JepdYKCp2aUacU9aU04Dms2j7Lrm0auxT8hpuy6M3D2VIj6OeXNOSrIanfLaeBijR6PU/HAmzPBC
VmehSpGoJn2/xL6ODasxUFjDDWUvemLwUmInmQ+QM4yzT5C4vN0E3FmTvnikNwutJ4S01WAXdzEe
hOk5CmrmS1tgSmAiYI9WpLnTpvrozsG66CbWP5dMO0kaKpwpHDsZos5y+p9T2E+VnaMtKqMNlzae
o70EPRNsXffbqLHOqWAhBWfzkHnpXY5NCyFAdnYaE2XGegmHntxdW6qDe+pi7zTmBnNka+/byTpf
VsdZIXHV7e4ghnhXEYKTUMStn1hHbN/PcUNUUzjzNwIU35FRfCaCE7VPgkGufRyiay/sj72MGzyB
SHWIkpJbJJ88IdIQ1j3LTKPFxAVBpWKbtLim8kEQUF3XjQ07mOA/jK1XPf/oYiaJubChpSLuvCmV
9OMy9h17iDdxEHu4oLBFFiMY6WDI3BHF5F3zIFAUcnK5vuBrGeXxbzJegDp8ylyS7j4mHjbsFPFa
7o07zDcx5K2FNfZvRXtOKxbMy2Oeo7u0o0TsJeEMFT86hpq7BV1yPUTMPVWXn/WGc8XDaRODt9vQ
nIGF1LzTi5A2JkzWyadMkWjAyAntYZiZ7S7jWK7DlWlu1YnTEh1heyqO/eBeD9rdBMeN4JAQadK7
D0LNM32Wbt3Q9BBW9tkagMr6flpNtcxzh4gCdYiyHCnfLlbG+wGdIlBP16Uq4puyTPdKyYMwsRav
7FnZKkr1YsTWY6u6r5HnHZysOGY271eh0RvP7Oxbbjn9hoJsur5NVaaYqj/Fs10yKQ090uKKTP7A
hrLYFFisBcNyHnzdwpt6pvaoO5jZegHsMi/1L0GlrAFoDel6YQGcMJFWvySdRbi2KbgS5hEQamWM
hVTwm1NM151R4gelEFoATnq0WSAXnqOM5F8skjPd0UIUyKebxrKo9GlTxtp1V3oo8QeQ/SpN8bZR
aNzmmffZBw4aQUPmJ6mVrr03vajaTdDz1nRhsB57FTxnl1+zWF+HLpFYM2dXusQLevXMy27ZaIti
2MmdAVtf85DkOHec/qrqE1QrbaTw6Qs98DIWO8uLy13rlNjIj1kR+AX124WaCzRjx9kp/MRFZNWD
+Yn8cVLvhmOeRYW66oWrrT0YeXZcFrs//ykJPHdqDvlsMej4d5dhEftMDfwRQx5TONaWUh4eC1X/
aMhDX04i0AlWtrSkit3lj10AfaFwtHil0+rfZX18SzHZXqtT1+96ArGdY+HWEBpO56fzhLR8p1T5
7vKPqunYsLrR9s8//b4J+GsvBb7q/rGh0kR8UdVjMuAAxdlq/H43l2//ufGfO8M6Msd6g38uf7v8
evnpz795lz3/+cc/t/m//u3LXmOBYGxPpeaPyxOXi+ytBAG4P49zOb3GQfK7bbH2vnxw+Qev5V2U
TAVVQ6VuwKBwtjScTfH9TfG+FV48Xl1soDQVXJCBFxYSscKEmVEDdVvWfcgD6YegQdnZyGE38nvo
2Hdd6VbrQBM5SpCNvhmycVO1ebdTo3PX4i3EvRx2QYdO/dgEI8Zkmb3rkOekCe+29o7ztnaXP17+
was78o0QHXQrNBBAppBEFpcCs2tGZxdmibu7/MR06uxi6XU+thrEmebYloG5LjB93Cl1qe8wqtV3
wdTf4W+ODItNhkkL5D1l/S0DEo6rUNrbjx3ZlyNWtibQ98gwSR3UZMN7ywWqpCJCGXCIQPWg8BC6
iOhb2XmaIlxZAiz0zMdMsb1v3bRKJmOHfgSGBcA1liH6ypqOxIZlC3uF2epNX5DKX3kW9hKuGqSb
SgcZFMA30lFSWEsTtDY6WA2afRG2n6zRuPh1rsFLHxNANGSdPZp1aX9X9sC0tSY/KG7WLPPaOwQq
GsbxY6iGuyEDqkYXEYjt4Aq/0eZgix7EGn+km9QeruMmBkPp2O9NkB5Lw7QXwEM6pOlnUpqMcieO
rMvOmt3FHIS3I4wNowuPswIUUymwT+j0h85N0/2QxSELnZuvUUb80Cfz3c1xc1MqDDT6QXzD2x1s
YNW+V0BKx35cjVWG/bVVboq4PVpJd2hKjShYjNcgy0lXbCbeyhoQpTHdK9oEN3k7+H2DhGtuDKM/
dN8ybervm6YxVoaJWEMpnBWYAoDqDAg3c7ZFoGVXozUAosa9pc6M4nYUmLUxgBxqZs5W4Ce9aEt4
ikK2223UremhpdR2UI3W6+h+FLZN0JKae9WqXTSqwLGHZoeNXQM2a3AfLNlf9uBu6hHN8xz+FH0C
XDAQr1vOQL+XYCmp+Yrp0AtF2zrJRDMSSa0KYbel2QKWwZyvqhCiMJt+73ltscRpb7oCE+c3JdBQ
qre4kfRnDc9bKjC9P3gPekwZGqbYXh96jbrtcF22hgtmwEVhPK+2pQGGX9gkmWXQfuMMyFe0wNuk
RgmwGgeQHuZrFWMnQUnDBb++MdUIUj2s5BC3PU4jWYkYcbYwBrbi6cUhnZ1rfIoAXxDhA2+mHqcu
E8Tge7W1rjx83oweud+uKd9JDbdhqZ9NlsZNSiRGf1hddUFaksZQQ0xqDoVdLOXUaA0uYh+prnvo
qV0zgICo1iqU6Cpe64iUW/bsO0Nhrq2mhQhqaWfXykL8681bdQjWeaOgn95o2DwYw5PdRkfKCI92
4G46g8kCA75jYXs3QnNOQUBJpHbhZGnxbaMM00lp1DcSV0oqdrLvlOJZizoAdU53LBuUx9HaW2Zm
iRFJ3LtXuVehy5NsYdXhvDRBQqWEenBanHbSAW5cWw90sccrMpU3SkNv0Zzc9JqxVzLI3XF+sA9m
lHSQR+iTaEPMYkyrsgmulQwZFxt6ZT7iTC/SV62Dn940IcM2oGijHfIRfG5rU64K7QE9cRWYH3H5
tq6c52l0slsdw19ZncvtGWfmovoQnkDQmcho1qfrNKeKIHDRCCRZMpnH2p8D+1gbZb2tIEdOenRq
S3HjJZhRTZ2sPXra7dD3N1MydDvYDxjYpvWSwjcvahYsrMS9cptwNQclxqjDHK+6EvujHudJagtX
kdXgPAdRNs9wA9WH6SoZlfiqFelxaNOSuVPrVgXqP/s7ozetByUmO0vsfh1EiGPiR0oEg05LO9lP
lmnhtIktBNlL0fQrpUPXUB+epsk7Esn5Xo+FJti0aZG7mzluXoP5xhLJCcGcDVPdKR6GJfiRZVzA
MKC5t0Rw5LntqfdW1ra1jZ2HzYHQR8QUFW9hEZCkRQhn36geSlS+S1pBwbQFjLqmeUqHgxxRqmlF
0sq67JHzsv1Zd45qQIqTsoi51niXNdG7gS9KHBSHCdSs200LlSi+GgVw+cxPNQzpMecbkMpTze49
iUZqE1WhL1vh4TtmvZmylqFQYaS0TqdE8Vv8LMvgMDf6TVmUp9bWzog33tLbsrGtugp68QaMZ4uj
7EnRwmR93btKdN0WxkqBozCEiKr34rotC1ZLlBqy1Qh/My7rWyQMb6IqPU0K04ZXFDdJ75u9/hbp
hMF6VW9zVXsaQv3Osat12PLooSBQ1rKqhakRloNRPoxNtU+TkD5Ah8A0Atjcc1FD9Jv137SxPGpZ
eK3Hw61uUz+wHArtc6HvCrP14wwbITW7rkNiNdxzcToLE2jis5bj5RRRpjKT2W8y594g51r0vJfZ
jB1RNKJHXj8pqrEX1CNy03ySj0buCu3hbSW1V6iM6fVN4v5mIlBLxg4uq+5fAtd+HyvnhCKDB05l
HJ3HjMfRjeXLxDs0ANt3NZSBozcLYg9m0X6QWXS8IvBkmXMVzvauVMTO0zpfSzOdmstwQw1+YUIV
cymBd2N7pYzncUKh3qB0mrnVCh01H9LeK/WU++l+CnGED1X8qqh4mgHi+xlA/Gj27hVBh4Jpqd1k
WUWqup+VfPYHbjxikk927Nw1rnjN53DXFkeXok7W1ECQq7OSQO41IuW1YSZrEypLiEHic6GBLqFz
f2MocGNu2lG/HhScq+oEUKZWpfejNX1QE3smVPGrsnyv472bMAxzlqsl9YMrUP9Ij4v9KACvAHhX
vWY/z1WwtrW0J7N17yYKHM5gRWTYA1arCHLnaVItM805mlOOfRupJEVRcR2gfkd1xNrblNc0r94p
vMyDuW8TF3JXdiCuDv3JbmYf8eQzanAf5YimetvgiK6Ftq9qq0oo1h5Dxm1S5swGeSu7TKXfuuNb
k1ZvdsOqn5sMQjWlxWpRVC6vkehdaVS5XdBDEZTdETPmqAegB3Zv2VjYzQZ5SRplhS+DwliTwutB
RHiAQ+hqUOBMCNeafbVrkah1ogYr7epKcZJHYyI/qoS+EaNJehHlJba5pFQCPV1zMJw9VqolBkn3
VLjvbMUwlknGQm9jIp3pWHKb07DTEu1+IkiSlZfUB/9AQZl0ENpIMXXDNlEwSxhTc8Ps965pwZMV
KvGmLfuXDoWTNfWlcVGP3bmggRqBINPiY1HML+qYg33LWdORdsaHFJMDhRXbNHE6Kp57nTEyJOK5
8yicpgBF13k8gKqh3MbieqNPWJIHQ/cy4XHXqZh/OUUVLWeAD9KK9zHMTO5JVj0q/XRjx9GjUFs0
JB2s1WYQN+3Q7RPd2gy2jvuGfpsG1E0cfOBp4cUr2iDxAoDZJyo72cK36HUtCjc6VZZ3HIQrvXVs
I30zZ+JrYj3boSo1CXLhVMR3CQqBQ2BuTb186btbrV1arvZWzXRe+W8CF0G8vuwGnQ7csLYtaKt0
3+FlD2sQvAt6vFTFsLZfgB2iDGsuVFyC5ddc1m79j8/iUV+ahPc1gmCscjSfsYVigKgcwmb3cm8x
PJ+q1DZ99FqDsvvPV/WoZDYCLCI38ehdjcCPOVxheVu5iy6nzxkEy8npVhO7I5KXv+pG7hvx44wG
IvsNKzTjJY+IjQOO0UUI/wdaykzIWY1GDr2mW8bpCdubuqAwR+3My9O1xoJURrZf8rMBturys/yM
/0pomx4jBzUbhM3YhiBVq7pVLX3x1LdhWxfKwjBwe+P/S9q7ZBXAcTa1wmDEQcvj+5ePUGyUP8vX
0WM/Se7d4F27NQrw2gik3TIPLTUqdn2rfsoTy9Fko0VJmTce7spEpzbXr1u+AYvJ49deeJRwcl6c
TWlasFB1sNvSE6XcRUXuy3O1mirDUTE4GyCD5cHLultdLoDGtZHigNLejlXuy93J85KHVeTlQLG8
XDv7qKxNSLYlvx256m1NJ1sTVEzYtB6Cpbw98vLkLfzPpXqclT4SzVE3q2aSCRhfMY21YjRXzN/r
KmG08beGDhiO4L78WW5T0O9X7TeVtMUsqGawaZP+vjlKgRs1xpmH3aVegA90u9SoY1GhqCJnLf8U
8nHRuFu5CbxGf+7IUGA1mFr2Lnel4oaFmDHvqlhOdf02FPlR7lJu4xWHbL6VW8hzyouP6PCfk5L+
yfKEw8K6kofiEDdDj4coyXPSaJfDyd3ZQwc+8GBgZ0WKcu/NW3SuiV6SlZ0X16JG84Amlit1F3UK
izWKjq1BVw9ZqEXe1ZXf63Q6QiP+BAZ/MnirkgGX21mxy00UqgrL/XS8NPDLNvlkuT0pI8NVWBVC
CeIUJijbqULddnTM9UGnHZzgqNRSi1ZzhiLQaLzmg3EDHOGz9JrtONLNRkYpXudpsLAHq9paNZDs
KrmuwlcsrQcWG/2ObOFN9KOg4e7cXmAQZsVA7cWBRZJimWyKmNXJLDCHhvnXQCmYChL5Jr+CyBfp
Iroywvyh6KENzC5oHeQpKmIcyg3Zrin6O/mf8Cp9VUqYmISCNYCGdNjx636tOQ0dLBYRRMMRQQ36
Yh0776DAcVeypuc2qPFytP43deexXTeypeknwl0AAnZ6vCN1RE9OsCiRhPceT19fhG73ylTeyqzq
WY9SKcODAwQi9t6/Y0Stx0y+Fyo2NEHmVjTuo1iSV1G43tqpG7yjJFWYE6J6m+3uPg2phxabIbtj
gjaJmTPDGmjj9KM7FfZxlgdWk0gPgZqhMSkN7F2h/qDG3Shq+Jtl7G60TZPnFwxswaokAsPALls3
FnhMjN+FZsUHvymjNTNWljdD4Tmfr12PNXKSlTchtoMrR0JmegeDoi3Sn1YTE2oc0j2aI9dffJZe
CVgrslf4E1td66iYAPePY2Mc9BwAyYz1dK0H27qrnovKKPCpTZNNIMOBhbVbDICWzuvLtdXr90i3
QMnM7C0oe5lKWEDiBaQowwCPXEGvo8BJaudD4TI7KCIG3Sa8vlUXiP0SdCCxGccwRgNor+a9cMpi
ZxK8p1eZdawa/dz4DCPmkcTBUYKZtlle1Ag/O+Yll6mYVyVUsZVejfD/hl08oXTRA2bZhoShRwPe
W1behwFFqlronkswSV8428bw7S125P0up5OZ3SHeFy2gX5FXLRUWuHMvl3ylkXSyjHays+uLM9vi
OGs81X7wMAWibtQ871DY83gDoXwDrGJ/092TX2pPSzD9jL3F2MZ+slMfXRNyv3JSLd5OZkHEpBUW
R+LF4H9J7bgFiWQS5e0HraDsK114jLys0NwkHawobpIlHjdtiMo/Zl2MuvOUIQtdVyOD0z6zd4NP
3bLE34IS6X088y/dxF7jScib2EcPQjIzRvboBLnApKGXh8mwL3BuyAtGzdHoaogigpOwzGwDfzvr
ebbxsx2UHsFL/r2DkmJXGKRyjtNPKs4Sa5AZt46iPHd4QyH5fNENwIlozC70gfZ6nhbiNsfiKqLy
J3h3tIJ5428jqzr1QX3t2+hiOMmXl934PqVRnTUWggumzvJdCHrWtpZPj3Bd+nXlsAcY+C+YA02E
oXcXn5zSkDnhFMHeynFwxrAMloWCUyWgqFhSecn1UOTh2R+/OaO4Maj33QyKSDdSHnUJ1WDLUmJs
E/mRjoKY0shyRqCugUIvi0+9B4UfuEiBBk0GLkf58ZZKRj6CPxAk/k+3yqu92Hc5DELAHoAbXmCS
6G+7XjzZCQ1coe11IMd0KC+DU285DnZ64oD5jH26C1wQgbInxrjcpcF10nsGuFDmlwVeXCGoyuSH
jCDRRWA8Z1X51mb2fRrBA5IsL44OqkfAsqUrmA7xAufS8jjzMjIJ9U+JnylizjKwD/OhZ1vAm2BW
fBPOATgtPZoVoWwmgsqmwVSY/RQyfxODd66T9M008quoWAuFH71qI9GiLaC22SfuLhtd3ucJi4Re
39gBB363+GQddnSg+vQchcSZyjGQPcDkiSO7WaGSoxqa0gdjYUZU8A2bqZroSUS6TiISzpwQYiWO
Ch8QxASgKoq+kBGZFiLOoAL3Nk4zHsY+Iw+qzvxLrnm7yjYvVjrcoWaMGR2yQJyBZp3AIuk7UFBG
5M22rMt265Xivmr9+gTItolLzKgcA6ZHmdjZEU+4b6IkrtMxf1Z9+0PHEm4rFmqAgmyLeOAR+Bb9
RbjGh+AXzAh//xQFZgOpDto8nB7CElNkuZhGciMlzNQ3dA8WgdnIXg854FwTtk+YaO8TrO/WjQum
7XZfhNE8/CJPje17UX1p43d8ygurP6dow7YK8sti52YxDRK9WOatZHriF0cQqsHcpBog1LQNpJGw
eJOIHcktMHAAb7bzHH9JUNDxqqfWHO9Tw2dYQ78xzKxeBsFI9irnO+vmrmi0la4hbVHYGSz+VVX6
L824vIwTG1CZgH3WfsQmbFQhuo/kHzwclOjid1awgdMZ1GqMd+Cd/1n01Ji8aHBgO2QGcCjmXoGi
IL+elxBRX9j3C+TQQ94yRrS0gKGZv1bchaTnJhUaqLukR+kdG9/EwS65SnXMaiib8qpJJqMbUhYF
vntU/2cHk1zu2Rv3pD5FoYPheOfczIIOR69OSdbTvw3Akb4E8Oq+PtGA3i0h9+3v6eT2X+nkv762
cHE9d/8SkwSNq8yrpO4OtGmHjI1jWowb34U8qnE0kxFzk1Zf5Tx5G6yU7FXtGUSRGpJzUSa8EHRy
sAIoV0r4d7Ok+UQwAbYgS18UIe91Kwuwxf/h1QOEE2/X29w9dYoyYFuTUnQeMo41M8rvhybgRYCC
HGjxlyybIrlOsTtg7i94Hr+49pLgUBSMgoJ6vlJlvY4NO7bc4XKHkBSolUdPr+NDGp2rzzpevjUa
xsx/f9PE7/oZySHni5rC8fAy/EueE5Ka1B000R60WECAq4KHBYwSRzf2MonlTs19Z8pETMn6UfQI
UJdjaTGOk0cLDcvFLX1yLm3tcSi027A2d4ocs2AXuloWNg/XmUvauOycdi13zmEJRXr0nTHp6y82
myUeBxMcd6FFkuSGcIwPS9p8R8LEoRodZWxixFBavoF///Xdv64ZgSOIhQrDg8n4F2+AsK9T04+J
YdL11tzF2UYLvHDtRhwTuRaCb5FUo8j0uokJbOvFZ0XS0wSPMs4lCVyyyYM5+GZj7i5qd8vmd1gc
trp8OLYVFEtVMEw1sRcwDUp5qIRW/jZ73JkCu78iy/lAgpVyOBDsPxqmHiMYkb/8og7ZSQRljrYi
q3SsCsZ2O7ol2jIPJlUywfDIpoOrI/tfZsVDSkarPtltdXQ8DB0Q59NgR7jB2rF1LCURywvJDzUy
YCDB+Ig8r3TvN7A/0zc9gHsUzo8p1ITFbbF/l6crcFVFQU7wuiqUzcTfwONmAGYda5hYm79/IgQV
/C6qwr1TmIhWiK1CzoshzJ83MBvlXZXNhMwkJc6QA8XqvvMIxDRRkuXFeOssDkam5P9siro/OU5t
bpoh+uJMrnBfX5ld+DjLxVdJnhUxZWfkYTdYrzl4/PGPtLh4bgjx9Avwq1+bUmscLQwB26FOtpph
vuvj8uHG4Rvcs93Yxg+mn315KRtHrt0z+OBAbUwwFFhlaePo67Z0bxKrf1tyYoXnOuB5OK+15HHi
txVviQ+Mt9GcbXNXewy6CI+Wqh+/+e607ZburNWdvksHExPIwj4XxmifbeiuaYqurgEmifjRlyGf
ToE/NPxOYRyD0dzEef2tZVZ3wFU1pfBqsWMoWx02OdzZTTUybsz0fMvWhnijfJMcfLd2GHay4Ulm
mKKziQ4Gui0+5I7fZNRIskhzmuwr80mx8dibbIsqUDGp1J+bFHKi0b7rQ/hV5Bn5SujezPZDFZRh
Xl0dDQSzKXp8ZOSbIYlbjWs/LEFzkX1xWMUvbtIc/TJ4ZKd8k60pXTRJ2XI2FGXdy+jbL4FebVKb
VORmCJCO+M2eMeSlXqi4fI0aYSkHaf/wKolBVPxrCznyDg7jlzVM3+s8P5t65NAkwqGPBVX4QlBy
ET6FTXZQTNUuei/D/odmyp8V0UOgGHULJBF2nmOOZWnbIWWlLBGInd6XWy2lE43r4tI47kOqweCV
rC5ZcbZZa0oySLaGVH7xsujohTZS2F/8tl72HcXAS6fnPX1kUx9iOKQeQwQ3YtQhCXRWBOyU4tBl
FVyu2ea47Vcm3HureugN+Px1O6w92QpTyW5biJG7thffsS99CeQu5C58uN7VT3FtvqgXPGqqaGMX
JFInAwyAKkQAU5vXKsF1En2aAa4i6do2+tjm2QvHqy00Nhv6npVNfJRNT+5p2DpiN0bz7NMW4aF/
N9XlXRWX11nqJgg4WnW0x37L4a8HGS4KVvCgMTzfBAaB4oJ8IdV2dxqDk8FgFLBQ3huS/lhq/EM8
sqJ4vPThO5N+TVPLNorOhtFweoAZZcI7Vw4M/6QT8bnhJltLBUmiKF7GfNnWHkK2dAS4Bhl/7NPS
OPfQ0zApWY9jGl8TczySyjMeStNn0ONiNDQuBI0gSGNkgY9YWQycJ7pv760lutr0lkctdbJNFegA
gN54Geflh53O5n2KXy/WWxdcsx+qBRFL5z56WI6BweQ6wgAmTjF8T50A+AYfIcZbBQPZLrZ2RdSa
69EUw5YOnYQYhBV9n+2djhzoCS/7TelPckra0alaAHedJPZA0iwObmtvFTGoQ9Yz44fBkyATJwpO
sMpOIq3qXaoVp2WJnU0z6QLV8HJjMjXfR4MGkaUojnk3m6fFX26iwkq3SGCuWm9U/LhqIaGG7FVr
0SF0vVRzTX6mXYe70W6/JpPftTVmDCVOlycoaeLkuu2/fwVsaGBDf9JM/fti4IMLfe1Q6cLcRI54
cPxyOfnd04j7LPMlqCgk4NpkRMpfdoBBfRfvyyid4CvW2tnEvxbKw3Sog0U7x27inprlS/1PK39H
/QpFHSBoY0GzLWZ84T1hQwD0bhbI6wfLcv1z0C/J3ivEc1z76WUKJ7x9lnzjG7kNNDXrZ8web3r6
n0M5Lreh6yaHLMkMlCM9dPOsJhZDIzCjHGKcO0rbPkeDeYVEZ+/VVaqrEC4OGoVov8oADktQFg3k
hxhIxZuNdUAbui5HYeO6PezNcI6OTpaB79QpUWGJv7ZjPk4vCSLWdUzsMgbnBuDhVsgc4BaG4NnL
n+oeep1ph8fUbZxzJYuQwEAl7E1oqRGbfbfCrjuMtrd3DUYqKXUnQMv0hA58t8TzZjLNDzEm6Tbp
zeZs1V1zniLjZw05fZfLrOGomsgP9vJwh0/uNp0G4+haBWAOU8LzaFqEl4bAhuzF90HoPaXxQHp4
oENnCRAd5c4aTwh08CI5j/N3u5tvi5bXJfKNq0mcN+mVC/xBrU0O031YLMbJi08LF9AvYcFgCC8S
SE7DvjWyU9jP3V7PHbrkul7ak625LZMMsRoWQJR1MhvXAobTCYJ9ckzKAO4xygVmhEbanWgLU0Qm
J4+dmoMncTfqZ4RQeXF1E9PadLHNy+LoNoYhjjcYI1CasRjfIMC41jgpBnDaokQpyw5mllasmxah
vnCjg5JwlV3HBDgdvkKM1iWv7qJ2rUJqM6BXf2SR82jly6OqLrBcLDfgZPvRBM4Lu/aFxNV05wH3
weTO3jwMR9Jl6ja61DPYuIBDK8H+OtgqanQ2TfE+QlA12xhhNemPOQzPip5dmJmzdimkgevIXDIR
rY2Odgs/aqeuUhGm5YhoCfLrFG0gNZ6MyLg1LPLcAVXWS+8Df7UPqk5qZo6PMcz3UQLdKgv8Zq3h
fyzJznjatmu7WL7L41NxyBG/wOpv2Pv5FrhoJnfEjUG5bdO3UVKDdWjnlOnNw1Lnb5IPK9nnjoCB
jrAJKHHatEgCYkSQQUn0s5yaj+G84dSnlHb4SdUINQe/gDaguuwQIYoUHK6q1ynxPwlzxVXf8zkd
1Oe0hnSm9TWtFb+jRDJLWOmrN8XtHyI6dzfeYX8PTz0d90Y/PixdPByLHEe6WEQ3TTaWO73dKc2W
IgjjFJevG51edIBnv3VrlGUQKb8E+dcrxHPoyQT9bT0tHpYB+cnoUL4mpdSg+uZh0urbRvcfQnsB
qzSvdLdoQ5zxwYa5m2fx11JnvKtAUL32kEord8fJGGXNbxi31KtOr7fmXF9r1zoUs4PQxD6oBtqV
bOO+db/Blvg25q3YDS0srs5tjpmapkk9oK8dSaa66tLRIQ9nJBHk2vflqfWrzZKJ+0wONCuprtES
5jE6tqFj1FO0iIttwpui0x9alC/8Nx6ZVc5uEeDyN60TvU7Jp2eKZk4nEYgUQAZJRhh8DhE2iWpF
LJFgFkkZuUrM6pYielypYcsU0J+4Q/bs4v+CEfIL0rRjCL6CrjgdN3oyoiTiottj3kNXsSaqpyKk
LsIzdCP6ZUGim7+1mrZrM+1ZfUBoBxB62B9EMXWrxG4fpGjHYn9gt62fZe2p5gcBPkZdbYcbWZ+3
dXOfAl0jkqH2zRnaJAltfaSVl7jRSMUY3btsFre11t3ELizooIHp3JJwQSw3pFrpv4A/+8rXK4Qz
Cf7IDs5PXJre2w+jjadaOD3rWGhvTZcXpBt5PHgnmvAQ+IsG02dCJInzklPXZpQisLyUT8j59Aa/
3A5O7F86KUWNpRQJDw8uzQKnUy2ixo/w3ejGG8IPLbwp0ZwzrX7URfBVaQvpkfAnCVGrN5NbUpOP
y3UsuNYAV2nQI7dbW0P5jRCIDbsPUpcp28Za+MMouIeySuXAJvvCfVvG+u1Qzv6rnudfholYQL63
nRF9d/CVGLrqMw3SoyEHIDmTX3S9+jGdm4+ByamQ1zhR/1ZujyuFv3Rcog9zqKD7yJcyOC1NdcyF
CV0ML2YajcOo8er4gWVvNA3HqUEgbuxra29HsHXFlHypiQiurJuQSPO1yyBwYwG6q98mB3YVDMa9
l3rv3uTfMoPaynopGvqtPniB5FpxB6R0qAzfCmLmtkuPRWq7nFOpfv+1l4U86LFM3nyC/kjv+8Tg
sGYaXaGk7gs887Eyn4zdHNHJQxJnO2zRTZCJNomRolrsq7KnwZGauxYPkfVQuzspWpH9uGxJ7Jn2
mpqMD0mjdQ1/Zi4JOFT6+kS84x+EYFAqPFR/VEWc2mFUIZ7pMhwl/QclnFIKDEMuqnrWHgvSmgvk
1GoAp+bWpqyaXeKCs25EfYOhArzSEMkvhV8u+VTWWKRrwYuaMog89JOBzJ4IRgUAKH0OUYosBNhf
hjtApZVdB4Hn67jFffHYODZ1L5X9YJA35MHp8G/7pdvnpYmjGdyTY9wakLEcDxQnzk7xHBUcLY+9
5fAw7HNihUfDMu21aF28iPGzW5N3oyHS1W6HxbnrqiJYY54FxtMNTL3Fz1nusik96Ng1wUprIJ7T
r6EncypeouJgTbsqgtKqx467tcTG7HiKShGrxzMnUeFvkdNOGSZbRkGjn490e+oSrIQddwzqVyvS
0afzcmuT9a2dCk5XdqQkp1msLVT7LgNavaU4SEdrWwfz1ZgNCBioLrC4JVWw0t0VEUy8T41xUgLR
MTxYdk9r1G2QemrFNwVwqibXHNDtCfdC8Ak4O9P3Ji9fRaftwnK5bUdeVKW6DVzwSrue+p340fvT
g6+106azEKjFU2EdEx0bRhK/SmQQuy53LxWxMQBqDPKrWSeGDw+YMmL2oJsofYODsumYe22+Ma0n
zLX1dT4OCEvkxMcOLTR/rVdcmE2fXB/tAZ5LX808fpWpBv/Txb8ZH4J1ll2TGJYQ0SlMD3htlGZZ
KU+ipT6yoz34Vv2qILd55qzzuvl18Y1Loi+EiS/JCio8gzE/lSyFYlP7yatSvKEU5VyN+h9usHyb
4G2PpfvQ1dMTFpVYxDkPYzDcNKW992T/2jOqgDWGZkv6OhCPWG5zqfKScLNTI5bl4lU/qen4NYxa
mKyiMmXkE5cQzusVigP/18mXVM21JaYRGmm8k2pM9XalYt5ZdXv2ChPqUvpohXyVMqmPfg+HLuhW
mSzv6o7tWb1yuURkFKghgaJ++IFHZMkEXK/3mEBmFr17x+ISyTW29Y+i573UtGg3OOycfo7bgZwc
ey5cVx0zWXUke2n4Q0vIV5ROBb8gaaMZV1CiHKmJ6hftEmi2tEJlV5bPEKoFWH3C0LkBzG+q5ti7
YBOt+wDQxMkia6RSZ2fqPeRy8K+P05QneGxhuadrn4M1vHTBSFwmeGWdhqTtHmKH16NigKFWg9bE
1Va9F2qGoAGwAPnwA5lP4n3o3smaGdJmulHIhQKwOvudbLR7pSXykTavNEiN9pJgEOeFM4PE5Sma
NCgNQbQrqIeZPXKt+EQhhM/sNVAjPz5lBFVnOFroUYB6gPeDQSI2BnKcMS2XUC7Iqqd3lrV0L/BT
oAc9ak1x9bF5hXVYXIyMzbelZopDDcYDbG8Koekg5InnQflEyp1dZT0mcCHOsa6RekG8IeTsS1Za
BqWnustJZD2P1J3exMBHSbyMR3dxEq5SB5dsNU6xFBd1Wt+gP89W+CWxvjiCn7LUt9WQ7NXPsiWq
u1QgqUlTP9D4fxUakmjcvE4eT36thMXSaU7u+oztsIGK92oGNME6UfPmKTQgnIJJSNQF/pmz1qn2
QHCrXYL2sB67ZSchTKhmYF4ejyVvrsibX1qa26X2H5E+AFwwy4BRb96kWfSi3qHaMMadOzUIVtxy
G5bz1utQmEiPGimJcybcGDMvvCohrScF+FLN62ofGUMKVEz+Hm0JZYZ8M70he2NwpC/0wWqn6AG0
jXnaphRKU2LKm/GkII4lx5Sgcu7n6LH/tDGXXk0WZ0/g3qLLeStoqVc+owv8GYCXiuyLnL23OB+v
sT8jtwwNhX9jw18LuMdKP0mIPcPdipMzb4vLLM0EcjctdtW0t9ADlBZ9g1ysc0xt38nplCxbwMji
DSZxO6UqlPVcLK0QRI78VSoQFW3EFvkusxJGxjWgNvQp1JraQRAp7KAK2hZxwNg4YdXKFwvY52QT
/YvNWwXxYx53FmLnsbKwBS2/FGEAij2YadFtRhF2m7em0QwY5fk1XnoKlNB5QwuD+3X+xk73ovvz
TrYzsdTWWm1+jVyqYwl+y10vqfotbP+C5igUq3HKPuQMcuypIZWCm/PjKcRLBycH1rWXIg3W0frI
Or1i9NujE10C+zg6xLyprxANmEf6BRFMJVG0NrEPck5byLU5ecGD8rVIkVlzRsL+7cJDiSdAWun9
OrXNN9xfAcV5r+KSebqHUfmkAZzVuBfx5/g10IZUJnrVsNUcyMBoWizU5rQQ9So06rs5c2o6Xpq/
nsfiV+hje3s1aAiJWRaqWEEJdS0KMqm86EveUflpkWjoyKSiozX1XzPp3DI3oGfVyrbTS8EEebGL
bKfG/DqNqbEpmvyjz+IbWTktKSUate0uS2JUxQVrB1jlSTcYw+C2Dq8Ey1dzea57BLgugw5HFhK2
aRn4dyxntWe0UpeeJBCaUvSTK3Qs56CZdozFt1wujR5g+i9ZPJXN1Lu0zh6zXAOHpcZhTFpOy7ym
2kiRVNDthvlGOl8wJgLekQqHvOk+dQAPDRuTtTmwkeRfUEcZ7gbusTd85il0YJYU3NrdsIFLhsMe
1l6wMYafTpLs5XJXe2KaxHxcn+wUHuLoqP4zF0iJEkyVmXrkQeW3f3olEog+vyQWXsueVwQnMM31
WGvORs7AlWWBF9s7+qhbZVVgSFF8NDPlLW3EUjk1pHp/IuEi4GDMu8ozcqqaJbzI2stywUOrcLmd
xjRYt3EDi899nOu2gsb9qIYJao6htTMm64N5r8wxmmyGbZu2sD3RAw0p26jnR/TQwj1F+EaLiJVD
lMQek99w1z4sFkc3UZ3MmYi966uv2cIAiRjhaV3b9n0EAr4qtOUwdayBouBg1/3B2JXpoZc2L7lb
3mi9hQeJM79746dSqQd1Cr3E5573zGo8mlS7ikmfbtnNB46CBV2XP5r1WhIDOjoixvDVmnhQmpGA
MWTEPiSCmuM6xhA1P0VGD45WbCT6rrtMHwd51I3VU8eWLCcreck8xqgONZ2R60P6gzz8pRrobmnv
heifhnGy1ibPJ8Wgf688lgLgEg3UduzFZhqniPYc8u1Ig0F+x2dalcc50ykBHZIlXUn1lYN62GWv
c5y/mxFbBOjcsB4Xnb0OypbpQs7QEOnE9daqIHKNmXOOA32GUmd9zyXjIxuH27oxF/Ca+Nby4GA1
Czy4XJKnqpDi3eatZDi7HThawtmxVvgbx6uaKelGx8hWUS46jGZXjh1eHIqUde2zHwfLp0thCzcH
1UvhkgD8C3Vd8pe8Ro1hN7gANS4/b8JQkzcUYlfqbBV5KHLg0s0h7WmLNSkWn9nLZAvFYmiN4T3p
MESOuWS3eRMmgKwNJXctT3KJiSnnndgBAKltfqiGYapm6Vs1QOFR11Qlz8pcJU7rG5Ir7+W5WcNB
Z3Dfn3GoQkYuW/gEdMg1eM3bMPtZ9s9qC1X7WZG8xQ5NgajgUlrPmR/vg5j5gDNMRBk0zY0L9rqj
zX/TiKg08up7VH8OXv9e1eDqXsIzy0xKthhW3XpyEWCK9NJiB6lgPGUVQjFekZ++Zv76Jru7IvQP
XjyuBog6onAY8oT7ermYQyTtAVrmNfCXd1blnzUt2OdG+kOZcuQaO1wuR9NoCFaNJH2Egffgd1Rg
gaAC89jO5fTLxRRAcTrGJTqNXvwC45Dh3rRSY84KqGeNnnDvD258UMZQiuk11isRcg4o4oAE/1IH
Eq0Xpp9QnqiMgj5YWXX6qYyFMLsFXioF+bDiuU+sz6TNHqWBkTw29TJBpFE2H17Z3kCi/FBwHWy/
/dxWzwtpLXS7XYW3i/RtYMopOUNDB9uyBdmN5MvXdOUDEs2jAoANF8SOAc3K8v0rXoDfAuh+W0QZ
bLUhnPcuuJft0zRR3mPjCD9Vys0GVzpYUR3mkuLXW/mNk/rmeim0TzUcNh0pJ55I3cDqBYQEIqvN
czdamPBFQ9oIzQEMIsJZdfA5REX9boD8tlaLFGB0WNuDs86x9pZAPDkesGfl3Wdxw+sBgMy76sKY
8CK5SqgXDqr2U71bqd3GebBdPDDNzImx44dsn5YE57UQswUGTVB04/1kpfsucZ4Nky0ZtumPSFJq
I6PZ+q0JREodIhrvjmie8BQP1XNnePUGeGftO90tXDOI8NJKTHZpk7REQu9nkdzxKme+ZEtgHaAx
/JTjdYKVyPTNfxFZO+k0pmDUvjc/bKsoNr39kdkTikJpJyE7GzkdjTkBixY/BjG5yBJp2TL+2JXy
WUkFsaCGJIP3be71m6hcoAoI+jPLrk+4dbKNFu67fCGSHGqaia5GVtGKAEf+psRN49f6W9LQUOTy
i0ayAuj6b9rBafJiG0weLiFG+135d6ULx3Xs7eDNe3SAJt59wK1bB2o4RuMR73Kg7YoZ4bQJZLWu
sME2TOdBTseJwPwotOZdOlrJnhHg4xFNy6HO6qv0FClj+7Iw9GCITM04WaCn/j22pS+oCNFhspOz
3bGvXPNFf1Deh5m8fF+7TLqmb+sUDXEr3ehwEsn3gYCm254ZYr6rKYsxsXNE7UIj2jyWzPkRnsbQ
AGOxkbdwXtKKSx7uPEnmKYn9A0CBBEOrJbLiKdMVqq4olLLxVG/uIt31ZA+mZk/MKE6C6iWz8p9C
zk/lXfaq5SavvJNbAdctzs98rJHJQNHV869ZusW51ocZT9/l4yE7Mt1FwJu0xYABDuuQp0H+QQFm
U7vUhzxTq75DwseBDown/xh/aA4CshhqWVnJ26wqYjlOV/31hDs8IDKoh/zbM+5wsMUpmVUH2GGv
gPI4Pc9yo5AnOJqjlLi3FTmNkCQqkmtnTeo2mWwLbWvn9MN0DW/okl/tlo1XaxwKbnxquBOLLLU9
Ob7H6/KbQ5yWYnkuPYzrpvbu1EkywPLB7kinlAffTyoqEZboq4NhYb7kJysI8Wxji+pv0qJ/lXuN
OvvJg78VEI+28ESteSet2HqZS2aG8VeADwYe7TERJngbxkX10pX3s7AflIOULHodsbxlhX9GgSft
BwWZV2H43N3qbfRaaeKj+m7tUqu0N03FA5VVhTpsNA816DzvoER6gSxVJaBg3raYJaysYTgmxXhE
JvUNiv5TO2IBj7r+oRjvohwkGUnEQ22aAiAxYetK31R9S4yeRq7YKm5tAi/r8dc0zjAYBtg2ykYz
FL9YkP/2DP6TE+7P/87R+H/gVfw/Mz3+/8rR2LbEHxhXGzyTf3M0btv3n1HffoJj/tnWWP3Lf9sa
O/6/sAv2mLFZOBE70rv4/7gai3/Z7J+QLF0h8y6lqf6/bY0t81+4gdNRO55Dyo8l+KN/2xpbxr9M
IeN3oKRKw2Nskv8Xtsa/uxp7MGR0HxKiYeMq+hfjW1/MWHVUWnXQm/G2tHBgx1rWjSrC4rySZeYh
I//DTfoPXsX/6RNNolIFdDUB9eE3Um1WWETdTBTo47bFr2C1eNWj6aDpoBsYg6j/B1rm7xQ4+QX5
ILJzyfW0LE86//4huCDEUBU0Ja0ORrbDohAivTs/VUv67tTL099/s//wUbCETQLE+UCdT/vzR2EZ
bFBJLdVBThvSLP2SnNVYbOW88u8/6Xe7Yr4Un2R7loxf8//y1DoH2XNkc/QR8OVvfY/too2Yw6VT
/E/3z2DN/8kaWX6WY2DI7vo23tsqGeKPN7DCxqWM+FYibZDjCf3Jq0m59JwzwgBokbVOCol3NJoO
Ee9c78BFbkWIU7z5TyGovxNs1ZWYJh7xvjAcy/vt/rqQw7TOHys0ftpOJ/fP6aVUenoytPkJ0v5d
a7mfAeYif3+z1Tf8Iw1cfa5wHEbOJrxeWz73P9wBzbBL4RolS0hLwRa6o+kOMJ3Hu7qb7kCnoUSE
l6RYnohOot3U4vfGakAasOGLrYYppOc8JE768P9yWZbAFV3FjPi/vUhOU/Zmhqb40FktI6HMPuDX
L3PpR0Agr/uglkNwx28kNFVyBN6V2fc5zWssVYd7z8Y4mjp5dML3v7+w//iYoAKzPVEbsL38+XYt
fYJ3G/zxA2yDBitrExVqP2zmmbJwtHgjAFlds3sla/ifwsmN30nI6lH94bPln//hUXmkbAwa7PsD
lf03zHioP5iRr8IJJVEzPU0657eeTIfRcX7E8WPRBP8UDPufNgEM5//vt//tqYxpHqEC5AqWiI4B
zfOTMyXvykA7YUv4+1tt6irE7s+Lkzh4z2Nd4hhkmooC/IdvTFiJ7eWI5w+lXu2gYJwd0JxRl0i3
zmzGwkQH6euQgTLiVbqaI7zAM2+8sxtx6Hxy0kkjPHv8mzmbz37A2hGaf5pGf1e1+lMVxqiNhlt8
yO8s0d+VCbbQ5bMsq/w4eXcMGLztMD0t2c5H/1mF+97Jcxw++Dny7/eOdHGkFB7LfTmL+3lGS1sy
QWi9C+Smc+2wQFNszVY2ip2V6G+LpalXzEtZKzYToAH+HC/UNIx3luUcBxOk1IgO+DHksPMYtOp+
caOm/5oFrlTP72M7XeMaP6FQnIJyOpbYxqOYgf6ZFtfOJdNFxyVpnee9kEO/Y16HhzkQuzZZnrpa
P1jtR9on75mrn1OBv/Tg72jfYSOOw9b0ky/ZIsruWa4n02cJY6QjqBq/C7v96cmtWN4ZPUVjHpnt
rhqZIU3mT83Fs06X5OoolirTG+yIgtXI9zIm5wAn5SHreniXyMq4n2rz6JzpjMsObX5Taetpzt8N
PtNquEEmO97oA/mO83xnxNTeev8+anw5b+nhanUMAbsIjIB1MHY+OW8G0HDu8ljKCdfdvIQnxgYm
b39gU/On6dYstQcbM3K43fkX7pBEOMNocMMbE0YXFLkcG8tIPwdD9ZO0gZU18VW1ka0HX6qnIR5u
/4u981iuG2nT9K1M9B5/wCaAxWx4POhJkTIbBCVR8N7j6ufJpEJHxVJXTe97QQTcMcQBMj/zmtR/
nb0aJog3PeO58uyZKyIDPuNi7QdNbNwCAZguQsxDkbBd72cLFhKTsO+NDz5E4qIAMpiNvN7v/N19
JtVPEXt+8R0uQRk2tMG/N+N8aev5i/yIciVSBqNKmjzs5eclS/OlA8bha/kLlLJLR14pgp+buUaC
J9Of0XTcyrJUVqGfkxYvows6xJqfmwZwGaUxr4rurcpE2bY1HlIUYoFQcE9FTk8jdbjPioo3tzrw
OIj+0GAIC1LEq7FE8gxHsEtb5LiHEl6sfKNNGff7pk60TdekkmgMMnJpbkU0vnrSPMu0+LFa4S+H
JrupXgtjZ9w5LtJIfSkCnqsr9e1dkLkXszE+yHk3bTpYBi+SLIXUwssEiHRa7Cu/pxA708ZDq9m6
gEL5LG9lzCB5lHVxA1gVy8KwOKYGv03CbH9A+hTpsPHZatN637VVd8rS5clIyvYKoCcSD3k8sIB9
SGM4bOt9o4cz94dlgu9Kb9XtCFjoRyof3FUmK/BpPllmdO/2Je4DrnQikkOJFMOcBNjKnGelOjLc
0s2YnpWJEDKF0HdCJGc1+BZRFVKD9+OXfiSOsLOKhxNP5mV57FZiQjVsjXKqj2U3c+YWqiN7M8+5
ADu1PEPArLagV/RvdDZGVFD0lWyWLu/DZsgQna/qBowyQ1/fRkh+ZE9um71ojX1skv6LA2hp4RkY
uV2MCHSLBvhYBwIsBqYsfyIEnj1Ig5TzrYM6wR8OyDTzkLnjM5ldBryHr4UQGZccF2RIDRGEpSHf
tpp1g8K3tvEWVEkoGAHXc1dE7W2Iy+18qbeJtoXWf61DzMOZUBsOk350/HE3ty71X6xW9xOeIvgX
RMneaWfYF0O1XWbzGTAcT5eoat6ouRD9sFCO5Ul/Q+UZyPDUveHvqLhtqybMt+H16kTOFZgF+lnU
3ncU37zKngJkzMGKxFNgWc3J7RlFu1pOkxWEOw1E117o2geeLRg6QqrBkdWafXcNwgbh0LgsNlFt
P1IJBPI61/4ur9MnpKjgWJZ2sfNzLlxu6LtU47nKEVGHhL88K+CduiFV8CKG9IecDvQi/wG75Kjp
XBqGuL5HvHDp9e9NqD+mcQk1wLifQv9yoSVDAb1ChN/D20L9REuPXklxmAuk7OTNj8E1isCBJWtg
WsINVabli4GFHFJ9FHk66rYLjlQbh9s6nsdqh6DK60DtBwdPATnFX04TuFnDt8p9QsnoIkcwmiJK
SD8lap+agSsSdcneA1XR+xo2xI3xVQydsw3XDPyTn/XUCOlsiBReDTBPnF8i7YBUJl2XmfalY2og
GyCVJvWKMscsYgjtUeBOfHmQ44wwYb8dAfCj2r5W27qqt+ayQk9CvAGS1bJtDK8HLeyfkrLElQtM
CA36eMODbNIoq67LWtCNGgnbveW18XqkkRm3FuZMSlyvQqc4VzRcpDFD9CO34s3gzfXecviwkcG8
SS0Kd8m4g7FEY1v+dlXOMzSuMETtZ/idt/PM7dIXLbJuvvmCZjPgfD3RACA3oPrpuMU5P7vrGi+8
8Ma0adWXiC/ZNoVMFRMhL//NTx2SJB821KKhNJsBbqtz8DCVE0e0Vckv4skCBIg84SBj2XCI083w
OuswTHDRqCD64JBXPZS9eC5nHoE4HB7XEsCGHMsdcbPqTrJxEGDdRJP1yS2R01BDkDPA00+NYhfX
gB5ck2ZS/a3unGeq06/5zGNrefoTBmX6di1TDBRWJCOx86RGh4UHX2bNtygLXTWkB/QAsKOs+c0t
O0JehmJ3PwyoqprOto9K5LjqBAV7bE5FCvvXZl7crouojrLD55oGTziBwcCzDNFqdq6GMokvykez
98bHsqEXY1KgN1fv21JM94brTV/TyNvEmQgimkNf8IvQ3X3XaxP2kfbVOFr1keQ72aZT8snrRv2y
8NPpSvOwnE3y8GBV6aXZjIcGGYXrqJkR+Ed6ddObkb3F2W3ZSIo8CALqUFCuDyVWbonx7IMWEpQd
N+acPyVMpShSAIgA3rQ0LZOgnh/0Zm123NAJqv/Snr7wKmA3mr4VSbNsF3PZYa1xamPrGprgYzkJ
pH++qJzc5rYHfrfrB1dK3hn4WsxoWlhXJX5jVNnNO6Ah5daoqttMQIBwNO9Yo3lPxxf/4zwudsni
PRvJUp0QkNs2Wb9uomK40w36b46Lj47ZRZdYMF429tDsBwE2Q/TLuAPFgPxM03/XJnGDmzfexma/
T1CTOcx1cekA2+KhyB58VP+d4tkD/g28gecTpjjRq96hKAmkAxyV2BUhlFZEz3447rd+ZvrQh8nY
A3HFU6K6bS0DkSu73CRai8deutU94q1xtj/ZGn2zJWIkx0SFQCsiMWmsnkdf8Pwvvn0ciwzUaBUf
XIsP9JFDgmPqSJ0fpoDRHKCfYQ+0SV3uy2Xn+JjZrYsPy2FJavB/wzZqMx0JroqaoYBMgsKXc4wB
s0zu0lzFwDWRPx2Ykeb9sHTjwfPbW/rrGa2fetmWvb01+szdde7iEMeOn7uEJ21dpxFtspYwysu3
pZfAgMQA1vVqfeu6cXuUGjKy29Z0U40HESoY04Bwr4aoERKpgPbicNmKWofxQAcL+qi/M7TwK70Y
bieJk7Hlp4u+P/QOWpCOAMnQot3qj/lBzXSlVZFkwhpHlBMKyRzZJxyUcU6iTsBw5h/CsnwwG9s8
rJDjEy+yjoMPYphZ4QDgAi1GM772geeAXnjKw6bYL2P3NW+0cL9EoGgxPUE8q/elBRGS4zDSzXGP
DixBUZ9EBxuirdeLD56bJXuyN7EPk/FaLN2Tj0zaZsEb4gKLbqQRkLTTTWKDdfCO3hwRIJaE6cZg
oaLGTQASkODdMEecP33ENxH68HzjGSodMkALYbpGmOwk0nahzl/khPlWXYICEVWbLCH+SSkIX/Cs
gwazP0L2BEEL2kjIoCBz15Feu3ZZaQ3zu0mcJXQyMxTrUbhiEExiHyITYWsWW7hGL1Iu82Pew8kI
yWbSsa/3LZii2Rc04lzkD4yZb2rxA00a9DExb9Q1WS3vQ1VWd4xJHysvulGhbp+SZiJlNF90WCiZ
6Exjq9A/GCgqma/9wv8NGvDFrw8yUoYY9FzmiF6YNMFFqY+HRG/Li0T77DB2MAiGFzOqArvVghzM
H5YhKC63dIdamp4jYFfEl8JbLUfAwy/ZVU9gaYpm2JuEdm1JoCFdEwxaDEdQ817bXsXeziYx3dcJ
9jE2zf/RHnh/ogsaogwbODuEMM9DF6oeBkGgOfgZU5lsDbLWMsirEHt0SIbEfQq79Ct6Q8hstBrU
xezFtLn+09qRcZKnIaOXBg2/WC9NRXIyEpwLubhVfueO8w2M8cfCEzdIcf2opXtp2u9Gr7mpQvmI
Oeuzwzy9qZMGyGXdIUnQPKL7W+wmBCzwZm+OWpPne8NDIg/3iEtrBLHu2sU+wkJoFybgFWzg+OSX
LqYyENBUNTTySE0teWVRbUbsToVUfXkPyBapL5IvMFDoOXY4sK1MqDItFb3/xewRgk/4TYH2qDs0
GrrsovXXy7TIt14dojwHelp97cFDPb0yIlxnyBYgeB5NS79FAKXa4o8KgFDyLUzhPia5Lz0EgMAW
44NV+NNFERvHyJoerGm5TFqC48HlwhPZk6AhuEkjEvNcyFrjQ9YQ9xR5FERFdS0qLBAcpHIh+Tyr
32CQfVzEqHGdkN9BjqtlJXMLmR/r8fLRBrYyFEOFflgCtC/0jQvXAkGjsmQrB/fiaje6Q6gldIrV
K88hngbcXPJLmF219WVqW4riWgZTXCdw0jJZrdP1cnCe3BT+kVYtQWmaV6Lhmeic5R7885XrLpd5
1t+alCEWYw1o2SENV3KGfGtZ/3CiESWvJxvvgnpYkHPnHimt+M6npGeZ4lgN3pdamsbVxnxloBBF
uzN5sWSKPkWEZOFHVX5TX96Qc05tc7+aBYWKlEkKWbMfvSi3U8UrtaygzusPJyrPMt+FNtxxw2eJ
uAmh01wYMzQ74342EkEJZr6G4zNsNOdWGwEeY0UlB4yBJlqOMaLOaOPOYN4Tq+Um5fJoDYmOl3dX
BBoEweR6g0dk1TyqanITMdK1zhfNExTPTNLLzF4u5bwM+BYzl/K1HXmmZVI/VoTsg0G3AtWEKxsg
So+w76YP0cBrIm9HiOHvejJh7mAJ27ASutMHQ0fbRT61q6yO0XD8jrias1H3vGc18AXVg7b35gAT
hS/ZTAIiB1qUp5Lxe9uMiOoMe/mrxutwFJXzMufxS2p8g7yBy4PIwIGXDDPa7QJyFI+gZbsm/Nuy
BDF2PD3RPD847odsiL+h7ryWVFVaYUbM6ifcZjXYZlyTMbyf1/mT/DeFJmvKDIp1L24cj2Kmi1a+
KlwOnUk2iRRnmT6ZPB2NoFAxQY/bocUZb1VvwOpp/IY9+JgwtIDgGOtzo8FOrfOHBqeGdcJZLObx
R2af5B7PdMjJ2kbBJQ2gZNCFg1Sn6DWWnxaRrkCCyDtkwceJQFXZVDXExLeOO+1Eq+dgECS68tZW
C7R/KE5dJBKS1egJQOwlxt1b3MyyRd01NJhoWOzENN+5Il92qrAQf8gdZBKw7sP4e+LGixIS8N4v
cDLjBjeAeJpYDMhIYBgMg8iMOntG1aNAyUdVPCwfBdR2uBlzcz9SOxGOzK25K00E3gBTHsAMka2r
8hm2Fb6VofkXXk/AXJaOUd3n4qQm/yb/4txOXyke7poWF5ghBK1gEPgVRvGpH41r9Tz0uJe0oiWz
R2t/B2J6i277d2fFlidrFj456/fRjKmi9xEb66PXr9zi6vEDB2CFyBWoVDsEB4McV2BQYxwrcrZl
hvyKgFEo03vm+7GJfoiIgdvJ190wkRaB1jq10/CQTwje1SZCvhT/LxbDjqCTzBiyyESSKqzKtCJZ
KstnRoayhnTVF97Wk/MjDZcLVSMtNGbdhKJb6aABS7aaxowGIiJ6K2H1jzUKwX3MD+Lk3JLNajKQ
Urkr6KLHSX0kPdVg2k4VlcH40ABCBH6BnlqzJI+daFAYOk0WfJc2yzV0ccGOWtV9jH4ZEpBQrcPu
xkx574bhdUyf+gh21tgxxOQOfhztaNyo3LNcBZQyL97mHZeod4untl+uphRE1BIO2ibvCzzmHPfF
NQoihpvIsm/sufihqjSaxj/d4pTS1Kj/CuTE0fLQN07M1Abz4G2yI1TExbDhtnVIjX0HgbA0JTyF
kebGoA18WZIrQpubJvVevYyUtwXuhSIlEqSyIFbXQDtbi2uX+WC0MPWa4D3dVWnh7uVQotTTap8e
UmyUH+1Z/BhmRDg9nKEqqghwLYEq3xULU0i6UlFaq0/d2t/WGql3WGUkUbnDgMr0hswyWlKw+lXO
jNg9JWc5t2WCMLp3xWuDUjCIHYIjWZoyHR5MnG5g21W3VBkuaFZjxNkN2zby9+iOpZwCaskeihep
1uIte9TBh2v1LHeaSY5ar7cqmlP/KKHXsq0dm7GZJI/KbOHLH93qeVNbO4yRmdxHIJU7r/7q02A8
5M21seifsRWh3kATIIxQ0khg7VixFVJyQFkImNNG2ETXU3OqyggxCO76OXtoMkSJNRxEttwhh65c
PsNzI7hzk5vVv59cYO51HPaXVk4e2gsTT43rjrmUobQFEFYWQcq/FtjzSfdqkoJ2+R5a7kcNg7U9
6fnBiRA5s/1lAERZfKobSNM1SHZ0SiV6aZGA6KIE2tR8w1xR7LEKRaXxBIfm8xp5Lnqt5Lph34Em
jOpTmbmIzYp03CJgBiU8Ma9nfRweF714KrIRfKGD25aET2r+fnXmB0y0tJ1L+W6T6BjEYWQIdqvS
2mfkIdfZCaoQuZ9qtWBQW3mKnp59iaTcdpjNYa+Pzc2Y5dOFlo/1PjPRUxKQm8GQDtKKOO/2uUHY
kA7zbYcw0ZUJIjQeQQHjGEBRKQzHY5ROH9rBEqcigV1EuE169ALMBf9Y78mB3+UUoLy6WvvSV76s
kUbpca1x6qz17CM4O0jbgJ6uDMRUAI2Vdxh0RgYy5/qDaIZ+rzjoRSf6IJMLlOka0GbwQkxpyiEX
ocFi+IyUhBFwL4ifC6dygz5dCP91X6PQAddhPy71fd7gAqIWmIYLjGcgMkVRdeqimrfPy1u0yaLd
MmqYlcLkjA308NuYerGQog5GE/VUCBntQkCGW1FBau7y/Funa2YwFPrnsqahALzd2BUomlxUk1EE
apFk4We/XfydaTVOMHvx7wu1L4X6vIub7GuCQ8mSV8uJq2kHOGzagVp7t2nFg3WIHAyBK9R1bHuY
d8JH2FIrUz04L+opyiko1ulubEJKOM2cdKCHoLOHmChr43BEbgtR7riZmuLCZRSwkqsssh7h8yFY
7g/72ZrnnR4nV0rNQi0GKUnRdvK5ouC/Ox9IQz4oz6hoGJplBGpBud98WxuknA7oJI64k6xN6qbN
05o0d76m09yr9YcuM/SHCtmefVZSGoxDcYqBi19lZvJkiba5snuURyctKY4arlQBv9JD1UebAufB
R120Vxyeb4SBzYKV5enJz5EY8ZIy2eATi9B/2Vr3jqGZ90ms1zuRIgrk+0Afe8Pp9jYRgaRH+DDu
4XNxQ8lNCu0NJMloo7bmyTF2VPg1TDLwBBgGvk40LfXDahX1A3rPLqVx6hRqH461hB+DuLO12xmP
unvYShTFAJGBe7T1Kr9NtjOpodSjikeq+6ud2UxEqIZ0gyYof8tVp4y/G3ME0lGKgJRSE0StjfJX
+G2fLrr9GNmfoF7HUCrDYTuZ7mdNxwtn9rPmEqWJ6LJA9gQQWTDKhVqbx/iRwtl60dXM4G6nz0Ek
8h8pjfZdRtswULvUQs/8n5t1i+AkRtc5tIkC4yf6DCY1ycCJUSMw7rORu9yseoghuX2z3Pt9ONJt
YuEtyzemI/tCuGv4iOZmNbWPDtDAsK2WI34BO1M+xa58OvvF1w+wAq6aoou4/SABaGW/p+IO59dg
jxmZxP+OvuvnG3doM6kHiQx0i7RCwlCzjRsZn7a7pTeQEZOPOPwHtGb7Gte4REdwKkEuMB2CMROY
jWDU0Ae5HGiqsDok2eAfLMR8DZQQwxhpWKg6OjnlIZ/Nm9hLd7QSzWPY72s38/Zgs5GYNFA8EqOP
PgZvJXQH3kbh3Q5pH6N/aKybZJ2xTV014Iqi/NagFBwsB3vQ+Qp2OwTYaw6Ma4jgEBKyqns2hjZe
lO4oRcybMkwgkq66Hag1tcDR+udm4tTmvvA9Zs7hhO0I/LayGYNY2HzIFP9cU/uc6AnXhvVE9Rhz
0HCmPB4nK7xgKMgXJuTCHWB3G63n7gtEk0sncZmil/GujpNPedx0gIHbbVy3y9GI+iczc/nl54t4
WXTIs1ZO4WGKrsLEC0z0zTaY3NZXte9QpBPRySblwbkD1mCtfw09+5C6l12qH+Nq/uI39fPq9B+z
mYjRwOB8Ii4l8zXTYDEJ4aPFenJSKPND0qaMJPGtXlLDQLiAuof9RTdb6gRj970hKO/bfDgAHK53
PywEhhMDmbRp8pxTvJhiZ7jAyODQeMKtt1UGx893u0+pU3zthPeVxARVQuhxzhB9xYP0ZbFbYP/d
Qxk5DOurQz9k3kdafJL/gG5OB1x8PR6JOUYLWPKc0oXgFo47gZEJ5xapSYosm3qM9gkDMqpYjG1o
3huWe5PHjHat+JLk1ud25U1azK69mWluGpC0jCk1Gk7xMcLGjJ6G98H0o69wfb5CEKDudZ9kAvhn
RATnOKTfK0rasCWvVitYG5NmnEm/VxTt3lml0MTSm1dYwH1iFLrO9BjdJ4P2FHjbgzkMd2ZTQ9qf
h+W45v1F0Wr2DsM8iPUJE9wKvYBe3HjR3qNgOe2IZturVVABpxX1A/bA/FblsbUBD0v0jvk3YpkI
5OmH0W1ROaWnbM/A5OnXhX5v4m15LML23tBHaLWkT6qil/rRD1kKQnSHhEqnwuIVWIGbIZ4OUrrF
mZ5bH09PR5docsoQfUgCaW0cEh1TI2+xUzT3Ore9g7W0s0T2kvj6o0WwSO2QnBnXuU2CJas3UhcA
kk/UCJRgoCyUJ/mL2XjaxdFu/OCf8Ta2hJj9BW3j62QFwJp8uoKWYb/DF3XrGtlDR/lKahOWC7lK
bejxzkCMfaZH4tbFVyI9HFCanOmsoD4hS00+DbUBpLsfp+iOEXVToEDPtpCZgbqUEWVGWzL+plMk
3VsJeWRZuLuZU0GX2SG5HELybUDg07j8EBY3wZASE+ruMakcEOFUe6pUGPuu+Yy6wMuMv9tGm2Tp
IN8jSL4Q8qfbYtCuwMbv/vmiGBLQ9beLAobUcG1H4h/f4/IipJo8SiLHtjCeB+BEbUbKKr9SgnOp
4V6u0zHyccaeoUX/82ebf/hsQxcmH2oAgMJ46q+Ar84enYJSf36sZce7CMm/+CAjfnYoM2imc1OZ
y4MALbLMxrPnmicfUXaZhdEWfQh9fGpaoODEEbSUezRu/NNsU/L5528p/gYKQxtUdx3f83Tfsmga
/vVbli0a9jjDctt4fMu4J0H0um66YBgmmYRpA8DFwAZBQLCD8P4iIWPNlP2QYI4k4VcsUJMFkeHt
KzJisAYvlszlvBz0p1uVLxAcXxB2+sE9sbdNgrIojREETAhu7xQEMdJl3i7LgX1j3zSf0gXJ4Dki
KVQ4DdIEWNGV2Lo5mtgjibyZ5fUhZcKN1vkSlXw+zIpxQxlpxc1tfj2nNipRUM0LZ3zAwOgVFZvb
z77IH2TCRp3nRbTTQ952konx0ZRFxkQ0J6ckvkUycKX12FrLYz7Hx3++1ob1N3AsF9sxTNgOLuqQ
fwOs1nNSaR6lDzj6GcQn3d6BUSX7lXiTVo5kdidRUUV9okYzXiCHBqEAXuqNMdp7bEArpgMqyp6L
4ZSW1x3aasl07EbtkMuZe5mo56xF7sJFjKiftP74YIc0gGujulo7v9iP+vqjWLWRwQ0FbdEsqBnI
3ySmYmFF8aaIX6JOAwhnUK+GmfMiG4plQpEsnRj78QvBQRkXcasg6jIpiFqpeaxdqm+UGSp4UhvB
FLpL+7sppjGV4RMGaTv/5K5kxPS0XwoTaQdIUJt6YeRpQxe9E5eoUB6Pcxaq3zpor3k61XtqDprR
Q8gt+28QfGSXoShMIgUIMMgpxHr5Mpi0IwtLP+CvQMsLMcwyGvF1s1zZGklQvCv1JwI96lVUfGxK
c5nZXmkUucAw8F87fv+gau21Vt3YbnaKa+21MqV+EQJG2yp0Phsj4V5orzRGMhIsHVxZF3WblnYv
ns/TQStMzJvTpt7TLkmRZapP9YtppUswAZvaZLnz7HCQDkEQVdNXe4rxwCj3oT1c40t7qiVIAHsk
bgFfHNHd/BJJY0z5VZtTVMWv2jQ/oH443i4iR4RIStqNw/xshQ5gDTg32dS3AYSgp3+5Xf8woxgI
IBk6TADHx+z3r0NDNIAxsbUuO1ryX5azgcs+Yjj/u9Zflm5K0grbC0ROgl6ebN7JhlklkXR2TJGu
6fN/we/+HfHtWwjtmA7PEWLGpvnuK2GpNok6MZJjjuNRXaR3hM8nWfrOJ/ir7XIKJeKsmsZnCb2C
V/0S6s1Hy3P+5dr8YXC3fPDWJhQJG0jke+j5kAzI55dVcuylddE88FTB7U1xTATZ0m9Ain9rSdXG
1fkmWvovEZDzTtY3hMSPgafYdPiVomDlfdCH5INpx8uOSliIwvj8L0hc/28wed/WGXNAyPuGYdnv
cbgE2DZt8Ck+zlkablHiQXs02epjl8L9MWUzm7R+zZHhcfjZUDC8jM1wClzdbncmL6RAfbVkybQb
Eq/YgZ9wN6asRiVIw3qWnWyps1qIGgPMqwb/GYIugAd9KkgeS4xp6tHvTlM2PxVLWqEqASrWLJD4
CzN762uO/+yTC5n6g9k+alne7lRNPNISZp92PZqZtaXS5+/GicJa/rF2+uyYNyU2OkMS73ksNj3I
yidRmFgW+zciXtZrf1wvkoW+hWahNW/XIkhbHhsLoTlYZQbSnb72sa27HFGekeKqr39acsC6mnWU
NUcFFS2pqXm+9iGmgYvR+kVsxnejYEBey/IRuW9GTatYsM7RTr7u3CGG+8Op9OEgrGOY5u0RrwEK
2tWc4uzcxhuxNleNX9cP+YKGosgYrYqln49tkrz2U1K9RR//S436sNSv//e/Xr7jV7hNur5NvvV/
IThZ9HJ+G+f+Ro26eZ3+z/XrnHyr/vCyn7woQ7f+Aw1IwF8AhoqOGUHTT2IUPKT/6A4PPfEctRZT
xlM/iVGWK18El4dXucRTcnD6SYyyjP9Ypm8IzyIU1E3D9v4nxCgYVX8Na3WiSdtwPNwjHUP4jv0u
aMMNCYRlVKZXXZNsokagn2zVw3rI8vmK/uuImLOmt0Fs+g2UZ4kyR25kQ4+BSTbpGhxmnW92QWHX
cq6oj8wBFB0MgeSC5xkRatOzdzjYfykMswnIbpvAL5uOPr9cLT2kFXZqdQjL9u242sxcnH81QKMg
73FRrqTXdW01d00xTPuUgmegFkbXQahWqzQbylNSwPEe8VlWZstyQYvk980BL6jdYuCKEiZI064k
okGpap8G6JYLtdqvdo3Cibtse2WTLe2ghy4pg/OmWvMxRQXZsx4TJ8PoWS4saZd9XjiDHVMWAo4W
mYiwd/3PRSI3J83REGPtsOJjfx0682aJkF1pxoXW31jGLAWJJOtV9YB6GZI8o4XRuD3i5fK26mKW
c8pottYt/S6rW5qgseufC7WZJoBFjET70TL2TZdRgmrB2rlQVRwtnS9d7NNyKV/vhAi31uP3vlju
NJrHW8HohFBXcd3Hwy04qmivAFMlzGhXmScOCf6MQPrDOD0YIaAFwys+DBAXaFK0N1QsnMPiNju9
TqM7Ri2pMbsi/nep1GaHIqoOo2G8hIDyXUsKQ0CO21tZptGbXxEin1BxBbSKtm51ilJ+K/XbpKJ5
ylea3et1adpUYPj9IoSN95C0vba/s6tJbA3RewS/4CgB4i82ZgTita/KbifCZAi4n4dArfm/1s77
rHpC5eO8rc45b55fp/ahUUFBtMnHXbsMkIF+veG/vM37w+ptIzMGqq9W345nFCYwkT9/pqO+3Hn7
/Hn/830tZS7wFys2RfKqqEXRUt47b573jXm6Hphh95W7V3vPl+XtEpy33x1Wm3OZSpBg12/VZjwZ
9aHtwiCXj0siny+1KH9tZsoS/rytDoNrypD/lCepI28nnV9pJ+th6cEGozjbMGv//W3f7Tt/fA00
CgXYP7zkfM752wC2QPqDuun2/OF/Ou/8flqEvm6b+VfnXeeXnved/7fzvqwzb1shFu7wmO8IfghO
dBnt41pUgVaxqDuU5qjCMES2lJXWzftV00tq8DbRbSqxBKZoOn2nG3SvhBZFMGF4j/O7vdtU74W6
fcpDIU/0edhoAcgPXwjqjz1YZXXOn16n9r29WJ2jvsjbO5y3z69+t68qZvOUgaA8TbImXIdf7N1U
lHXQi7EGHZlDkFfbSQ6PfvN+1VnCijtMDqPvD9XDsbBwEJWDOkw9BoulnOhLJgRUnRzzacpjb6+m
hN9OitSp6pguB57zqWpzEHjfLplzgzUO0jdyAb21flt0RsIIbWjtsF+XDi8+Dqjz1JrTzaD1z9vq
xefN89tMtMTf3jDWAcf6JUKa2JaPAYneGKg1tXAqANzI3pe4dP060APbR2O0At+BNjYj9O+LP+3r
pXw7ATay1mUwq3lQrpnyEVT7slU+N+pIZMxAVEfjMPdAAiiEyFo+/O+9USY3709+e53aq6nbul+9
fQrT85gWhA5qQV7Et68jwnJ8aAMhJze1SEw5KMpNdcDIwAPimvQRVO940rW4C9TCdHXK72VqegCF
o0+zvFQWRJtN3VlaEOmUXGevw0jBsFAMnBicHNndmGR347xQ++LK+aqXs7GzEQYKZjQqg1EucNIy
DuXYvTVlVeNXtWdTCmAjoF7cBz0nQDvZCYy5R4KKVhFKoxMakqPZ7iN7fWjpc1+QzoDqkDeM+n0X
+SPnIdg7VPDZOah7x5GTYH655mCFNiF+k4zeAhv5fgLNpa6EujCh7R1to3QPoey++INvB2oNH7Cf
a4vAoyIbKgoqRbmsG8tneDBp6KG1CHEj0OeW7bhCKcrW0y2wx+5ozt3Wme11euRCVYGDkzJCRq5L
Jb+11p3fptEuKVDBAKTU72YNgCHub36QU47dJZ42oRYHXsBESM6btQmnDqI6W0Vvsn0dqO3+vFNt
qyNqUa4+cR6WhxSXJGXnbft8/LeT1Juo7VyCGEyzv377nJXIEI16ZPvo6z56xlTsZ61Hq0t3GU4w
Qfi5wFJhE9aTdTSKo0CoWTKhuR7qJBl5qbUOZQ4CLrmtXnk+BxFkjrw7/XxOKxqbBqQeAgetq0At
EOxnTFWr3GUxN7MMd/94fAGqRGHES2ny/eUcdfb/xz51ytunqJeEyfQ9ArO+O3+cWlP/mvovRhrJ
FzAjIUTIa6Cu1vnffbep/tFMOzjrfS8npPMCMThG7l/7IjmDhHJGoaa9t9pZcMPKqaVSs9n5RLU2
02WF6PDrNefDb29LQ6o8vtvpdvKqvvtYdc5/u08Qw2+s3NojKUl3EdGnQC16MP38pnL7t1W1Tc36
50nvD3eOw0/53x//7Z3en/rb9tvqb+89gyXZONqA7pn86L8dV6euSQVSxPj+22f8efXPn3T+0tli
fEB3Md3/9g3U6vmU395CHXm/rXb+9vK34799HSs/2B3wk1TLAGL+WuS/1ooKLw90tjEC54zz/vO5
SN2E1JPQZ/v1otDuzYDqa2HhV8qqOkJ3wXhbqxbywiI5LESugVrMi98GsEnaIMNCCV9Vuap2qsN5
X5MNn89UazByDKBqFFnT82EaHCTL6vhvb2eWRReYUw2nSq2q42+fpLbTdv2wUgHdd8PgG7vzy9Xa
b+95/krq3dVhfu4HDZW7vVHMuBG15rN6Vs5PhNq0I4H269tzIca01iFB8ACqs/SidqFBEIUwnZYB
PFHS4VhFQJOMdc4LrwSBDOsAN5u5sZmKfKPH8aD/udDG1SSUkdsYxzgU0OWq/9oOUFBnyPhMavLG
tWV4Nstw7rxZzIhHBtSPy8OiDV3QefEXYh8qCAvCSl43vC6D/T1kIs+r5jBjXLh1jEfw2G1QDeMn
GNzFZULteN8bNgqhtr9TuXXG21T+pd9bxa6V/51K38+LQUY2a9LGOyh7oLehR13qAzZhWUSAq7Ar
FpO56F1kVXEt1SjOTbZ4yvlfHGe+7Ox+r+sEYdwwRlvkO09gdaw527TNbs+5qypFqCy2mGlKN+L/
sXcm240jW5b9lVo1xyu0ZsCgJiTAVhTVuVzuEyx5E+h7wNB8fW0g4r3IzKpVuXKeEwQpD0kUCcDs
3nvOPjbK8xE12NaF+u+G3X/WsFsHYv+/ht0t6eiitcm/a9f9+U1/tetcWnIeVje6cc6/hRh5zj8I
iDQZGEgGcf/EF+n/YPBmCN0EUmTqtAv/7tKJtYG3ZtUZhu5awCv+K1060/yPQwI08OhbYO5w6ltw
jP7jBLglsRcrbhRfQM7tXTt6ZqzWH7euUk61e5kZDR2dLDxuz7aDiA3wf3p60uesPivjl7PuN7aD
W80g3raHeuvWJBcsj1lS+KFN2FzS5+KUutX3Xif8xYvwy8Mv9WOr+I3bZk8Dqb3pDXGGyhsP7Aom
PG4EuSdF+oAxbbWa+UoMxj0s6ChOImoedPSFZTsy0PCIUJ8NKgaiWV4V44RjvWAbGdini0x451DT
16BNgvJw3DZdzHhMGADHPFi5LZGPd5pFYpSXBtXFV9RfJQbFPYmlD1XGN5fhj64WAlB9+LB4JAeg
cBQdPHE65qRnJRmIDncufQxoAgrHNLI84N8JwxonumYB14086xSfVWvAnFi5hS7sMVMD9GihD086
BFS5BwEPj/7RMMP7FMWfBtbE3dCm5X6q9d+W+eZ1qPfTuSRKTZvBwsLlQ3FsYQV2UXxUYAmCPC2Q
lqovUIdWL4fTBq45H4bqWlt1dkwjgmNTidPHNDF5Rn5C+nLQW/IJ+c2TW8/n3kCUs0b4RFlDIjig
esMcMDMuAQjh+B7lSZAEuqxMv5ira1MmtS8A9dzGEGNbbEZhkDbySWrSQJaOkNnLOsJC19xpg6mj
ynjFcuH9gID8hicYXBxU4ksSpZeiekmNYfkk/HJqxt+o8sIzORjVjpabP85t7ne57gCMyF+d0QOg
xEJI482GlT/EOw+m8C7zqilYMAnv3DYND0XfKoxvIwFvWn5ZpufZLUGf1Ih6SF1484q2vYS9draV
eytAhJx5a66yIcEtcqzfaoEPMYS94VPNWhh0tKdE8TIdgH8zpajOX9fmuTrJthMHD5QBoHaVnkJb
En5S6wQfRSUW+GpOgqw1npfFALuZmvGbqxEANZfdntn0RIdPR2TU99ode6Mvsiw6O7r6Ng3O7NP4
d6HNTKgbRBmMs2+OHUlctkWGMoTLo2qm+FJ25a8EMlGcI37I9Pm+jDaUT835oiqPV286F0xKxb6y
dMCUU39Gib7vLat9EVFq8aERONxznbntyDvuOPPLOhwcXPtXHhrF95gStHGuQEVZV+H7GSp7sI3F
3EkyFJfym1EOBqt7Yp/iJASxWb1E9ZwcKrs74fwHqK8N89kEl2vCmkdqWhwIXbGOhfQ9d+TTizVy
uwG74KPBz6LN5gFGxVUl4bxL8vqxIkigb1rsYHOnHUd0gy0u7+jJmijAHHGgF0CMnLL5H0qbKxyY
8LEvUub9JpDGCgl+TdJRKbJyP7bRoc7xCw+MyYFknYnSyW6mkdzNqa4CmyaNNT4W85e+05YjfW/s
fe7JJH31FTGTd0vd9FHX3W9SueduHBrf0OQDoY9PhB0MFLyeutYm1byn+clS1UfR8Rk/JJD59wmP
dwi6vXOUfEnGdQqZtTEO7e45NAa/F1QgUYxQa6nw0pWqpGTX8mNYAM4pnKdZLctddd0HAZ5fUxtL
a2dDz1+wAJHDhKqFn1E71Y82FTvkPkiWcjcwo2UOohKvgObpnxFTb43qs0hwqYRjFHR98Uecq8vg
1b/CbA4fTZeG7ahic+dk6PvaSYpVABH7pg4BIpwJWWlaNKtAVNRAwL1ta6nf1y4eczneei05kb4g
gcQZ12URdysJa0JmySHNCN+2C606VJ73G7TQx8BO52yuBv3ErO8oHJN9jAnej029PlojDgTbTn2a
KpY/k+AXpwPcjHlGfzhbe1kvp1BJcnKLSuGqj29Qhq6jiixWoumhSjA/NuXYH9ysoMRSpy5PzCdg
6q0VnlKpV8e6hxMP6PuARXZ+XPfXy7ucbNwhhJaC2HZ/jWBEK5MlgqSFh3hkNiSjhhDYHIBOglXN
TcH4wHiptFIdcD7KPsMwN1M6O/hE25keje0sn23Scr209ACJrfGOtYbnqDYz2htJPp4yffxjnqoq
YPR9GzvY+0mv+3k6NXtVLlpQTi0ejiR71u3XpqqcX3J8F0n+gRQlex0TlKSew6ppI93f5/r4G4uX
ei4hqOIPwZvkTbB9Le/aLaa2tw39e9I+jG5Gdn14wTDlT33FZ1ws/hCiURfRvq/zemVde1BeQXl7
Ne9Sr9TPwvkaFVH0CvaJeXHHXaV4nIHMHfWF0MHJ09+t7nmw2pw6H4NX4pGWOkXzsvN+GO6C7H6W
+8gd1XFOrFe9KrJHM465MTfZqa8neVjjhuwJrQpKLYNUiOa7Ns8LfnFYVZ43EpWpamyBYWUFsZi+
wO77SOy6psmR+ETUEjibDt8rF/tWpfffIHq7+0VEYtcbctz3eXoAW3yQFsk7dS4QsxoLie8xOYoz
o9u9ZyQfljTTqyO0X47bk1Dp6F3Qptbiw/SDMuI1zWMyawhRozC5jV4eOKM6I6C0nio6PecIkzV+
PZNcQtH5c0p6h6jRqWedupBZmwZSkSCU1Y44wqTf5Q0OlqjTwyNr7d1p4ouLjhy6ThVfdDM/bxOy
KfIQC0tkgInTnZo2InVhyMVB4owedPVhJTpLSFcGuoXXm4glYLWZ9TOelS9a51HriDNwTbgTtYGm
SHA/r0t5loOGlk89jZxG8DxgFXRcxkmngRDZW/aovXl6eo8sFd2Wrn8k/yonFvjiJdh544SgK+Qg
H1nNxWubyiPANsXWXHYfa0AJzOE2RJTAYiYdDIetvmgYTld7t9GCW3GjewVfuqvB2GMEv6DwgINQ
GZeyz0dC3kpk+6I+t1P3PVw1ti0G3EvrGL9x5q8JnMRKaw2RsDI6NFZl4DR09bMTkcDqFER6NG5Z
7aVtGE/GGkRDMO6XCYD5YZEZfjZTDx/bsVwC0k+JuIbq9ZBRtPsFe4V9/KEZ1gevct533sK92tCi
985p5wCfvh1J6zhQnYMLRLksEatmhZNeuLxoRKMf2TnVctbzNViK1donRIQ7mGs92EWY7NwsYRWs
I5TlScaOdDSzZwKYLg6mEU8X3iErjEOxGBH7UCGOZR8MneGglbOME9UFRLDEvOoT9KHRsX+1WNyQ
fvT+4rBjIQuO8xOwNZg+zFJA8+2KQFQgj6QvDcaZxZszw+r9xox68DBuydbsZCk9vnrkkoIKx+rS
aubvNQSHjCPx3e5tYt3gXqC2HM/N6rksFdjkEeBvnVUH1pyYHJnIWdnBXZDwfs64DIdovXXm0qN4
7e5WbX+fTM4VdJPXxStQzWbO99LN+4CEMvXW67HumwPL4/a0UaWBX5GrscfhCrnJeyI31DzPjnOG
WBH70BCBcuTVq97a5CrIZHkY9fX+nXsuLuxaHaVA726P1UtDJGuP8JIIa9W8F1F3mUTtBE7Tz2yO
OwpvvbylPRt22meY/wGIN8+aPtZ+Xsr44GQYSxPKlE406VWU8gmyHOGnhBMhQWDnl3LnLuok5CSs
3lVTiNsSJnerWL7Wmt2xCGv21UDKY8Jf7qoTvogxkMLR9hICTBcO7IahdD0sZvZjSpeQyM8UmtM0
Fn7umVfb6MUDG5E7fuIuMLxC+NDN9tZAlAhN+5tgPnDvmodoEk1AbOjRJuAPA4k6UHN0X5d8Yldd
5NfZS9gU6NUryXFhYMRWT0JgeYVLBSSWBNCgy9qjLfnhDiM/13zBBLfCSM5mLL/NVRXvdRgW2OcI
LoB/sU9HbqOTQaaol5IFSaDzYiUxr/TWkgf4qBv8Ie5CnFi0cJp1XbBE32OGnpeWjL2QCobC4aN1
7fTYmSyrZq+O3Bp/otu0n4FbXVvAOogtq7PVT/g+a/BttlOfokvcyfAYR+onojFk0Czse/QAeArs
8FVL1a/c6xpoigmjUu1FRW3/HjsCPHb8q9Mm/QA8c3pYlpRUXfNqzpcF4N4uG755TqHulDJovEhk
aUYCdzF5snctd22riBFZPhSf2uecIg6csvKPKNBTdeMzX+OAjOHoNcu97uXqFsHaaCrTPOTTkviL
dxgwOZfSOTMeqgjyMiMi7ZITVOwo4APHOBO5P02hsc3STBtQBHfGRnVfopq0WocYNIOLNC5bD04V
59HivUhCM0tkZruUfNpTI91zZRt4ZdzuRdPho3iTZ38WqOKrtMLXq5W/zBSXlwIa1pIgxA4Xu9dS
cCVTA5O0nT1O8/QQRcm97c0cqBICNpJWUJcxPrxYkyL7ygzPuWY5QVvq7JV5X2Dd5dJf9E2AZ1TH
jCaxPnd3UrFfkbexRCaAK3VdPYTZZJ26gmV1rvr7NC7frJoEGt0kNt5W5iExQUcVHe6uqlw3VoDT
QrvkcjSWINKhesfd/GwqEg9LPX8vZIugmOJ+sk1xICagD0qpzpOqBUhJZzqi9BgDIcyvvZVkQRyO
41lbeVme8bNz3ZzrFEdG1hxQxyU3Q6k70IyMXSZCkCE1u7MK1ZuXGeLakoTrxxlr/GRJP2Jf8FCa
I5uxosn3FjGkZ1VFt7ruftdCE0EV94GTy9dk4M1OwZfgkzR0f67pAHhl3dyaNN5PY/veyghrHfeB
w2QL64DFw7i5hNL3uo4x14NiAklzyiV5kquKvku+YoRP6O8RAqPp5mu8xqp2Sl5mTZKXguY8TtEw
J1LrdhGvjY9N/SaW4Es3we0BG2+10VUPV5oPKR5HmrDMnPF6k5rs197gHAcze0G2cjVtSMNj0hVY
nJJ+L8KZrN6prK561l3kPOAuz3SK8wr0upbNrHy9uRNO+cWskt+LyY8rLHz8g8XFP+U/2Pl+mqaT
0nHoHzDhkMZQcbXpBQgQu63tR6LnDG5HJ6I/GS6weWskUwZd8ieUEcKwutG/EpSg4jpicz+Tl9G0
d819S8bMCdLQhTJiDE8lYttLs9pMuU9JNN/r82Wo8AOuj7ZDXZBTVg4XV3RqN2vPcLVSFJyxcdkO
jdMYl2o9bE+5eZOITfzoviQk4lKvhzgfbZajNn4EaZweUb3i8s69JxFm4Xn7bZvTdTugG+uY10Kd
+OeL0HugH05uEiPwr1nu9uj/9bQbsaCWWneW6wvUC0e/dPKz0kvjvD3ZvsxUhlQz1f7WW6P02YJQ
es8LG6f1xW6PLJXcc7b5h2EK8ZZuX9OSZc9pH51R5puXIhr+en+stLT3holbwh5S9wL3kCRMtILp
ZYif+t6mP9ObNiQ5EsKHtgy2UOuKu89le+TRn/vzUcvHtP0fPRsAomjbELvEaJPM2dKU3xQAVhcN
wGqq0dcGhSZkScfhYq3fN00dBSgfkx16+omJrF/9rSVYNQfTNun/+4uKFYWzhAASat0nrc1woTAf
ZBvJI289/P21kt36qbRRfk8ohHth/HXINdUeMjd5m8TabpPGyzaTpvtXXRTCoZXrnPjmNqL+18HI
deaw66HxyJxx9WiNcRUJXENItT3w99OfM/V1mi7Zo3NC40O321WDWJTlno3X8OdTLdMN3xswkeBT
/kuJkHElng3xbYii8YJwpjw2mIwnqxovaj1sXwcvjMOBIHTSS9wFrG9frjvgeWAsICnhm9wbOJ8z
rKpL8c1Ib5vGIJucvDvVq4NSk266H8cRbnC0+j//dchXh2Ym5ukA1vZ5+zq/P7143p4kH8QEkUHS
FFjN7lKXekwXb0QvPKOxivCWA3Wr92kNA2hzp/99KNdfyugCAdv2xSdr/QnGahxP1h/YrC8ADo/O
Hnp93mpItctctnsMsG+Vw3mX2l4BEDPxI7LveolFw9Ipk0pgIgT1TNUh7t+9sWa77mXc0xnKEGJE
RHM20hch6MNs6M7K1DqPmXYDg3x2W2Y4WjhPuyXrMc4hBSQJFBencsJvrqye8Zccla6cw5Aar43l
fWWMNwZhcdCSND5ix34izm+ilG76W9wznSqE+JVqr7ZnNhBjYm8vHPd9JkzKQvp6GFYghRcDgi5m
hMJTfnS5jgtFlw41ymOu2dhio51+GgEVQSod3VNqh/jp3YsGWCiorPw9cqdyZ/d0UfMCHKI3UF9E
iltq/lrVrgUuqP+DLd1wHhx2pVr2nmQ2sJOU+6V+VPns+OAEyr1Y2+VMBsBDhOrguXK4AzmkS0pG
AV3K6mZNxPqBsswOaVuCDBkVob8rq9P6tRJRwLdRT8CT5ZVrWLY5L6pZwBYQ5Z5QRNATIy4b4YlP
LX/vCrn4Tiu0nQdnpTddeAwi0wgWlOcOVOXFTVsDNG4rbrJsIeeqd69UN4Xz+dLAPNvb/GW7vGuG
pw4De6dZXxpS1AiRAxsyal8JAXxDA7Ic3X6tMkt1BHiHikCR3IU9qvqmvAI+pZSHHOVS+zVx8uFC
757ehmaepWF8g9SAmUeYMqhKZGDRiA+DEHk6WRA9xmPm4fzxSGun7Myfp8iRflemB0eyvjWeMQXS
GD6U47Lda2hA9eKTgU3+Q6jhWykJKDFk/KNfJCypRfN288iHgUZvgvVc/uAN/2rmaeDm8oD3E72r
VR0jZf5ShXpNRkJMFTn1Ufi0wEGG70Tf0zOcY+/RAKEtQer1lBxbCbCnsF3u4LhYhrTyAtrv93I8
hfokfEeFOnxKCUrQJummjdoYMW3028oEoCg25MwW1u6awohPGJ1hZvulGajs9FrujCp/mPGO+lbn
faFCmMCdUmL27BGS7ju9gu/jlNrAeHBwj3QYGYWwlMRJ9TRj86LL0ZHg5jINIW1TtaW5WlBpVNFf
3XdlfC2Mp/ZlMfnDM3e8sQX/BvGuP4h6xs4J5L4XjU8M6HizrAxruamGfXvj0uLsgpOSzsVA0rnz
zS5AH5Tg1IvVTgeBWjcK+xCp/vtGDdYcPae25zTrSKzhfsbGp9IOcVx+i/hgqMMdv4pi+5D2JBgP
VIydi0OnBFqDaCnfYzplCFWEb8vMKw0dtzoYEha+4cQ3Lq7dOsrI5dAHtjtDWCnk2bLy+pAnBZiP
Ykhf7Ke6SHLfkhFGXN5uejHWRW/cz8it9IcQGTnluXOvV58Z2iu1J2jgTJJIhHn++2y72iWscaUa
uCujJMb9nBvPRqh/iDT7TmO7JFOsgqeMhcs1oiv31qCs+iObuCBuexFoE6VdLGoDdzpRpKy9R6cH
jzSb7VvMYIXS5Jem8d8wRp+mCGbCG0l+lG6Jg5trPx27WHZS6X+0IzyTBednlYzLAaU+6aJ28UZY
UMxUTdEpCLMhkDbYxiKcECYo+s8et2H20ysyauxAxBf1nfiAvJwvdSy+4P4zn/QT+v6OmFDUUI1z
rsh7JiZRfJZd9aWccj+TPdnrDVmokducGnK59mXmKDSxpFMt3NjNHBpACSuEpAx6ZCN38CFWB7ef
HzAZPXLDQt6dUNyY4ItJCQ0ExeVjnL87KnH2IDTezSXFS22pQ+NFPf3ZBOS3QrHehwQvz4tzbk3x
CHKfFq15qC1M/jDzH+zEe89WzmHvQsQ0wLjTDyGieE5uKoOh07L9tAljlfH8I9K65ZiGwMtyJd7Y
eH7VY0ujjTUdpcf6X8VtoHoclHkR3ZKk7QLd+zqEc7p3+tzgmoECD56ERthFHy2KkdozjnKWr6NN
huusH20TR1PKPIaCjxTIOKo+q1yRHLqSR2JU6lJ9JhUgzLY1XroJskFvaruiCds9JPbxQenDvSvy
3zQDbeLd4lWqoGz6YswtiSyvwuScrl/b/mE7JKvCoVglmmmUv9PXTA8xWQWX7dA0bE4HbrpugeHO
mcsIB6n9OJKRpnvtS1F0I6iWPaFLF4ineJAqGBPbIdy07evTOezJv4uNJDxAsPVrbKSNt0tqk9HK
oKnrHNrR0WUw4RrLeUh0lIH0JBnT2aHP+BNKGyO/yK6Wi7S76ZSH2a3IWXg8r77HE8u4lxquQQQV
dpI6t8+Zrs/s8DcKCAgs+kWmn2+iEld27FCQsQqJPCvFKbB9vVly81iMIFNd97mhfR8sA+PJJHsZ
w14cdJCLFyJn2FiTrdAjS6lhJLALwqnuMco6S5eNkOiaiEUVoUapwbkxdSgss54XV4sE8utiDMXV
jkY6IpRXEfhZVMZiJYFFFX5cwWxGmB2ypQgpp1gP26PtMKZgfXbbQ7xemFsOKtaza4kL7jpllsF8
2PhdD0gLZ5drO7fZwM0GDDm6Zb8iHfFrr4nm4lRdi4yVp5R69U5o/YnAdvof62ckN03/9kgt49FO
24dmko3vmh74vRamBcFMMw37hAx6ir99sv4qeyrpnUflbgXLp9H4rBeJBllEANYPnQC3bHf5+2CR
2H3pzDWdb3u4/cssmkNoUi9kWVxc4z5aGJQkj2Vcf8vWc3LWp2YB5dretHKUh3/ztV50N2UsKRcq
lZ9Y+ugwkWs7rme3sX7r9oh5dH8eyvcxFRaq9cm6FCriSkC2s+ob7FXLuh2MtTpYllXVCjPL96yC
3sxaRXir5ml7tB2cdDJ3EN1qvxu75GpigU5L+tSkt2FKXvW+Wncsw45IQ6+ll2chvzPrxqXbvG7r
7Z5Uc1O2nGPrVn87yAS1vxnJx2It6/rE/U0qQuyzrJ8lo/nBii9kUlOEJJw7Gz1FRp2kbJloG6zW
IAZ26A037dKwimwNMQu0s2il/j54LjACI6KE3ZxCvK9FsODz2dxBpMg1l+3g/euR1WD4gMbhEUMC
MAko4WNmhWBkVgGJGEC+ZqI++XO8SH0Psto89QIi3qoSJ2uYCYNjUc9E9HG3D2LzO+Wb/rtrpfBd
xtd0PvqRIT5b8rqaWFHbEo6TZVx7RkA0KBGnHf+07KQL/VSvPsWbpD6qK3UcZvu02ayKOoRa4JWH
7feMRQGGZIT1QJelC23wNeNz74L6lRKSVBFWNH7tnher7JNrDiCX1kJIc2SgMqhyq6YYpAay5sRh
3+rJZb/5xdYF/tKs/7o9tcu2P1pef+7XIk+tSK3QIhVwXGxulNZaC3oxRlXKQiqQbmEyFDN4chVN
YWv4Icz5JSXX/mCuVahc1f15FqGm256vUQHHpE14L1Q1XGXeJOeatsImwZk2ye/2cLO5tZ3Vnpge
+NtLjxuYlHl73l5pldMc3ltImmXHR6gyc7VlbOdz7jOc9Q4IVa+VPlvnWJy2Hzlv2uLt4XbQs+TP
382oqrlsB3MzH/z9HK56tye/7BlEyfeYrD0BYOvYbbY0c1U8c4YACIoX7RRO681l/VprCyJtmEL4
219sywGn2vY+pFr3sdiGS6AhSP/17YmhnQOE+pOc1HV7gnSsP6/N7SWquQHbh+rcRwvC3rJwf4Rz
9SVf2yOEoUZHsbZS1mfhnPxSU6ECCE2oiRkf7u047IitVlwq68varpft6XZY1n8Yh3jwlUfPfXvl
06yBPrfMB69zHiM7R13Cp5vKVb3rzNgFrEOWUASqcTirosguAoo2G2Hm4fX8wQqm7VJR5Mc6a5+1
/JA39asFm+7kZcOjURqUDxGCdWoaf6LXAmWrvalEf2IHQTOSO5eZ92RowPFk2gqqwwIJdmyMmGtQ
A0zFu2oS2F3T14RgWby4tfmR9uIbBv7HpjY8n4rSPno1zhXpOA/4tJZjnSJy13UwcXV17WT9zRks
5h2O/gIqqSMhZ5WnxmgMuuJ75MEoHJRJykudkOcClyWhs6gsNzs2if1lmK9WE94qQLewDEY/MYdH
sEaAN3Lus/ZtwFtDtnL1k3Z896LoVSqCfdspnl/yUEeTnTy4UQPHZi7PstF6X7p66Le5uNGmf3LT
ENYrqH+iV2o7m1nck/uUszNO6r4M3Bmqj0lhzCaVjUo/nuu2+skVucCrZVNmJjgXTb0Dup3ih3A7
5A9MC8rr3DhiN1rleS6b4UelPzkytH/GEBEZTawjnoo9qiI93R319wjmGfbdNkiNLDuLsf8DCh0E
vVg9T01n7bsKguF2MdJ0Hk5pmjJ8a/XjKNzjdhfxWhNuxfYQHJR5buYzMoTVVdQbdyNftIMXl+RN
FVI//7fWkxK0n/8TrSfEhlUD+b/+GQr5f5mzv/7u+v/xnlB5lQloiN/bDz3/+t//86/v/EvwKeU/
JAoVw8WELTwUln/7s13zH9i2bUIBPVuY/A9/+7NtlJ+WDuzGlZ6wXCGRnf7Tny3/YXiu0HUJONpG
Mer9l5SfkLr+vUHbdi0hDdd2IEMY9hoJ+B/QGbM95mUaxWfswukBmuVvaPuo0sbk3kkstSNVLZcu
Zp1mGD77wS3Os/aQjQZo4MMcEyc2DvC5yuiYDMzNyzILfUrHNfgdoZWQn0ka3odJpylDJxYcSeQh
cq5RkqZgwVBT3BJxRWEk/Fm/oA7z6FWwhRzMNgvCcfk6fgomgWywG+kPy8kdiF2WEcQyfcWkVgx2
GKFTQlkkyTfn1p2qM5qkwlczJD2zHD9lBHbednF1ixLNRzhdSYNhfrzMO3QBnh/Fzb2AQ7fWrPvc
cHdxFu/G3DTOXtzF7MxKctaNxrdTBSvNfB3iImGrNaiDbqtbrlvL0yQqjc2rsIOmo3XT9Wi4jTnz
GJiQ5TNZQPgcIy6Y2IGoqiJiknOQeqsL5zUbHGKcE+7PbGe4mSR7c/hsZ8J6bc7ie+rpCXHrMvLp
NsxsEgIx17d2nIadZADkiwYQraEx9Y3yvvGpgxWfU8JUh2yfOK5TH3kT5dk8vVnKfSnAQXdVXp0n
py980+luLkNC41TU5lvdq/FBj7U35gJgArt3EY/PDrA3NYpDIwzED2tOOND85OtiQvb15oAxzHWs
vbuolpsavC+6rD9tsFo06oddZrWHPptbX+vd8/qvVs7On13NLirpIKVMvpwS2VKPZm6nG/Zjn7S4
eEVP3lsOdp9YHGQYJYo14PVZLy5j1GOQsBRsGie/urq6mUr/SCoix+nRQGInR+cQW+x7G8Q4iamF
lHH12ji1jWOqltoHrzL4IVrSY7rO6sFG0pqmBqg4wXe9Ax1bbyQyxyRvPhZr3/aMzKVsOeEi9MLI
WvzaWMZ9YyKknOGNU7RD+J1+9kX0ppsoTQzMff4YIShsmVKHuvVSG+ZDFjrPZu7dqyyOwHF/t6Nc
Bq2RfjQ42e/tKt5JwHtpFqtNNki2bZMbDAXNAK0jOA91Nh2GLH7oHLUrclgiI7y7TDdJrSibS6cI
xLJHCI3zQJxRJuIgsrTxOKDDLYaBVmOOPinE4zLEpLE5kstsQpStAfWr2/AhbLVnZTqNLxm3xdZ4
C7v2aHRq9CuCM3dVUQV5Id3ASOJXXPAs7Qvez74zdk0tH3uyYG4yUQe6GOOX+M0265ekfXELUztW
dom8p15+pT2LeFkRrk4MQxjO5BzqXIt2VxyHvM337JrIFl/Ag1duH3+MzlOYi/7kTQR7qaWzgj6U
J2bMXDYfafrSOHB8BiQbSprIMgznUbZpA04wRjH0tTSm37Om5DFWzmMjpvNgtCYCs4a8e2jMS4b2
G3Dm04xY1kfhQCCWa/Y7Mkh9RlNE3HrNUYTRc9vHB08Pnzt1D81uCVov5ifkj7Iko5o+Kv1Nenc7
aUu0egCI0YVbxd5zwI+x9znp3adHC2lvdJ/TNBS+1KU/R/qnvqwfUIRP1ID5KsPhKJFb7tuUHYjm
gnJxovbnYK7Ny8K2j3m7nBsgPQ/04+edboUvU+OFX+IiZ+LzWsRNFfRJ+TkPse0T/R5dKPz4Y4Ax
1fhvDG+07uvmZpdb8m5FIUO1eHyXVKuX2H4Pkf0jPoEAMbrnJIvdZ4UYOatVsZ+QPkOVaSPfi6o6
yOPYCca6fyhc57dI/0g08Q4nAYvn7GFszczf41Dig0b0NQumdHRf3yTdnmDsfpLuPj5aTpXt2eWx
9SuqA3ELTMHkD7dEXFPMoMg9ixtWb+0tEinIveDO1NDenyqFOzjHkCCOhhxaFKYzuQtJzafbJuTL
o48WfQvlXPO0nd3oD5kEFJ5Z16keSEL00JDF9peiRh5lgV33u/RMcze5hCXCrCo3A0vr0bkbtMQS
Q6e7yTDGksOtKaIv5FgSO3cnXvI41bW719IS7TSrZNiG5nPhEc1g1yVXQQGRxNGUbziB4zh+p9F4
VOaE1IIcI9rnddBkhb4TBlXsXL62OSqznBgo+JjedwHE/FT84eX9R+ra2Z7i7bmb6+lsnKYFPQpw
9HuuP9o5zgPGkuiE68GPbRNoWm+5fqLjztWj9mgJgJWhRx8gyWkhO6H+lAMjSh0qjzx5Zy1A+Jvp
2VFqkfGoYuQMLcvaWDRPVta5T5Vh71eDrUC6/jEx8L6KWCNpRybnoS+RR+FOfEhEfetOpSW0uw0z
Mo2FepTQwbSKcCxb917REVoXxDQZkA+dQ442UkvFKa67k5PKwOhJFZMNQGzvLSPWHbH6/2HvPJZb
V7Yt+ysV1UcFkPCN6tBTFCXKmw5C2gbeJYCE+fo3AN1zte+O96J+oBpi0EikSAJp1ppzzJeoLAhl
8voX3+CwNAZECRVy8dKtEW87qMRDbdr0SLVrIrEOdPEYV+sdyXlX8VTfenSK71LvVJFiZtauvPH7
kUgHErGBcfJ7EknOqPy7ydTGuwBBEAr26Wc3BrQdh9rbcaq9V7K/79pRw2fN8e/XCl84ByZrjv4Q
B4KIppFikFiJkno/x++tPTcPSgKyusKPNiWuu5VV/Sptq9vVQ/mr7kaHhhtU+zliVQK03QHCN2h/
eVcNSoorReZ9PpiPsvPSnbKs+5AFSJwlatX5foeKZVz5Xemt9Vw/BkQeNpJAWJPpCGjvuFG4RZgU
1NlVr7GID8E0EKBSjysnDw82uRW32G5oeYjwvXbdZoeYMT3oqp55rXRkIMWtx1y8RwFBUpPPBJ+g
sW2GF0em1VbU+aORui82WFeeeO2A7daDg1kZ0bZuC3Fw/BbGAHKlQ2kYijrPh61N/avUwx8lMP49
Uuc9UvmTU/cNJxCfmA7negV26EkV3caNPSRujiV2ftgbG8f1mcZsQfIE6y7HyT7ox6CEbZEw1CgH
7Lp04AGpexhUz1mnJoIYI5QCJDK6c2Ra6CM2IeSBA1U91b4ZrqaEkasB/Houk1kI4U7VuRzYl4K/
FtWnHtTmjUkGle3iKRniIaGo1kJtj+5iowKlU9kflYrl1pDTXQxIfi7rOFP4OlY+I2L97kjtMU2I
8jKjAIk39bQV2ODmMLrRubHSBjrgdJfFNnEdZmLfBZ7xmySRcGU5CL+NyTtKlk9r2bvJsWqibeZh
timDl3Q+UNnooVJuiyOrlezaMwaWSIx19DaI6aFgvG2JANt6oU39MFXjjuIzx5c8h4GL3t/9TNKK
nM0e7CSWpywVn5o2qLUSVY+kS/9sQvFOBp5zbDQqHMyiJyP3rU0+AbbUbolgJaWinyrskMV9UNe3
cH/pTdHLSqabuozuCGzIt+jFWFJmM8PIBycEthWyXpk/unQuy8a6GwtJGkcn0Vbq5k42UMwHVdy0
rH3ciCW67zGP9VW0orPH4J5Y9R5uT7Dp7pEMoyUv5R0WtWu01ecgnaxVqYbugNWe6SWokxWcv4ZZ
djJBoSqN7kJFzlQzybfcql9Y8rK2a+gYUgijxF81lw405ao3NOQYZXSsLLN+TNvWWxUq6c5GpqBK
m5rH2c3nTdoayRPNJfSHgbJT9zS4BgKiYs7O8oZgN0EvOiktiTeWSTLFYIbHdhr6TZCIDpvpb8aY
hDV5l7/bimqEQcmoe5ag8TUE4deTJW5USF/U4j1T+CupC1fyOCpTbQbfpcgwZ6x4jKuu4bM202BW
NCN98FZz09sk0AliqLr6va5QTRdgtA5TQMKjqYXR1slraqlB/2zF7n5yi/M49ypLmPmvgOh/KI/V
aJIOt02kfnUmRYfEcsJNja1EZ7NxbXeMKDF1hzz0CHFzjCMBXxed468MrIaaRfzZmOqkexyjKSfA
JsrEZ5RdE8LAS2llvMMg8TLa4y8kF/dNApCYFWuxIlzhujlbmr0v6uJcGEjacA9YG4K9qLbiKEFL
/Rmm3YReoX7PG3n0nJF574JqCfB79cEu6s5R5DRrctaHTxsBVDOr38lobPdhYdD3QyFJiX5v0xWC
CruKdFrTU5ip9XTvVP69PYQfnhfyCcutxCiQCR2cZ/hBk/joS2NtA1XBt8w6rj+jGxar2YvjK9om
mXelZy7MryhG4ensbSvaOI1zcILo0zeehmnaTuze1FC9VRAKcXc8We6AvH2LIvMxGP0frD4xCjGG
WDS0tOpNGGffSjcSqHnC1EKFnb1BcZlahj+Xfn8oTjQynmNNbSv0mJPXXCwfrUebuff2XNKOJgpv
RpFQCE/pVIFFxMDRhOpqfqoky+8qi7RTOhdGTsZJHsBLFtpwazvRNfXgSzKJ10KWB0iya1u1sNMZ
obVgm9mI/orwprSbWQKI6YVxASEmFhaPfgs1p7tSN55NougzC6dGmNqfqdoEZXmeNA/RYp0++pZ5
Tip5O7raBa3otkHPhKGKSAXyO4O122ibSlrbiWSX61cZI6bAYPIYFfqhSxiVjWNQYpucEut2kNZ7
XVaPeiNI1QxuOmK1NY1FobsNh/QdACjrvdr+7HL/mvUvOaHRQD/e6n4MtbMbWeIAqV9jeqB7jJq4
YSEAFxwFPAdZceMKGl1N9MO3h7ssGKgIJGz7hHuxPWdjVuoxjvEO0b1cvpoiJtsWHG0uD5Tn2Qyx
HRX1Q1KGxN/1KEgGJO/C69eVll8NJd2Y2eJpVgR3iBdv6nrs6cFLz4w0f+Za7z3KknJqGD0G1Vn1
1Yer70maHcmSdbBvIDPBdH+BuvYcqgqSjNpCFKkYggh0sSmWOs9ULzKWUeyetSi4pI7ahQmQXUrN
9sM9WbXyBDqh26KdQ3OTp5d00OIjuW/HkorLGfmZfo2dZK+XU3Ns1RxJRFZfP7GPKnPiEvmaMt05
hpD7E6cBX2xhGDM9Qk5npV5otuc41G+HjgoAE1eClyM/O732EJdip0WxPGiBdSnaRhL6yIFP6iO6
xTE4FSFC7NRl3PUxyZf1r9LhHwgQg5ucQxMADnTt7gv2JXUo2UVA+EPV0TXQ5BK/A6ky3WTw1lIt
OIgO7Sh++A/Jsi6GihlkJRhPw7s2Q+DtfcwyLjRvbCxBO7K/vLOsWRYkkWAzH51ZO366yvzU+mMj
WcYlPbMFndVkzdFzM45mtxrYoq2GLMZEW35WMU6/HI8BeEKAfEbe7yK/uVRhjbdWK1+Qh54GF6Q6
xrFPqfXjox7fQt3Hex/Q5gtaLBqhd2bquygzIXJBd2nga4+O0m7h4D0L0BQMilSr9IoAoVjcEqjO
vFhO70Za1yvTRKPSeiNnW3fguISUodfrKkdNS9DrOQa1fhOHxikNRLTzqmgrpzi6gk+6UwGN3bLu
KTdx3NlG0+2jSrybZckiuvphKSCug3SIvMzso6m720SYVOFTFATB3G7G+TORN+KL8oYE6/aRpsox
8JNthL7klFHx3Nh6BB1vr9O/WcUz1ZpYjtlqHUJhr06FERD+Glrs243+Z540FSZBlMvRJA9NxbBh
UOrc5ml/bUIpQCqLRN9my1EOD0mk0CrnAXSp9t3wBPZPFjZ9JpGeaOPRNpASkSh/GiMKbG0XvIYW
9h+pxes+1XeF35DbKmf/jOxvypj4NA1bIpETJaJj53euOEE7t2YnaatXUp3YL/QP4HyI4Za49eIy
YRQn1IRXdM2TLydsppV212WCfJSUaKtIsPHLbXePtyY9CBGwu5vsA3Oqu8o8zLRKNewSWJz5CZNt
77bZMbXtwzg4VzIiEanO3a1lBRp1FMobuTGq+6H7WZpEyfUAapi5e6pV5rnuLO9ohHq/8a1mW4qO
dUE+XLcVhUqw2jd9Ii/uUO4NSrGrflDDttZIVq1/2AGlwMRJfk6DA1aCDd2alegPN7B/5a5B7zML
EMB7bnJSlf4gfayUWtVsrC68IF6+M2PtJvAUR7XvEmY11izxejJMuqFbGx7yyzRMLognfsTI+ejN
qusYcfxkBDug1fMpauYb6dbJuqxAT4WpdizEIwau7aRcnjhr1sOI/lGnfEnD/S4rzcdOKykOjNp7
oQkT5ZZ+1SoXAnFN/naoo9+kXR5o0Kl1hzjwmHWbbqZ7O4eh7e5l0D4jIKIeGzrbyk/yrZVCTRdz
pzGnMlqQvINCKuolSGhdPDkTFSknCdM17PVpT0EVyXl+CFz2HVqcAewCN38VkpBchUnJgizHP+yy
+AW/Ty6cv55owwTXUDMRidc/iIcQqETTft4y3fkZWTXufBE2FVryJLN3jtFczKE1DjEpKlqK6lov
UU/2UfOva0j0pm3fF/O4oWlXnCjsCNnrbPAjkikyX+QRkU0jPogrMQIIJrKBO1s/HjEyc6ovVNQu
hEpgUrA6JnS2rsLOuKEgY+9KkmO+5LuUZpDxL2KG+cLEcwzfa25Uj0un2AwRhVGFYbORGAdrjMc9
5eT6qprUgWb5uF8YTN9oqr5lUeONx6xiAsuc6NiVd7lRx2QWQ+MMep+tyPLqkQG/pEKkA2zZzzbU
5L318rrLP7NcoySOOmH+X77vYxW6GZJKHJo5PknlNUFVvhtsejl5axFR96EM/S9h+6L+jwq2rXRW
XsyZzTrMdJkoL7FRLVddL4Y8U88APm9GtMYt8w824+s61nmggaaq0EzsOfPgScXoHKKKMAr0MUjm
Z8bOctFx1mx7oX983yVsD2BEUe3rRe3z/UA1y1q+b9IghOnTMrR/P9CXNDDMmsUcSc04GmWzZysJ
fenfFz6p9hn/HXfGcbutpSjXOAMVM7aPnUZ02h5nJxyAsCUqXaC/yesHNwvyc0lI6KRIxh56Cth1
Hpxyt9CPHrGzma6mrQG0caOr3NxIEpyyjni/KD2WBslPeUfzvGCzkvgaeOwc8BYzwV1eMPH3GERo
wcqbuGKNlDCXrgYxCebTPr52E1Sh+USR1yF7eRspB8MIAqKqUEf2BCSzj0hY2xnSTVVKGx5ESA83
Z3VLFdJBvOU9kmyVYa6nqjjG+dOYIByzcJu4HJSnxDJ/xIKJZbCpQKRj8mgEWXWtVSkFejfaMkZf
jSFIuYkGHvvMHodk0F0s3GInfSJqpBzlrioKUj3mdI/BTA4tpaF15YZXE1z3NcMcomjVCcowhJ3m
qX4o9JFUokC91Vr+pA+N2BJoM/PF6FDfsU8EomDDyM8CMl976a4ZJE36QXst6bggaXglwk/2vtml
0owYyulMaoBtWVj9RhbVz1qUt42OQEAcanJeJaCEzKXumdvPqUEvOpXmr1xzHiSbajQApywbs6MJ
bFFpVkCkaIJcVjyltT/CDFqRc36EigBLKIrtVaiGxwYJYZI+qhmRF5r9bdBZ9yizjr0P0CAmg7Au
nynGs98vxoGtZPE0Woy4U4nAqlPvUe5f5pdFbEqrZNa4OsSTI6v9CVt+pajg04gbX4NaRzJD6qKm
5w+25b5YyLB4GP14pL8WHSNrOcmfvTRfW96hnVAYaYFhmZ1o3iAqUVUTD7K9Lrs5oyM03JU1Ni/z
u1tblBvOqeNMe39qP1wVkpXG4ny2KFLavepZT7TqJgk9dm7WKtftxypg/TNxeoD7KPZBpT/V7bBX
YmKXGHc/m75lecU+lwo4c6U4VrqlnZr2USRDsLV1FOTsAY/oA6C+yy3gPGb5OpdkAOW/UsvK6JiQ
b13Q849LuY5CyWxJ+NMYEDVjGuNjJfwfTmhPp6aiBmV0PQbusWlvtdFBCdhjvS1b3KpaJKk47O2O
Mj1YEERUqacOWDCcS0EVs7Qx6mJJuMEvV2yRSuGSmHgLBZ29+aOjUWR+1Om4Vab2fpOX7FJFQBPC
7exXzcFC2DoPRpfs6VJaZ0ELLlEtIaOCmndgUPAN6rN0zHg1fx+yjAkXjdChaWVDzqT3oqT+wVhp
kmNkvhGpOodR8J5rJJaZGn+kkphZvG8heVP7tgfBT1bFo2OlFBBGh4WNeRsWFUmUfS131GsQXiQ2
wB9q3g4+9qusTT7HwqMX0tzFTvPbTSmETjjGR8AO1AUBO8Y+auyURoTOt7gxh3BVROY70Yl8Pdh/
a8uHxlPfB/gU+lxJoP7UXEtQGyg8kEFyZX4ojl2cn2nzUzQADj0LigInKTnznI4lHj3j1h9Vj/9X
AY8keDOrn9lk+Wv6/d46zBB+WL0kRS8I103KljLP7Uc66mSahhR//d5l52ZqVBtrjNEpZtZGsXSG
TlC/6R1YC3u2gicxX4knT/hIX3TNvrGQZG4oIyTR9NKo+iis/paANhgQDq8M2hwhY3fUCNo7KCd6
TCK73nkOSJJQ0rzzNGtPRjxrY22Wqifz2p3dli/2Y4OsByUN2/cD1exXLTLDXQC3czylrnEtidgi
03LdzDHcPXruoPJIMnY+PZfODYdNYXa/RDndVfXFFeV2tCgDDgHH4vxAYqOjKergdT7gZTQRtuBv
NSs8mpYGg7ykONFZd2lKIsqYfKBrOfgO2I8Ud2XnzOKYXr+MQInmxYIg3HN4isqKbM1Uu8/T7LpS
n1pICJmn2uNk68cRhjxi7ZDIGYPmoY3cu4F+RhzZVlSoJGvXR0mnHTAw3VCnunNc52Jm7V2B5rso
nE2ZmbfL645gIHA0prDC22wn3fI+aiALCVQJhH3LlaUjFY8dfBUskFgRpSCTrOzJRSxP1zVsUBOM
vzS/3YOZwNlJTWVFQlTC9FKTnH7fuJxLCirSGlXi2S+Ce4dQNQyScp9bHz51XOwL9g9yzy49aNlG
1k8JLINGRie70G5MHwJSxKg4+BePapLZUigK24gRzDI/mmwEsOy+t57328s+9XJmXBXOY4H2oUEv
pKP/WqUlXXc46QyumGIkFdZBP0y9fKeMy2bRS9hGtvuCgVYr6o8kzO8RU9xKVJtZZU2HVoEYwMcw
bVmDXEdESuq+9Wjr1kuFH9yBpEeKdHeMRzfbgPN4H+fArRklXyGlqGjDrDTKp6zJiW9WJMU6W9qB
H3pHybjLqqdEEbUY3+t2+0MPWeOg+2/7Zp9xnjDR7rNW3epMBkZEywY7XFVSJjYm6pJeZeTr2qDb
LjW28SM9sSoRe9gSlJhLcfbiGOG09VpP+ty9Ck4lctwCdULnYswIbXopuo1sq3pLOvXSpC2AxBjL
fiRBmyTxXd8WPz2PClJqda9ehiehbT7r0XrP6+K5yFgWdPFT7ag3MndIFS+GO9YaxY79o8sEEA9r
RJMfUWuCfyLMg3Lpqivkp833GXhIfyMa+kMJUiYz0oM3PoSJ1t4lOECqYSP0ul7T6zNvATXA6KiJ
kmDfBjuNU6k0N7HLN1p1WMaKPuZIsGGB5HH1SkF/gzBpzglp6Usa6UdbowgImChoi4EXbeuzntMv
tvhgkBMkER1e+rcifCO6e6ePNXlMrHwsj5kSCcmJyuvF1vRo5UbHZLA+epVafNSP3mh8UDTDDQO6
RSN6jfmy+DGf30EZ1uumBQc05NU6F+2EQ9t5tHT3qCLF6OPQhevN8RplHOErkghPzFYjQ2l3CN3W
vm26lA2o0H6UNc9ia88Fo6aO42vl5KxbbGm9IA04WIUjt7pjjMeIkvGy3Hfbn8KhPtWGGlmFmjFP
zbeFClio1AyZs5w7bX9oFv9FoxmfDYriScM57eccPmRnIeRZC2mDuAmNY8rfHbSr2oifUlF0u7BM
CQf3LnqaxKeOTomZz22ziY5MSYO0DB792HnVI/oCYTCcxzR4bnV1chov3RqQ0oIuIvKwqH6NdcGQ
ISZoPNPejVPMFHl6KtkOUVWgFdLCDXDNBFWT+2E28QSOzN64Q2JQSEoAxwyHIgcITYd/bZQhzgzK
ICu6B/2+1OyXeoqhczQ5VTqD/qQbv9SQIToWkfvAw+Tni/SOJdDswXJfEd4c5CT9Ncst3JU6Pu/S
pMfdjVtDLxBmdzcjxVXV1QNDhvM+UK7YTiXjCl+utSu06L7GV7E1AuBcfbJzSjguUfOKfcbY9gOQ
HIjLToNBS3huuDcgk/Hp40YNkXXTvVm7dFxpBp2qhl1F2dg3BvCmvekNTxwKksnkgvQT8WVW3mlu
8tSDUqFuzVQbF0xkddBuk4EcceRhszMsM1g1884Zoo4F2qFgpO7TNBmnCufKaqxTFnkuPv7RIbS3
T4r6UIXHacI+GrIh1GtiH1RPu9RorZ46gXPxR4QhpR2fM+pWe3rOGCeN9N6uzM8qTJNr3T766Y1k
k33XGeQxIlo+0jJrdQhoYUui5MCElSekydmhNx2tCqdHpdurqUrQSlHNq7qcdWSkr6Q/POFCWvWi
uG/L/rpWAI7o4T+3TZlvTPvVr37AAW02WhOTUSni+zye7guTMp2kZzk2YX8fpHdeGZ4maiKuRlms
pHrvdAB0UIL+ltNESynuHYblwUdTq4623f0WM0okC0acGvqTpb2jxf+lQ0DrC1GccFcQEqziayA0
sLZDYbN8N7dxX9yIKXu2oAQFhV/RwUBPMDUb0qqKneZEzq7Dqg+w+0YZg76xRkFxsG13Ad6dLfVo
tLNpTZSviWmxA4sQmcwhfGusbZJj041zPzBaj1mwnkp/7wyQxUvA4t7wTHmGGqGjubi51GcBlxvo
SvDQD+6rIYZnyhFPXSGY4Gpf7rXcuRmKjlr0+NOQVGSzjiWNpGsTZk68zrsAk7Z2nCqwqikhJbgx
QnvDHDpH0zWXxIEbF5F5sHFTtWsL+1j71OpDcAYTMCzR5a89JDUoYO9N5JOcJunLVwE2FNyLNMTP
40DnQK9D547erGsWv5wChEga0PXouiEhalVswyk/NJN768XIdvNJ4XRgyj44k7i1Q4uFFqVO29xF
TbxXAIJW1WB89rgpyWQzNjlR4cx94b40nuCtA0gRLPawAxc7k6QZL8sviR0BwTTVnV+IB+X+bJJ8
4/tetGa1/lm1Ha5BbHYyP2c2kv6WnwnJEkmvGYC5YLo29Y5trmiaFbEnmGPCQxo7kJImaum4Odn1
adT9tj0bMTlsnTJ/iuNuFeXmtKosaW58fRo2cHvBLvyui7Tc+h2ZdF7sfFrjgNEzT5ytio37yNLb
49ADNG5G57X79EoRHdKabhIlxs6FVkTaO+Weli0XqfJRwJY27Z88uz5Hwon3ngfTayrGjV0/xUFT
7/18enCEll7FnL8s+PDVtqKyiHWPmh25twKypbcXLTFwoMsMs8UmQgNnCgMQd+GtLamsG0H84Xgi
PiqhbhvNpjs/4EPNQPrhah3GzWTZe/zJLvp2/E+Ofp0Q17WNKK8gpyzA5MhuHQ+YnIzsQDMn2JZj
rw62dkBa392lIf+ZSBQKPVINV2G1NfXh56I+/v9Q3v+HUJuOhAky938Wat/8Uh8//0Oh/a8/+SdB
y7D+j24ignYMy7UclrTfCVqCtKp/YLwC4i5aad9i2EJ97RFa+48k2+Yhm1RscraE8Gwk1P/Ixi9f
Ca/NX7f/V9HlF3bSbfN//7dBEeQ/JdksZlwX57kg5dRnTWT/JckGK4BeQlbmGe4Rm3Vpb10JLTX0
5x1x1GVrcKZU3FCUVdFHN6uu2zSyr/FUuqtJyCcSDtmJ2OGwgzIET4zaBX33SpPlDg4G4ZAS52Ep
UM1pxvBhYJmFmtNsu64x1r3FeK1jdKRgeMg6GgXl4D5JMmG3PgoESHnFJWhKe294V+Crm7OanWNL
31JWI4WJOLFW+nTVmJF3kEmLVWWor6VtPXpmaFBUBbphIBVa672aG07qqBNocIXwBnt1NzTPcNsf
7Vk1AQvvxQQBbBbDje8FzdHverkxVT8gXU3KK8+qbyMXGdxoQx20Q3obmh9uAzC92Dlc4xQwkGU6
34TmoQIyyJ32ReexpqPuoifZnWalbPJyuSmE/tKBCkiY2n07O5RBWL1hR77E+nieqija9Ko2ZjH5
lRfRisIVgCtOn+7S/s3GB7nikGi29dQDBZmMez+kJbn8hROi5fAcH9CoV8QbF2noxomAj7oNHIN2
cAjSTJRClnexp7jatyWCSQhBBIYacF2o2Vt82NXvrjOuJIl966il8oAlYTcRXrzzrZ+OhqmmYaLJ
0D2fevLMbuJy7QDfHBv7lnovIaPpLYlYiJEo620sv//tNv3bYOc1ndpwS+8YBmuB76Yb3E2SxNFG
JuTXxkXWHCfccHaqE3qLAgZiXjoBulPrqKeZlFkdqwu9pUDX7oqGFn3rqSvV5ck+hpO5MmG8bZLJ
xAmlGRcEdunZHCXQA+mfnWzU2SymZKOG7D4VO6UL2yKWXxBukGiCMZ4S7RGJV5UZJsAKlNXIXzkP
vLEDOlIgvHORNV8gBp0Cu2yv3QdAh+EhZBG1drrftlTBGU7MZxFbUNfgQ+xE4sO08CKQMZX+EloN
1VfQs3w8ASspv8QvRy1VC62Vwp92YyIy6vNQnkwTxfvUmy9p5aEwdg+xtNPTgPAE2J15SswkJ4ze
mjaGRSHQisMnn3TotQ/V98Zv9WoT5Dqsy6HZRw0mqMAY1FnyLdJS8fdI9NDXa+mAaMjMDnAcj05v
6+wAJDuQQh08R3DO95m9HRUYgSwtXuhNNNceBqN1Yz6aWdS91V3xgLT+SdfRoJYqsw9+PNe+hxOR
keFJGhpBMZF0cQUEHk7ffqL4FbPFCqX2oZlQsfqmp+vvN9vKYAzxAnUwNO2YWqZ+I+OuJzljXonF
+Ytw8/KcCyzyOCpnh2Ri7zMAAjde7l1HlsgP83AFFzanhI3IWXvTM+Pc6l6HJrIqr10ddDY5KTvy
nuxVZATRqdH5DEbiYDa61pbnGD3JPgrKN2FXwSlkf80OAzKA3aQ1G+oWCARGi82kDdltAFiaMiKM
6LiysrOZpZAw5rUX/RO1sVtkNHbTiE2EKRIcfiRYFRbuVlPDbDiwjT0CgmCT5D3bsYB9XGslj11e
0jP3HERzMeW3HBJLqWt7VkHThffZjiafhEC4GlNHXpVJfh1ltvN1kSXJubCDY+Oyqy74yjW6fqw2
2xb/1wCjq7Af0jBGcJe0RCOM6tQVA+AzFMg1265Rq6y9F0LDq0yaOxRS2drDEf5uHZlz/4kNJh21
5c7l9nINSS58ShhZ/zw+zukSy+3l8e+bX7+53OnKuTe3PPTH1eUhylvjrhmMy/IUy68s9//1jB2e
4yszFU/ex5K9tSRs/RHh9XX1v4vu+iuLK/1OAPOWXJXvp1v++q9fX24uD7CABaIH+mZNXQoK9HLn
f/8faEv+y/ILXy+3PMsfV7/+bHnlr6umn5w43TN0EzR6/n7q5fbyHMvDf7/Xr9t//ePL3wyEMq0H
V9Iz+Pfzfv9eI9UDAKFi9/UE37/y9QaXX/x+6e/P6e9fX37xj3e3/M0f/+n3K3795R9PvzwpnnGK
Ot8vX1WKcm2TQQz+ToFbngRrLolvy/P/8U/89Y9WvsUG35Z7hsC30Fbi6w++fovSETR43C2tCTgX
NNPEiwT2OSkLY12GobX26Njs6qG6y+dwD3cO90iqjJiBoZi97Mu93w+1UmSYOLSrv+5fbi7Bbcsz
fD/69SzNksPzxzMGaL6SivbtUKf1CSVNMvMQUAShj1muajW13K/bYwxyIypib/PHnUWQqmNavnz9
yvLA8ndBRIrIoNOGS2OfcWAGLoS5T50Q7ghDf5RuMs8/1Sl25rHBSb1ckxa+bxP95tqimL0R+VVa
TjexHwxADTjfl1O0WoaCStyIFjpAZ5Qn0gyYrlBZYrkhxJSOMeUS9cttfjGSg+krxvdMqygpG+xe
r6b5Ypzd68uFMyMk/rub37+3/BnfBvs8oOUABTrYbtVpaBqXWgjaWX34LCJf7qQENbLyJ9Ciltm/
BbnzQLE22ND5katq7v1/t/2Xm/XQri2nLQ5jvzdZ4lx5GRFnuq85QM/Q7QVD16272VG/XKD7Yo22
gNJyNKEHqwz5YP4hpNHAVVfLzaqdjD2gl6M2ONFpueiJeICzwWxeKkNDVCm94tRkTkmdna/UmgER
ywXJBSvR40dSMzhi+PdFBxuhMsB5VEhe5qhqAgCdwbmAz4lPozmJ9ahB9R4qb+OgvTlkA0gJeyqw
K87MgEKjj9k5ZYrhicVmayZyUwsDFzuaqittLnXmfULHdVZ1JBIHmt5DDnVU/WZUDptyo2Y646tK
hvvcoIAeVWh0t2YKD59s1GDdR05wpKpjz9jAhXtoWCdErziYSOHZ0NXhbxGzU7nnWu8Qi2Ga5SGa
b8HJiFaZoZcw9DmmFpDgIrpYrvlOxCKrtM+qwpy3fAcc2XV7CDvImSwAxjV1BsU74aJvPeNYZ/dw
5kEmzHZ5d8mgDTLzAFawJ56C/4EuaXlFQRRlCuWlf93OpoKlAcu8bibQLCGBdh14+QFdyTRz+/ES
zrIOPx/yPy7CMfJA6OZQaLTC2LlYT/jk5+PbHj0AiTpE2kMCuc2a5TDfB+By7a/7RhqumMcQN3jz
aOi7dLu0cPdHWpuY39Iftx03itEjUIwqADQgjpvf9/L2svmNLhfLW/arPpkRMfCz52NqeXvLAZcv
DIyv72F+xAuOVoTTmzSX/Gp5w8u174vlvjbVxLb3zFfiG6D3zNl+7B9BbgNjo3f07zuhmKiVapt6
s8hulkNoufZ9sXwGy01mE5arpHLaMwZlyfULa2bG5eL7Jky/N4D08DRH/dLGvT0hh2Xk+rpqWjTU
FJHR63GWFYkZkrholZaLv25iKNjl+Nb2bW1LBrP+z4txzmJc7guFV+85LK683sTOlvbiV6uPclvM
AJLlIooaiPS4IFdNXQcHyyr2YdP9roDlbZeczeXz+x+zN9usAEUjUSnblrPvyJxQacFhNAE+GHtX
UoB1xGqokgoBjAC/E6K3JPzLOi5vyOKUtkuj2WBbpsTWsAlcGaHINoKsC84sSERCA0VmScw94tYL
XGsjlOuQWwtME3drtyH4EHyPmVyHcfLY9228RVyGElhatLznE6JLPWA4c9xj4QnnsLyfr1NB0zeq
ULDvJrjhfR2Gpw63gQwhZC5HB7lV6Q55w+MSa/j1Tf9naKKLleXKeigGQIIyCPXZKCBPVvaB5dYE
vQmGxZ0vNDaDWt2myDKABy0YodDv46uMcJ7Q9yE91d4h1iOIRN1zV/kaQJEMH0JmBkCQI5wkwrCv
4y4b9lPUJ6fWKvBHNtVdnWpybU0Alwndw7tjW+UGjEe3kboOrtiDwqPcstgSdJAeIiDiRtUcTWwZ
bAj+i73zWG5czbL1q9zo8cUJeDPoCQmA3omiJGqCkJQSvPd4+vuB2efWqaqOquh5T5hKiQRJEPzN
3mt9q8dxPg/fdFQB+HgiIoTH/2lnQKWLmWotvfW2UCVRDEpmCa2TZbQ4r7UfWWiGrLBTbYUXBeMH
yLxjkqogQWoatbONwayq515fKWx7qbbOR1dzfp1QALYfz4PTQ1liTUwzsMLG3MIbMH82DSsdPbfT
GlZsNc/zdQ9RKJCA1IWNtC8kUQTVOf/u8dcpCohCQp0StMyh0+TfPC/xoNf5MDjUzwld7FauEQKT
lWKEHG4GuG/DsrtpQk2bIsWX3SK3oAU+1c7jhRFhUa/aWN7nVn5CUdA74mQAfPkJag4aIByQan90
zL5xPIC+bmfOPW+Qp/48Uj5uMkGYZWnit1rzXTQrXBe1eDW9MlxXv0PbHsSsR0bbg6T1SHNDmaRv
jO5kmEOE+CFA0cKA4mQVqTy/78C3dxPrqHzIs20iAiI7qB4dqKO16NX97/eGLs9YikNvLujOcvrm
m24OfEMrkdhJyzAzTq9IvV58cjjZbE/QZw06UIYevzSBnjh074BXGuEIET4zUf8j2wKz+PvySB+Z
zSSyqqjPcwugPhmCbDbT7eMn86Ej/NsviSqCvF+Pu5Q+KnQw7izPo+zjp7/dPO6m/+2xj/8/jhqH
WbAqJD7A+bF/ud/jR1HWY0fT9Z/fj338Lo36TZhhBsy0r1hMW3zsEPzQEvr0YlTBrrXomqXxdLAm
ullEM0w4P56iyhIcRQbLiECXEpowohdVYEmLA8V369Pv05epGGVnQjZOHb2bW0ndrMopdQK3ile/
zVapKTmULFSnCkidqpDX4nbrPNuvhl2fJtWXN9QTcELrPU9xtecjNSWvK42lWtOAoZBaOYIYD9se
8sLTJAdfEgIlU1HfawVheOP33slAX3JAoYSNKw7HD6OiPzXk+k2m9rWmxNS6Uqd177Gwe/y9VxKa
kFKfbDv8uddSam+kNg8fKhSHJRxH4whwtj5mNVECc8nlI5Dzpwzl9t5Pcjp0dUjYwESX/PFHRELS
0MYfNdRVt50IpYh8I7shdzk+jspZ41IPNfUAab8/adSFMVLzdI0p3INITa99UZHxoHoxZAjc7SIh
gOdcRGEyWNO9lMg8yTINRT9xEy+44TaPNzE2vbDM61DZF3Upndn98IVgvX429YphfsS1DCfPuxhT
KO1oceAFnd/KRE1hsvT4LRUqms3IjFdS0gZvmkfBcX5V7RgMdhDp8q43EvOiAUD+/XJVH8tU2ITK
ufNHaZ8pIxbn+ZCjoa67QZNfRvTZ63zMMX7VTX9PA3Qs8yEDQmKxIyoK3mcjvrbd8P74vYj1cZHS
Gz/JY6ocJp2Oizo/QAryo5mI5Y3KYL6phyp1JUH3PzRA7/MHrJZcThAQ9U3Xi+1zGOPfmh/XFxoI
erTOx2AswDHmdLUeL1EzQZGLtHkg9OM3att4K0Fb+/0BivXOCuT+fdJBi8Yy2HFZNLQb3dj946hT
YJAJMl9irad7p8dl9zgqJvIvqtHykyqO4S4wQYQ8Xn4msbyUCX0IMaRKqTi4aLDVTWDk1iXyKbBa
o5J9Za26VbGavA7mhJBFFvytH1XDxR9IuHrco/WzjaYL0ZsQqpGrjhXKagakC30nie9gmn/RScLY
Ho5vbZhZTqCUE+s3qqOEN5CmxYX2OE46tu6gJsGd1RZaVF8xt5Ll1eexMSltzsfRwtyJeqG7J5jT
HYSFKeuHLDhXiGJR1HMPP81tX+y8e20ZRDRhZN8B25BOlIkhGczvpxpmYsjYvPtzcxcuJhM9yuIT
2X3V72PoBkrfRjPfp1mJNRRStEfe7R3xqnW/7wF6dEF2Vf1h1oQ5RYkKRWAMxaOGY+b3swyMAVZk
fiS5OdgZWXl7Yu2Ko1FX2u9DWMgFsZbsH3cQi7a20Q2Eh6YxLKDBLYTE+e2gMi2i0fjsWp3up27U
h9hsJi5BiSZsVydfyIHm+7W5BOlW7ZWDovb5Ac16YcdVL9GNRNnEux5K0Vy2ghAcCf7w9giuW7tU
4Pumwu5xBGkqFFjVeXMsEEjuW488Ew8q5Eenvj7uUI/DuMSoA9VEGos9pAsdWXYjHnOQ0JSYKVML
RfWLJTmlyL4Rn8DUFMxtU71Op6x7mkz8f52kl7/IOFkkeqt+QEIlxJt4KLhcdPyBnJhOF4XCi9D4
T7+PZgXXwsy1F09IiDOFcLwzJEFFNBdaXOum92HyYT3uGivkoaRtWD5puYrjKvaSNcYg7QmqOQqc
+bVB7yeBQa4+VKMnDjouqyMZkv0u1nCsyF0ByjQpz4+78u15biFzv1Baid2Gr8S2nMzg1OeWyson
qz8VpEPqfFSFTe1Cb3ThIo2jvGbxBLJPV6IrKQmzEkSrfqVclaLVCe+RQC4EXiKh9o8B4Vy7BhY2
MeB8vdRJRXTA6UGe+dKJVfii1s3sVBykrUyE5GmoBXReajGvjF4f95wAhC7aTpIug0dwUT8S89R0
1W5oy/baE/n3+3yPfuLkqjW+C1FR213baAeyZoL90JII1XpG8Da1MZbW+dMrrDexaxU0gkLnTpkJ
Rl0URWzTs2yVss2X1B0eJ6hkJ7fwkWZcurqPN+RljCuiF7Vr2EG3fNzF033XpF317omM1XA0+4Mh
C/neU6XM0cK6eZNSafe4K5W6jxDnJDpsANXoq9IVDKB8o6OQviCdGBdBoahfCIMd2aqEe0xEg903
eb3P4BAdtSgObRaRzWdqXsY21b4GgYiQzjKEk5KKJCCUauCCG2tfq348PI5FOOCPQHLkM/0FY1UP
7QCDl6nb8Eli51VrX11orYfRk97wZncODrphF02Zf0rrHJjr/HoeN4//tiCejqbIxSTNQ9PjYfPj
H/dQ/P8NrP3NG/v3vXGL3vK/6o33/2f9kUIZCKvvv0LMaJHPj/wTYgaOTIKIq4Mvk2m2999185//
IRjyHxqeWMXSZP0BEQOY9me3XPtDoY1NUJOhoIHWlL91y1WwZxZhPTS3DUlDiqb8T7rlGhm4xe+m
+gxb0wi3osum6KY6t9+xVPAaiq+PpzDz5976/1UFffBLRrW15dcrJCsH5HqOGTrCrdwnaxjBk+yW
xhaec17a7XPzoX75z82LmlP1tEcLXLY7TEtDeG2KXeutIC1BsCC6QatCqPxY21LBZp8f3MhgLLMN
5NBkBTnLzT7oyLMtZDeRenZwk36VOwSFG3iJ0eIvn8l/KQT+ThGA6uCf3yPQN0vTFIN/oMH99T0C
mxklOTWnNbuzF8w6T0E7rUpTORPK9dVW7Y8gzOE9cXjXUNj86ydXrfkM/uMZVvmkqIuJBorBf3h2
lu9DyeoC9NrN6nfiT/5UnVTyod4bl+xIyJNsK3+Mq/qUQ1+GuLOMr4JrHqyrSSLKqSwc9SJVB2lP
pecjPU6b+BKTYHBksO8vLaY1JzyOH6a6GGlIXg2YOJGdr4ev/CXYK2dxVZjfPtseR2CZHH/HLPHP
6p06Sr6gXTvxmAOOvclYUIZbtO/lLb119VJQNsS1YLFkRYJCSSqWlEqnculT/dmne6Lmfg0gKNd0
r028gSjV2cbb1bU8wrGXdvXK3OJAfM9v6JGCr+iZt+MOr9nPtGKhErrhgRAbAGfICIG5r/s9UQqO
aLrR97hO7RYLt4N4D//1j7yDpddg1Y2EDdv8+hNhIHpgwU4/a2TBqi1sqncgQSnJlDdkCvSyZNlB
2OY/zzXkm4dAOrqM54n0xAMi0Mp8zi/xN11qNITCIX/WVtOTCVvrNe2fcU0Tc8Pp8PfjW/ahuz1o
dexPP5B/jIPOulraxr6TRUvfX3cmngxOiI2fQjHQPtNXfesg0bJkx+Gf0IgQL6rojpDmLtV7v9M/
87N3avKjfO2VBVSKLl+HPpKEpfUUroQjEe5Hf9tNa/+s46BbAmZKaFEviw9IVeaCeN7gktvKT+SQ
udliqF+IyCA/m4hYGxcQW0RowdJ7k2lC5+fwuQkO5g7aq8HuQF+y9HSy3bRSXTLUwX9EBM8ttLv0
yzsUmBkP0xsKd8tOTygh3oODfFB8Tm1d2EK2nEgV0MiFWEQrYz8QSQwBeme+EjiWEXGT28l3dQEp
OhyxtKsn8Q4PTnvyNwaZkgaAZiSUS7Ak1nPHmSBdDbGtsYduL6+jj3YDRf0kPwFhNW/+p35s612D
bfPVu5mXCUYeutpl19gtmQsb/ZieeuQuTqrsjUtN6HziFOvss3czAlTW5Tp5s2zGE6bBdhkdrLP1
Qtsmp/5F+JWDO45vxyL57o4qZ3MnR89Ef5UnZv1TDfsF0FqLNhxU6rZ/o+xlXNTabkGYQk2xE6f5
0NeQBAE7OGDMCHJmm+laFw2D6AJsDUGa0Nr7DYJjNoZfNOTnN6i7mYOcG+kRCt+MRvYqOoxrr1ir
xqJaVkeYRO0mOMSwL1TGQGIGRyKtOgedUKvbHeoSdtG/khuQm7Vyj2FvrOQFeI8z1Tp9BfpW20S3
5n201+M6uEGWAxgAo9E/GQ3Wh4X27H3UPwIlXhKuD123GV+pajmqtbAuWFug/QqrsdqI4WLAZr6k
yGWelPZmXbpDcw+2xOAa9/FJfBXtFGDWQnySTpgU//X4yPT396OjKcnMQpYhSRLT3D9qteRkMrVe
l8v17LvMrGklp8arGdb2v36afxqE56fRLNmwiF+gejtPEX+Z5lgk47b0pHKtSf3z/BTWOMA+Gr6n
GrPTmJIXPJVM8f9/LfDfzDsyoNJ/fncqIFRK2qphqpbINP7XpyVXQdUHzPTIQdJXZQxxxQ0ZscoD
zp9Mx24maTWpWInrFS+RD0lIMj/wsGNiIAgcCbZO+298zj0EJRNoUTtJ8sltNSiQoQKqrR2IOKeu
W5pVDQ1k1FBCh6qDa8Jk6ywR3EmuwCIu62MzMGQkE8aTXN0hk4lO2aSUe7UHsYWGnvQi1yvr+kUu
WpIdDGIuOhF9UpIB5lTM6alJU8IECiZ6f1zLCkwfM781mtFefa2WD1aSEbpRdHYaG8KiUv1iYzX1
fjCycDX6TGSeWNxhwmx8DTB0SqqM9tX6gCAxNLqVDrMAIKeQpyi2mq2YxtJKEacNiOrJ1WOcn8C/
0YJ4sMPp+VP1BlPQYyaUsu4cZrwFPvaG4WCGY1DNQLCD5iQt6Xlbr3IBbYcGbmFLVfjTVg3JuT3S
vTAXr7HuqYewK6n4T/ocVgyOMNeEbWyOa62sLjq8xKU4pjC6YH+RAqTwIs0f+RnhDWNqxj6DS85D
Jt3kNgo6GpvCpK7UMgXfLiLxlkFyKZFoHJraOETqhERa7Jn4DPU0zgZVXVA/e2sg2o0YlATYjNca
ybrrSJgQG63exDVYhz46KznpsrAdtpk2PWvyh8/rxYSX/gKG4q21gmDwASU0xsQDkeXpssl1zZVD
/aUNtQkPBBPFHE6X6CwSupo1WjXLFHX9qk1EEj/MY9JRNIO1MGpnafhVDtrTVAgKya3jKyXLl2JI
PoJTKwapUw/10xBk18jzn+Ww/hWZA5Q7LuBJxWyk1a/zz/gCUOGZM/Ce0B+s0f4wSeAuoFd4MYUx
poQMTpvGzpVNpmyjfIIqE0UwQyP2qoV2A+x/EAQ0e6rFJ23KW8IZhZWQqMK6ykFBd8QhKDHC+Krt
XzLQfaJJrvlQ+KYrwK/kUheF5Hko5F+EABFNkCHitDCRQLcR4hbUm99WTBT6Ga2qv8AEmKDC5xMY
AY8knJ1kwr5Z2AUm0ba/FmpBGuAcQYNDmhamOkK2FVvQshzRE9wh+bYS3zXIjFcCze5RSVW4LvGo
rNWz/mBdULWY29Q5Lum4xF3ewrTFDTIYC6KAWwIL0z5cehLkK7JOKxH867TItO8o+JiG69SBzBy6
m1n3e0sJNqYhuirSxVlSWE8j0SvMkwMkYAJ79B1IAnUVgrEbAw34AnAz2TGNedKoWmUPuMkkAcg4
ggCLEFpvtEbFYgTKwx4BQhEzn43rKG3XdewBKdOo41IsqZ6EnDYiigDfHuKoWuYaaXuouiSQBBZS
WsWsbbOT/fWIHlFqaxVByuAtiwJMuCSGSCBCF4gRYIf5BneTvE3CijWbbDUBdBzz7DWoH+jj13Yk
oWcgp7xw+jl5g1JTvDX0jwjiIfCC+Veh+ZrRq9jmcyjH4zdaYMW/f+rkL74R0Y4kK3xrvkTIWEnD
ya9gqwRNwvA5WIm3DVr5u/QJ/JPlLnTO4RJvtXianuqeLgcY4UWxNu36kF8sUh8wxBCPsPDu8m1a
y/eocGq7OiSH4SB9JFAPdjUBMpZtnScINfUyvo9Xvvvlnk7V8AMO1gF/k+7R+d0X+QXai3innqme
go96r7rDoUWzeMw/CS85Q/jUiCV44zPS38xdfQ3Wqh1CjzcY509GQTsPye4SBkKqcqKWMAl61a7q
pXEUz/ReJJanMyKLvJsFhUMUAKaxkS6oakBzqovqLpHaa+yB5vAw8rGMJZmR2qd5Nn+Zm/I77O7B
ZMeRraIcaXlg91Mienjp90Q3oNCEA5fFrHqWMXibo7UyXvJnFvL+2VwML5B5VuIpXJFBZzCJkYl4
UX6SdzJDSFD9nN4jCDercuawsNIm1Ytlsw3Us9k1a+QXCES7nTxsc59sGwZQa2lGRwPYmLZCkdvH
mKTdsV8Ppquwuurxse4kdUOg2Mi3rdlZ3lI8YKtmLNWwKKs0qgk7dAhEBS7E+lxwev2sAcjj7V1K
xqZd6vROaLoBtuOeAYH5ZIlOd5gpp0tcBv5r0qwKmwwp80gGOywVXEvRonqTi5UiuRmpt+MSMUCi
gZJaaCcZIMaGmwOtISKdSaiFjGECiLV77CNoe+yRqhUeJmUtcz50SmKuDOAqWKQdns8Fsa6kj1xy
zhary28keUq1qz5xifLxYPgYHNofYK6Tk6VvwZexC9Gzp54wV+suHBnCrKOmbfW7UDjdmssiFTYz
8IEsBP9qHNVfHYgkTHaUvWiJIkhpaOexZjSfjWNGcyQ6muFO/6U5wmV68U7sn+o7DeUSo9XzUNk8
N5nEy+kt2xeb7hd7sgwZ1bfihkf9kH7AexAh7b32NxydIaHzR742FAjnCOclEXf5rXCra8BWi8i8
O98A5TNlsxbZWHnaOQSS7eayvIFohG53jG8aS1VodVTsIscqHCIJXjvI1/264PVveb1ie0BLzneS
JZQArgsU3uK5ipdwQYxyVd4keOA+Xsr50F0HnvUtz5cgiUxzj3uJqNsoXnISDTaSxxjA+F4qHWPn
bU12oCb7Gj4pl2OUsc0HlNmi99LGL8CaUsik8Sppd8Knmjnhky9RyYNxtipZiB2t0whKi4r+cBg2
ONgJhfBdrlw0lnBWVtWuRSmwpc55iHyblU3yC2J79CZa+2TvkXlgLHSPbI+FmG3yT1rdHru5BeRm
OmzGG9fViGAPXASpG4it1zJjRvtJitEar2S9D9bZsDDomr8lKzyhLAbYgPUOfi+UZSeyzVIIanas
kIYL12IpywvBXNL+pfEO9QczHRvyzKbdyVXDFpW6gJO8V5Dd8fxoy+DCjjzbxjAwYOAurGfTWrav
OSucYQU6dkOsx5vkyiv9lqwo5tzxV0xMH5vkELrKLaOu4Bj7HQq96dqnznAuQeKfkwv7mXvjRpsw
XKqHmGEMVruNqt34NRvQ1ukRbMxb94ay9533cGGna2brYNutMAv7RJjvk9TGdEf+mT2cfHxh1VKk
N5i74tF7AlDRYD9esAXsbbblzVN9Eu7lTrsCfmjezIuVL96DDf48CiksEy7kXFhoHhi1u2s0uuYK
S7C3sVzrU3bSF6bQ5pyB+NuT9Xn0j9UXYrbRYHcVh0vrJCDLY7l1Kz5bWzswwqrPyjG8xTuUdLCM
FMi5Dm5qaHWjuE7ifdFsCvGsX9SDcc1fYIKwwMTBDCXZ46rT1lTIExepw67aSG9EaU0ntnRHZhhK
IewRw0+ygogUxrUR8GXFTd1iK1imqV14W857amPqJrYKh5lTvUmKMzM3T+ZRa5YVOi5h1XnrQFgP
ksvn5AWYIhZ5fBGHfY7qJlqySe2oKLRudqCsgn00gkTYsCGty09WFRa6/mavXoJnYaGAD3TNi7yy
rnSGUO/kOi20JT48UpRDp8JWv0E9PqPh9uE6ZEVgHcsjuYyiCmEcY9zC/MG5oGy47PzX6Ss9PoY5
1fG36TvVFZRd0jtsXpZFljOe0xXitosfbhXpMxCIC7r4/SF871l4kfyFbiZYRM3OpGtMjAmDfztu
/RiS0nNLD9IXfqAfrkyCK6Mz44+FFj0BprxFNezQR38VLJsdQX9I7lQglDfpRAGkUxbSKdlMbnmh
oxzBLrv478xLDAaK8mF1bnvoTvlTWC+0r8b162X6Sjq1SfeYDh0noF9ETGWMjz5bQTiKZIjdhuLm
m6zClzHmOOYWqN6SKzHa3aP3BuTYCeDieBnePJLa51DIZbNRuGIjRMSVDbO1XXjvvg+TY5FJTvFZ
3vL33NurL0X4FJ3NAivOWltHd42FJ4qYjyEnVG9BNm8F6WAbnSYFPJ/TvUrrwlVXZEMDlqMgshZX
zYbtaXsISYStVqXstt+mZpP2yrCJMQUSeHs3r+J09K7Z2nC8e/vdFIuCVcAz4Q1oa5QK3c7CP0Ky
uRFV5Z3zi7r0n4p9SrDYB7Gh5Y/itu8F9Y2fcZt+yMolxYXDpg7Fw6Hb9cBdWIRfmfPCi7Ucz524
0sINsbfO+K7SSbwxqoOKJ4PZpzZ2jHfVFekKs4iyNl+Am5Hza50oKH0orvjNfwj/7P0NEasBJdZh
5UWLCNO2tPSeZaqXO+2poFgSwOS9pN+Ysc3OSb81wGrxZbJ2seTSC8QpahxROXTnTt94TIuj+E4P
i63CZzeJbE7Eheq/TfRNERstGtXJyUfgqxeyse1VRroezGZb2eT/LEqiD0PRMbAe1yAZo5UkL9QD
7ejkDXmYd6iUn7r6qnASnXlP+DrJsfI2PsicRUbkPCcFgzjm7oRVwtZonKpyiDad8QyscRfqN+J4
5GwafAgufbIiF1zHwXO3734ZX/27N7PnltNn+c2u0aptyDveT627pIsuevbMGMMW2qs/AJFiFlqS
lridDrBQ9+kqZXVp44zuj4Qs3SsERypmemQkdrGDsFQeQ2cSFwiz1V/ihiViuJpRKzv1QPwkHEpl
UTr+Mblnm2iFFqv+bLH7UtZ8Lnc5MXogjg7hyVyVR9Pciavhu/s2j1yVAoT75+kQHLIv69k/NQcE
WuqntQlfqj19YOrn5cswumP2I03nEbJvsmTrNUabLMdq5g5fhrkqaFOQq4ZAAANPKpC5GaYKuQW+
jLZiFHeTPCP6hlKDX8UuNtAMcdf7ibSD+8cfJLE5dGkDvatGFImWET/2/NfHzeN+j58eDwPjzEAO
KYdBuZV2ZDDgdXr8OYekTSTWOfEbQHBRcKmJsva1AXKZCQM2YJxpSuC+pljJjiFzvgrFH1ag1CWy
uYAvBOaS/NyTHwx8sdN6pqxLoY165BJa4OY1k9dmIV4S1FR00Zlq68kQrYWXlSrYxQL8Qxen1I+Q
JqGUdkM5YkUlGBjOR9GpDaJ740qkGGVpvGUvmAF2zV2KyVso27q/SpAcwjRL3FKmwi5aLLgbGlt2
6UHgTuTqCorRBMWNlyUguzkQCtsfFdtIYA8hU5Rt2TIqLNAVRXOZSGglHIKXMHS1UlUJBzAk/GEQ
1DoFWHepofUtM6bCvMybp5LVkamQcoDKYVEN6C+SQWW7Vvc7tWVeL+KJQorZ72AFXgSPBMNOlLxD
UCt3XSWKbmJ8iNoYldDMeVSF6Akc4xYiLrJLxtGg3HWEg0pT0rB+ZIXc5x4Icu9dBe2/bciK7XJk
sfAOWYZPmpvEbu/nBDsa+Sb2d+yvz01B4oRMW90e5RSES5iyExlZVKSNSjqyReKEESwjTBhBZxJQ
7++9YnjT40xGrgP1Om30sxd9JG2F7ciSvtUC2o7W0a/vxihaiQTDzwWQCKTOXTXZrGCMgKJoFiQv
TA1qMG94mnzQcpn2lrZvNTDI5SA292z2t0r4EyPvudR+8LJVC0h4L12QMK+CeqCmZv2UmbGTkBQt
BAGIjZjxGtIRhdqgAj0xBba+0ysxNN26GSBdlWLwMxEXLVXshkwfRXffBWuPWl7ZTrfSgEPQkiq3
LAWT2rfe02Hw+9eZK8Gak90pgnbZIlltGDCxgW139KBxVaxahDrC3qgDeS0WlKdDxSLiQc2XcYbK
qpJ37fTal8JrlwVHnTmUjDiqjV3+2jRsxh6PTSPtRzQ3sVQwWCO/q6mnhQYB4ENinhIdL2Y1is8N
uJtsiNeEKuoES6OSEEtmnXGyXhiVA7iePq/A+JK8+jXXiGZN2RAXGUtUJW9uWSkgzVZJOjB667Ma
CCnwPlWdpXHYtTsjZ8FckLGMiQ35xt1KpLeqpeIYw9eukXAvSVffIw5w/YItgxzQQonK0HBCUAJS
lfqbpwDmNpI/dnRxUAItCNnMIKiTS+MCOOhFiNCTdEbFelq8A6z/jIY5jSPz0EtTD0qbjRY220pG
qGdFHaneEfgdog4jhSElEdktB7iQYM9NTpMqpBCNcrM2w1JfWFmobzuJCcDwn9tBDVaGsurYl0YN
lFBJEC8D01QNMXEphM9eEH1A/86oPhmxYzbNRk4giip1wbwoz+yvjrqF4BPzVpdU9EibmEdWBwqJ
tai81hYV+m1+W5xMK7uEfXWTynEuk40moA4Je2PzZPUgFUqxv6Uq0ttQJkg1NmbLdE3bwmugQoP9
QJnmrwuYBr4uuIWUX+AYM4JVcrauVJa0sHAgXsftK6Re1iMJvRjG8HRvlS/E6OEwzKK7AQeUM+WN
RzUDNu2bz10f7Se9tvFBx66JdSLP2UsPhM04mkCKRBSP8qmgDyiIGDJ1sDZYWpUlyef+Qo2Ha2Ri
EycN56NM2LnmQXoDiojtkc9KsZSKTHDsYWpcHgvKDE3jfQf4MhVEIwXkmGVNgPhCxxHpICWll64O
BBVtzZrYiYGFbNHcRX3nS8WRvsa6gKME+L7+tgYa92ltwwFigZ8dyF6epcv+YfmUm9omLcuraJnH
oSAjs9fptDViv0mr6leRbK1R/PD9lOl0Rn/h7MCaUScUm4zkTvR8DbF2URHeneQdkntkN6rPFme8
f+gjbFANxXJYB+USoTyrM0HeNy1VkUqY96pm/xSC21rABLqI4IS0REvXSknbd8hhkeXW1a+i1E3a
kYk1LtZ1PW0aHVtzVIm7vBJwc4rJ09A1944YlkWZTixPCHAFlQypMOsuuSB8DF3rjAG8vC5DtoV7
e7AIxLbaGgI2W0mcpMABBzcB87pUcRfASZKrNZEuqwArNY0zXOmoVQ2bGMdbPvT8qqCsVvXdLgl8
srkGu8a9HdcYX8s+gV7Y91R/O3lVM5otdDOe9VDKUZrkF9B++grvNODtZKtp2fQxaYRFYOjdRKJ0
SU3WoElT3PohYROtN9dBoYLr9cal5TpdjoCQqYuS7FsDIm0h8wz0Wolk1vl2aKvaK9y4VGwvLNaK
IqzCgkKfkliPvK8NKeq7zgyvAu//JaR4HufxG86TgJk4YLXIRCZl2AQzQHIbtRN32MHAuCkpJeQI
HXNcqcQRwCyDRg3IsPEQrYdCm28iLFXtBKxUxPXuelnXnWIsZ12E/UnvYS34smUHEzktCn2d5UgB
CPU3W0MdcWoMILwf0gSgcbyZRDLTcnOjRk3rmAIkRVTQyLBz3dbhoPQoNuw+GJfxJCOfFPn8dW9y
lYB92QxPXnqRcB7VJt1ohRrZlZmxZScVqcyNbIV95KcvO8q4EPr6504QNcfU4WyNEVuHuj3UcoB8
qwucScUXZzbXOgWVJjTVxmvNdWKE1CAq7dIDHLSLCWDbYB1jTtEy9Ix9gSnSLgArRTStkiS8lmPN
N6bWXuWh0JZinN5jT7z1VQCcUwdOGVqvhuhT6OsGV1N62ApWnW46X39TsXAt60iwNQnmm4q7YYG9
0OXj7t1ckt/wkaCJ1qkJmHPNWpOTp0kQdkExXauYDgQDu6Y6mNdYAaj9s0msFtAd6RfU2eqg4kyg
jg8uSC1KSObNk19DsDc+dTkUbTKucEuOP2D4YZ7rM6aaM5SrqtMO1NckgRVbqJKqpdcjgDK+1Ub5
ZZQlM5vOJRHUXmo3Q63bsUtQQrmUO2ymmSzdPLH190AM2PijjoAZC7s8Cq/ga1qXBg0iXxNVUEkr
OybCdzG5YYLEeqCjMfbUNfzGOCA1RoEhFQdDHEbifC4evIxlM5KbGmbdqVNcwcTULwetspqqTN3W
aa9uHz/9w3+HJMfGl7NxLePPkM6QIymltu3N4K83j9+Z1Wg5JKG/+7PR63EDmjSYByzJSQtWbZ4k
A6LErFPr2ZeWk0liQXbHbSSIC9hFZLkGHRW+AKutDyEAADQJxQA7HURV1DQTdm5+Ac2LJLyNStVJ
m42YcQmQ+nHTjsVFSPHGT7M3s45GIlNkLTe28uzafNxkGfqT5m4hfd8CHvmvmxB5gTpp5SaqiRVP
5ptUHng5Zdvg1ROf0t6kKqZo2Vn0ennVtVq8T8pYXT263f8L0Pm3IkFJ+rciwe13VX+Pf68QfDzs
T4Wg8oeFAcWAjqMomqUYf1EJaqgE+b1JGxQfKX/4UyMo/UHUsGGY8qxrMBQV8M6fRB3zD4ujQdWx
ZFGVxP8hUUc2ONTfqTQsUUPcbxInYPJHhtj/x96ZLMcNnNn6VTruHg4kxsTibmqeWJyKpKQNQtSA
eUoMCeDp+0PZ7mvLHfYL3A1DpCiqWIVCZv7nnO/8s4/BalRZ2L0LUmwkQxVPxsPcwYWl5ocjjaI5
vIXKsCqV3W2bgoGg8sKNgQDJexPzThY2N2qmXvqoMTdpl2aXkhYmIDNsLDPFDmNcEtVpXqW7Fv/7
SvbeN6cYw3OIyV1Vo7sT02yfQtc7CrPNwIt5CDBf6DNX5wBzPa0iDhRq3NgbCMbFDrIKKDhrEUQS
e3ptvoci/VSySjEN0T3gMPAvCYpeSJm9Wxwv19oImjMgzXDD1paShdQw6OOBDgt380mWXXeVQ36T
NXMQd2j3nD/bYwRSzTDNd9ydxjaGVLuOx+k3zml8OwgaPes3Ng9c6g65OZQoyD3tPhqLR3y64Q1q
9Q9Dp98aO6j2lSmHpyZFWQZgfuxybseGWM3EvU5+xu0fil26flAFcHPLTh9Saho2ramQW9sK7OGI
b2KiFfWonPKWzsLfNUvNlMsWM3Samf7BtNirSL9NvSoOpd7LUJd7S/OTa4+pS1Qwc54S8jgVQOHB
iL5ENVNv1v6bIq2Mi+tWNSlud7jkBbf+EwqLUcaks2tKtXoH2SYRdLVWM5jBIby54FJXhsa5WPbu
Grwinyn8GST28Uij5ZQ8iRs1MBqGujKwJlOqRZ/NyrRBgU2gxLXDHxr2+20HrHkpO6hSver8sdj5
NT88D7Nzbntfu4AklW3TT95VL5WZ8LxRTbEGAEHLHLgXxiAI/cu/0J5vbNPQ8ChdwWwWpHytGKt2
g8viqeumg2nxdCgM6Wv6wpP14ESbWb2bxsiLwuLU8ThJc8vNGDiHuZ/fqRmifXzOtzJlrDtPvnrt
oJTpJHwAzuxdZNZdtKZPFaif3kwurgJbcGAHxnaysnFr4I3ZTwNP71C8Wf4ISlx5u3SqUQCy0yQD
xqiD6LZAkXhquegSYV9I11IzEx6yuSFY5p6qeH63Ri415eR7ruGRdnsrXMM97GZ56u6UFDre7BiR
cQzkPgL2tuMQhszP7t1ndmRVLe4ZusY8bRuPE/Wg5fxY4Ro+5wuZFY4lxZO0Abi4LfXInjkLmpRh
ZsI1P+hPz/tSp2J47Y0PV2A85UWdT04PRqfxmFWoVF445OTbbI6/9Gx1TraeIVNMEcYmzn7bAtxm
nFrVe+NnO3gZ3n4EmngYK14Cr4EkWAn1Sgq+u0gcREjdckfdkHomdbYulBj2XtE9A4+z9qEF/YKS
OsKJBZGVPM/kKvbMDc6veh+iYQGQWYsky/ZVWNn7ANVB11w89FwMw7g2LDEfVFFfDECU8cCgLbeh
P06FInyOF6+ugoONpwRv2TfRuc/K5kaSqPyVbUt04aH46+iJwWK/rmXZvsLqWvkTwFDhD/k27Kdq
J3lJOZb1v7yKHU8qOb5ql2/rLO3uMsPDSo1INXO2y6OFHzUSbAnzGK9mQrn52KLNiAFrtVM/jz7u
3XGJ5Q5F/pkMnGeKKf1JpRKiTUQ9W4udI3SZZUEik5tUaSbSc051YJsxbyEfxE6UCJjoD87vSOLL
CDWvswxm+lUE/AoUAhIv+WUingaOIub46w/0uwim8nY9bwfl2FQDy3fw6FyiUoDyKrdaG78yM3uL
ZhxZwhiOdoHiHLegTYBSRk31S9LqXofEnC2TkXqcfBpjAXI4zg9MJ62j14LGt6rsU7UG8Mxop4fE
3pjwDbigBcWuNW8gZWWPVUfPs0P9Ip4Xsi5uL3dZMp5zRcGIt3zTGCFekrU+gI1k+9zkwT5zwSmW
HkMCnTrb9LDEyL9ZNucLkHD2apw4W2BNu8nFdLZwdwPGkHTubmleCZl3NAm2UeU3/UMmAnBNnO21
DrFJVHW460s/WVUJPZA59WwbnUS/UqM+9P1yU01+RvHwwERioIfRHDbwV7atnDDkGgXHnCUv1JJY
o0uKzWJEGtQxQLCVVXTNTDxAXunSfpLI34nPodoDSErdn/e1rU3v0ojW2lGiTFucHZpXbGocGWGg
qcKGAO/l4hImFOX29pDvQAyDiZ0QWsrcOESqfsaGVj/6g5FcyjwCr1XYzJhIuAez/0xaZzhq/vIi
o+ZUCJU9Q93Cq8SqYlRGgzPMCJ+HbroGdoqeCqB3B+fjJ9mzU2RY4cPUxSO4Ouv3bAGsDwt+CTCk
VD4kTfvQtEwY54xbU8fbE2Imxxv4E9tG9ue2Gr+COJ122ewul8GhIDuzHhFKiqHM1s6ybvXoMUHa
XmFj4vsL+b6pgQjFltjAWRBX3jX24JnaI2YayuZY7Yd1uvy4sRheR/WdwFPBQIhBjRxGZGqzyXY9
CJC1XyUvtCMsBpeHforUnq0Zv3ASv7WNindFh20rMkkn3d+MM6bsoe6sjdLhdqywA7oy2tYZMHBn
GLFkE43wRvE1t6Jg7+XB1Q8RKgJFZ5Xhr3WAe22KinWluNWY/Fiu4kWsGa99ac4H4YU/pIN2hMOR
waOWZAV0i5rl+IeA5xPDRGoemLG9dAZMFLt/9Ud/73i5te50gnsncL/PFkUgGoGm7GCaT1Jz8u3B
YUsHp0CXDQMVbwbH4hLEqmzFbxZmR4jpmvaTgTGzvxZU2ExLKVXSoTSLQn217Y4Lg7ttFtaXVkB5
d+6x9Ul8FmH2QfTLulAfd1/K7LjsiJNhNK7ZILka4vfIau6LZXpiWntYWuFJxKRJgIhvaPzDapMg
VqZf28SkMChFm+76mG689op9Nt7pYOIX48kFD7vkFyrmcMDXP2qDY5A24BEk0nWPo3xUDMUfKuHu
ptg6mXG8brnJsTdh1MGNYRvDMtzm9VFYG89Z+hgRgVgLk3W6VFDVYKUutEzwgvYLLxG63BYTM8To
hBl5XiXE/VvQiTllcy+MEH7I2Xn16nB4IkBLZWdKVXz5WnWYejhvt2iIiaboHS9K716o1j0VrI0v
WHCRfbMuQNfO7X3UUc2UwspP/OSpdhra4rKZO2q0lo6qN5aHgK2kHVwY/fxMw3J+pRpwGsEF9OMp
pcTwdv+g6/SN8GR61X473JwR9z8L7nAIoybfepSe76I5JBeisL8nBDddj5/UgRl6pusU7gRuTNyj
gntgwhPRlPYxrGnZmCqTRdsNbyyJ1dUJQ3MXDXGzZVbt38zI8sHd+TmOrQxJbu78Ix1KZEua+as3
usFWlJNBxFiLF/bKq2BpfzDdCTtDlu3MUrSY7JYvLYT0UpvleWJ04cadc8si3hxtU5GxJLG3aXVj
7SfGr1sbNu2uj7vxTRi8fUUeLk5TfoV4dH64E1QKOIsbzyJPUDc/2jpwqX+2KNGEPYxxxEswKFkn
5a5SfJkYdShDJu/hjTg5tJlt+gg39dAgrpu4LasZ2tYsV5dGxvJFiJmeDm94y3NElMqmjpp63x1a
4fNE06jfM+YxZuNU03gBt0NEh9b1pvWsuxtpMNiGOK29MfHXKlsyh8NW92HAhr8O8cwl73k0KQwj
CLeF0cQHlrhkh99Z4FkWH9pE4qUsdI/gxmy6r9CQaIs07GViNliHztqrmWhApMZV2qMeBOeyaPYj
q9ZRBOUb/YvjPmO8GNXxwe09LAw8Q4LtwoHe2f7KgeO5ZF5VCJ9FLxhM3FAFLhpKsh2E8bTu/V2c
SAfWCoNEGsZuxYgkqJc2kLmrGgrFop1KgulEUPUz50aBT7EjQmLTgZF7zrnnfQMsggFuOde7EvVF
8owIKpXnOf2S9AjkquqJF9UdcnFiGqvRQ7Qd+w4yzJStzHH4mX5riWk+sxfBo8LFLDN1ce2b59JP
5CORbrplhzIY9UVZ/g3WefPYzOXejd1PNud4refA5KXuT1mgP9ustp+53ZzV0pSWWdpek3nHuygi
deE0NQrPZN9j2YfBABVfYOUL/Ox3EeNABn+FhNRkr2Zq7S13Okr2JitJWwUdQfKX6/HeMDlNFu1o
bdoGR6mBXlDo5zExi8No8dZFm0piG/Tllwgagh0l7Z4qy2pDBSTFddO8UeziNm6ZvmK4/QI2iThG
lkGDLjB3ycVYNkQPNHaxXRzyV1KnFyLX36THYQWK5etQhiBBp+5nxLo7a5/KMBAfhAtwmDYcULOa
8dQ81niI4zg7JIP/barx4gwkBo6MIOet65BIMjpKXfNCw/fIAK57nCLMXJoXi40Ev12ESGOl/SWZ
h02kDf/Yyl1OieQLzIhlGcS4piV72Sj5XUfVzmpnCjGTsF41CFF1/NP3tbvvchx6tP+NB5Diw4Ko
aHGHsnSHWayRtQjsrsecY5qDDZ3ZmL+lDICcfR++ZUvIYMjUcZwxbiSZDs6Kdtegh7ZgsUjchlnu
qT3PN0sUZamq28DWwCMT1RdPFB1Ja+ertIBjJrF1dVB6DhmQfto5SEG1FCmbTDI9b/I3jmPhxKHU
71HP3iNG+YQLpfrO9uBH5mN4IigXB96BTsH5gN5/Nv32FmWofmzh7u2LaGNZ39GrIXjLO8a7W7rG
XvPmwn7A7SKxYlb8gkSKo8gkpI3AqCi4SbYI6EaEzbiEubQXGYZ5T8RIVT5D09myHto5yS6u+vT8
vjs7cf9gN/KUpCR9SsuLr6XVY5l1iuYYJNwfegLmx17344bRkobfyZZaNsahstjlZR2xa4jhrEdH
rsiQK1Q8hIaPmC+8Yy8gkpQ0WqwgbvIe7YM34YB5ZYP1q0zrz9kYM4CpXCcW71jooezC4C1Z6z6F
sVkE5s1tfkiFvhXOfXlAlGLqT97QqHlwZlnuq9ZDn4JMR8kXw03kumgmV1aK4DQG+FJdbVu7LGYp
j3p2jU7o2OfSoXba6sW6UfnXitrByaPhVVXVjp5mS75MPc3DjulX21xhra7jEZI+ZsK+ohdxAOyE
aYd99hyp00h7cIO7YGrPEFHDNbswYTImjOKVpTbJoGmBQ8v18xZ5OsAmUaa0DlateGCUK56vsAsQ
baHmjMHvYeJXYFL83NhLaTEZM+a01SaMekZUmjnViJuxrQJ729H2sjZM57UAELX2HbbkMzUZa2v8
oPrL3PdUbwnBBE2B86O85ZdjYRNOvORbyAa8NMpgz3bk+0BMfe3aLOyUpISkCQjeyhITlJ1zmHBb
yV1jdn7Ak6A6vFdb26up740/HdLx1E+MxqYH6r+W+B221GpQ2c3WkKPftiqiYjf0j0vop1M0JuRj
ehBshTap0xLKE+7TPGIES9G513GTvic0lKx6tgYgpDIMiRmqQOV/w5KivmaPpUOpTFjhcgLO0O1m
40fcMZZqo2/C5gcE7POxQVeUBOMTC+z5yQdMuxlwH5CF4A5teRwOonTGYI1wkjLO2i4z/HJ0nR0n
SsyoM5smG0KGHg1jG+XpJ0SsYG2ZjGKmKj2XdNau6TZAwrOW9pA6vE3uvEDVio/7KS5t8AEb9jVk
MdvP0YSnE8s7LWr7+1FCtiE/lR1j3Lx1CpzJWPnBVkfjKZ6ftcXYxqh6Y92SSppozihaFNMobTB+
+5XaOx1UoGXfX6czV1ETnjmeubuw4+3bsCtcZmgU9NirglENfYM1pb45fliW/m3baBAQhTcc2875
TI2B4702T07MGbm0qgLn7tHPXw3hflETnj4ogZj2G+IN9EVFy6hyGhQOVxMD+QxCMugyY5NpVN0o
b8QhcprbJH0gZ2nxFE5wHfJ4sXS2BaU5dfiYc3B6GKoJAFwY/dBwck5hm786/ZSTqkyfO49ALyr5
RbV4wDoO3lumJIRZ6AdegwubXgo7+eipV7WXo0be1uc2GeW58rDdTvTt7nrRn0IqdNdxgQPbqcfX
ZKY7gWukTYPyEk0lthPhnv+/glF2STf9ZwXDI5j4P9HGzffu+3/9FZBw/V78+r//5/pL/9dXhuF/
6BfLP/q7fiH+Il1BOQ13QopB7zLF3ykHwV98z4R84ASO+BsA4e8KBuB/gvGuaXq+sKXnE43/m4Lh
mH9xggApRNjEJ++CyB8dAP+2E2DJWf5TBt/1bMd30VaQRBB7/9AvxOA1LEIob5MZ5Y+DmXcvoVWx
P45Xui/mDb27M3q1Awo1/O3Sv3y4s7v+4Un7X/Kg4k8VRfIoZCBMniaeCyH/YC0MCNkMbkV5LPOg
2dVu+DoExcM8TOLqzjZD/ELRJMg+Jl4MU4Kbltv9pv0j3se0L69gfqn/kL61UKr+fGIc07Es3/Qd
+hL+FHaUYVt+LQkbWGz6wLYZ3Ya2PbHmXPOz6FLzKafYt6najjF79OnQu7eG3ehtli4l9i0vYcku
DEJgv7ddl8h+vsDzgplNimlh4WdSsq/tZpmrdNFW1qG7qXx1MHR70JYIwbKOb//hSV7KHf54qdGq
uNpoMqFlwvnjSW4Ms2Wur8qjGczm2fZHmsMop9nWCXEaGMoHK1TJvqXQGcShs2cbtWLI6VVdfZFj
eUsq33osLfkRWmaw/Q+PDbHuXx4bF7rtAP3gTbJc7/8YB+7ajlms9IsjfLaXUJMLss38yMF62kcm
eP024G492Q2e7R4t17UIx+nmCF9pXNthNj8WxmNkssr9h8f1LxemJ3gT8qgcL6AO5M8QdorMUVvo
PQdqJ6mp99e02RAuN0iL1qK8dG63muIu2M4YpfZWpN8BXVWbqqTuanZn8VDgx/73D8n9l8A20vSS
1AaBwmtJU+M/P1XYv0wqZsbhYKeCVkmkm7OnSNZgRiRtnKjXPHyAShY948RJb6XwtpOLGDk7XgIa
YRhJZdbjtXQqzucDE65hzJ3TZFN4Vc3mh9Js38DcPcx2TtQTX9DazZybx/j74g0spT2tXSIFuzE+
pveB0jJammtr5kzFsFGO9nYIp88KWv5aGsG4a6sKSJU/rFTdHl27+hov8zLG9qAgGKHZBgMsrYxd
VanpSlWSnBAL08bamkwqN6NPdtq/z+SW6ZwXqAQeHUMGXWpSYwzx/v3TazlIwH9ci74rBF/nfW+i
PS/q8T9ei5yJJbpg1x8sXBmeVVRXKLHnpgwCFnFbHdMGu1fWoEyO4XjFfjSf56wsn9K4fDIg58Gg
MvAQkWY4B4P6pQofCzYdapup/6ljAn5M1MMzlXrhOQ79H3WT0gKbTAHPLwEGj9JeJLn6awjrNI4l
UfPRatFmLCq9Lecpk9YtmOLhGLe+eTUUH+5/yoIoOnVe/zQE+PztmIrU1hAxpUN8yOOAYjRZHXUl
wi0O57Pfli+8jP0178bx0HauuA3UTDzH4SPmzf6p7Aqxh+cpbjOdmFmr4scgxTqoJwQKLp5500aM
kKp87aKm7WvTVWuBtXTBsza7mCaNY12mEKjn7KEL6uzBcj+nnpL7cRTRg8W+nQh+nx9Z4DYmE+kd
b+4EYLKCsTq1zgXX1Ca9ZIIgjUdY/do1OZg6DEiFFeHlTT9oI+wPLG0tZsh5OpdqEFf8g1BvpysG
gCfpNsZmqBWCi1UGFx03iiEdtpHcHLETVbU4srAzD6HNkBzCVJ2FXMLPcdJeqB1dp91MMWbsjJc2
pyOk6O0D6tF3rF1vkgbJ0/018nJYdU1sCxxvbbezbfMrYVvCvw3llaN23UuKbg1d7YrDBeKFkfsX
VtVj0PjJs9/JM2Nz+xKLLHkOjQEHYBpQoGc2V1sxLzKMRrwioAAYDGXJVMbZCcuLLm7N79jIcgI7
zdViMeuHvzpdLD/FWcsm9TnwkvTI9I2zUd19S7qovNC4sGCJqN3ufYfNpjueJp8Aoj2xyqdGVGzl
4GBrGvP0wvwqvbSTaR9CHV+z2acRRlDBFVeC26wcX1Jdwnt2RfI40qy5SwdC4HOPcEelYk6ykEMJ
EQ/zKcSUmiRpcmym/vuomumpZw75NHTFe5Bl57nviNqI0YaI2BiPCbHb+2e2Y96Y2/Aki4rYIJta
jmLByc3nI3wv//H+gY6R5BhIFMH7p3NQyr/+Rebye3SDJse6fC1OE017UU1cgOLZy/2b7cAkHSBL
ZxsUxFwLHz5vHbXRM/070XNeLAMAD5PT/dOp4Waq7Hh8YO6AXYDvcMDoR2stTq3N4AffaLy3aIl5
xY2NnpfBG+EGY7zcP5ipe4rzab6ay3fE0uwPuezClY2Pq7W9p/sHjPRA8Z3px/2zQsn5yq8HSVBw
b26HmnRSnL/eP4xAFeXsl7uJm/aq5fAbrgyskyufbI3KsZbMY1M/BbkmujMG3WtE5J4FdqbEvMTq
bwfvgj56TAsEF+xq2NAB+V6XhQ+Q3Z8OvZvSfuy1PeoukV6qWwzYM9g1+5le+DFs6q8SvS7xfuok
S966iYvYBIzk5O47zA6SyVVBqtrBV9o3DhEIa/yRV33wRL9z7lvfZGGTFKLLuZ/esXeeHQ8MTRyr
g0dzHKmG4TB1TIpIWmzSPsjPDK+PI++LrUFuHs0hP2KRpUlVdy68PureFQPihMaLfeZwFo/8Wa8n
SQY0aDQ95zBqd5GGPzswKzqadfLb4ta2A4nucOfiGJtjm98oS5K12yOacLLCnVaoMXyGpP2ts/t4
53DzPRRE20rVy2tldPHGCEkomUOxN2s6hCFtv6WdBxxvauEWxli2TX0LR4PoaESR9OjG4YlZWAmm
JIi3oYweckon/vpsglSgQZDYrnAtUtSZoylc/nD7vnsyOw8DPH79+/1pzqV9m7iWVftFmkb9zEp1
pSZPnxHCiSPJ8dX3KHjq3fPIOWQ/53yVrbtH4/tIi7kevzmtM++cpL32Fs00veYm4UkqCGYs6W3N
xNBJ50MsZUOdHShUfsDXKKcFD2rCJYlahgilXe0zQj7mqIOtGST0m2JdB0qwDmJRnHn9nmSEpNNF
/pNfY0bOzNDHR58ZMEf8g5tTh2wIEJhshfdlWJYrR4ZLfZI97eYCZNaYROR34xI3lSE+TaNU7Ff7
bZ3Sn6DLvjqng01KJuniC87gcxdLfXGirS3K+Sr64VxWqfExo9cHQAA0GQL8+3l2sJP6Oi/iKAey
fO83ZbJzjPg06wlC1PCRVOjRcgxvlAwTwzCXNp1p4/RMHLkcjfeojyR0/mpPE6+PaSWan2TzrNxU
cMJPwFvUY81/T28PTgwW1mE+yxENI56QAkYt8kezkDRLwM5IsLBHYayPWVO4p1qCUqwXU/6Ek+IS
L/uAAmpGB5Peixz3NLfwFcyoTKsfJv0TGxMV62D39UOTW9XVDH7FmmqEMCSOCejnmLnqV0IcZt2Y
nn00uuBR9LZPH8EMst4r3GXcowlT2+ML8R9xLn2H5VgymgdvDqKgG9UT1FM04NJzvqP71V8TP34f
Mu2e7JZ+Sg1cY9PnAEM9YdtHp2csCOJcearey5bUikyG7Gg23rWBZF4nSxgeI5rRYrCiD1WkRYUh
B3pIXWFXY7gO0xOjTUrdtfRDdbw/eLij7XPdBw9VVBvUqiawxpDZ1l2fmA9BkTF0KsQuhpw1NIrb
wJCgl5P+ZreMdINI2ixOvI4Ag8NvNhmqewSdSxDcSSDVxqPcBEx/iSEO66aH1hbYzWOuBnUYWzIc
lFpVQz0AKf6l3LJ60JWk4zdUv+sZZ66OWMBTl2ZiDEQibUDSEXg65BW8Yha1cuvw4tFm1yYcVWmj
jDMK3NuWW2Efjh8WTRbreOJXyHABbjIcAySKuZqWn9FRMbcuIY3suYKOdm8D5J1T6smtqMPdxLBX
Z+52pPttzX0l2OncA/3e0ExXG5d86Gh8p1No07f+lsvE2nQdbmzvV+4kNEx1Wyvx/aPVYXdSVOnl
ziRPfd1jY0vkUq2GljOg4LQBjr5eM+yEBBHVinIavfGr2L6pHgciOcqCtMZHOOt6h4f7Rhe8WiVz
uOk1hkEeDkmaoFSYp2X61k/mb0X4hCZdP31RjHb7drK/D3QAQk+jfE3QzLWGcUoMuBvqc47gcyMC
QSqvhwohuvTqtT57U7tID0Y8ArZfPu1hQpPJ5xXHoX2OO9aowSVY0hfFMTOC7dBo70GWsT7Xnjus
8skLgfmRD0aHKL6IOHzCYjj8sv32yOzhQaqa/BUQnLUqSu9soVJhn+z7rTlYsBYEbxC+kmjtnaXF
sLCZsaWneUJg7P439f1f9fWZ1i8ydEucLS8TfVF9VG96k4ByWXRw7vwpQi/gmOQoi0+N8GcgLBRC
XZu7xC2+KQ5k5yFKosv9T/cPPp6rjTZ9oDhRRVVLYzrGOUihT1iDc7p/S4svbmzIYI5z8NvvrATv
9XQ13NQ+eYYHUWb5QN24WDVDQyUOqi4UA+q5MKqmoIeq/FHOyVcTKyOJnasYDWLJzdOYe96T4bL6
VGH9YuaWe2iY4KyMYapf7l/r3RFUsxrkvq1tg620AcKAPriXKouRw3DV3D/DIC5OnsSHcP80Orgl
ij6XcYkZrki2nnTrLZeM/Zx5JJ6njKLBLIf7E88wAhXTlmNjI8yMnhivII0vjM6b14j/g2XjxRcy
OlVTUxwch4ejlGguMsjeBJmRi+jkUToaccoEVwRsV7x0mTBfYk/Ai+cBhl3g7CptcgKzoi2jKU0t
7/L2keUWvefAcaO6SO6/azdw0VcM41G0gXmaZtM8Ub+AHfT+uV9jR8E1BL+IKErKAelsTFKurSKf
1i1DtJNjRC92L9V+thnporLo08DGDhfFfLp/qHLZF//weTwBppLgobYWzzNL5uT9SkQ7IW4dGIWj
3zXuc17TPOTzJjqzLyfNCVqnKOpgw79IzwuEfD+2zdUKZ9CIifvFMIl85r5ZAq/URxwQ6RZvUr7t
owKKTf5FVd5nSInm2cjVwQwA3RVFchlwkPLCRs+mTq/BnFwVMBivs27s8A6p6LFX8VAn4fCzC8Et
Ep52xyoAwM6g63381uQx+BEr/UDFWYnZtNf0Qd68kqOXso82e7Qh9BxK36uEt2DwA7Xhuz/7By2H
Nwy1/XqYgWZ488YrE3LTt7iGPjl0abXHsscJUJL21wQyRKsPqdM9szn5iJcVJnf0HoshTYANdtWD
JVLsyUdLxU9Z6VH9QtjItAA8ikUHCjWJiHyKLoYzHfGIIEsPJ7M1v1f9C/v8cBsSaVnNkOPRMn1x
TDFyrN1hPAwOXZA5tsFD7vGeovH9nJikx5dyQsfw+53nZt/HbK5XILU+rMrrjtRVjyE7dDKi3pFR
G8JDDvVElCd/uV3ePxTuxlOxdxBp8Kud+T3Tvt2jlh2F7Myt47jPHgmcVQfaxarw7hplLXHEmLgD
MflltkEeJwUm6Rkvhg3MvmooRh2r/HMM4BRQn53TrbhuMvluWoGxDT1JgLUdQTMQ91y5pDJw7hFI
YenE8MFxqCrE75CnutYhMBSAbzj22Ah0WfM9+2qndfFUL3C5iG733TJBLuu5+8mN45E7ULyqbQv2
gEF0p9R+c7CL6rd2qTYOU9faiTFw3yPPvgYN3takC5iAeoK7VuxwvortNy+oCYsm+SlBlr84hGTX
cUAO0WogTDW1j2dv2X2V6ltSVvUHL8mDkYfvqhlADajmO1IawTKvmfetpobZG2hYTmKIBC73EA7t
2Rnb70igyGZg5tvx1ciDDdKsunYk33ZtZ7wP3H7KhFN7Og1yW9csX5Lm6w1dWpACVBgfutxAsjIx
yl37Oqn2rV/Xz0nCxBDPSdFnHt4Y3+dQ7hE3EdOqrsLiMuQ1Mcb+zRSdeTG1Tc+P0+HBLBueRIsu
nKZT5xoj88bNVbNkTYdj4HbfSgZHK7wDp8oaYwrQBPcv13y0c+E/xQyoS8OjRuY4OKQXaxOAwRz5
zjnNAxhmZvmtYS+1J2v0bM5QTkMrgbYBDkKKWKzyIcB6qzGL5zfNUPlgJOmwYUoNFbRJXn0n2xhz
KC+8agjxLvOkEOzzVmaMlFNip34/e2cn491/9MesgYMAd/O+buCAfAsm1z6yUbhQpwZ0p+XR5076
LD0dvlUpvcD19A6bWYN7sfSKbrWGQbWqKMVIS1TP7FkYYFrLkUoygXAraiq6LA0Stg3pReeaJsbd
PA5Ve80Montxyt9nE3vaxAxDjkXNQbeNtabOV66YTeguw4ZHE+smqkcbQBtRJq/wq13oz9SDy/rk
Mrr+W9FUKxLs7S3KeNLV30ikQQs1b1UZ7IxMO5DDWgn2jYrdU1xzpqx9BzTqp5zzT/Q5CUIhxNUy
WK483T+n8wduVRIf75Vg9dJTp/6nrO6vNWFiXrq9llqc/+2vQ/x4f20Wu3+L9sE8TjqmtLbcixqO
5OB99bOmX7dQFL0toYtdMZXZYWgKzHXLNyzZq5nGDVaTCZ+/yilb95vT/cOQgqyYfsacwW2cpmzW
LmHeJ8fcgAfrPVKz1Oz6ZHguMTwSY5QnwjD5Oq+L71NBUNuwW8ll3xsnEIxtEfScNA259bOFnOTF
ehchU7+EDVZnP5wp7dDRs79XZOheE394U9Rm7/9fb9YYBatRkXWfxLyxQWlr/7VXyCrBID9MvGC3
AOfjbfYX1CsR+UEfjcoDWmvLiYKPpNm4PnyLrKLomOg5T01+gohvHiKstrxwNDjz1BxnJzSYaHcF
KZbRKE6SnDDDVed15MZV1xllZ/NPXmyfW7bhHlHjYfRYaYcCPH2xdBf8N3vntSQpsm7pV5kXYBvC
AWcuQxEytaiqG6xUA47G0U8/H9FnT29xbB+b+7nosMjsqqjMELj7+tf61sOYLE6YE8XhoAjXYGE1
bnXFCXAWu6GSyLo5ykqfx9Wjq/Rtbdy90LQbBryTd4ZZBvwpnCXOhMeBZgBbLtkXryDSE5WIDVGq
y51mXnbN8vLBodTpo4bvcPDZI5zyLh6eA4jW6/ih+zll5NSXDiBUJ159P6lCPgLlMUqS8qMqo0tZ
KuM75QX1VkhreJiKJH9gieaghPWuZjP+Pa7ReHpQxf4kvg5x8uxFqf8bh9duAEiBz8J7zCNnuJYM
8DetOR8bob0fRQn3SHR4vXwTIZ1B+EswMdAZekReDtQkifHrnGxjxDdTYArG5bdg3ubSMePGYG3p
SBwjTFb1COGhmUIkDn3WJSmGDjTlQ9zAt0FMsHaG1xtXvzXi3azBxHLY/8Np9JEDpXfCnAplwS8f
M2uw3hDbzliJWeKLYL64nOBmp0pe2y4Ct8lXpDgBrhWd/9DZjgU/bQGoKXo8cXP5lnBG2KqeU3Dc
guRRcqhCYXb4cGaFI7Iynqf4NisXmGlL9Mg0QB1LPZ/cb+VESgrQljVNpMpd077UDthLP7DEaVQk
Dtp68G9jW9ykKtMrsfic8eB0YTpJi+Qw3wZL9c924X3PyAWBDyl2FYrvkzIhLdsJi5Q1rT1V/Uuv
WYx1bJLFkcsv3RTDEQMQWXXEVaBwSXnwTAa4LXZt1WLZ8adU34j5j9gHe04JEGrGDIMl5vyvSdKx
RR9b6+EuSwWuEzI28l4s83vjCNyJVcUS1skvXk1ldlInDszKBTNsXR96G7xARBUtOJ3lI52b8mjP
4yuv1ryaOjkDZcOC570H3Sjh8AV+b4dZbC4HizcYl4gc8CIEjwx1GAMQdBen/Qw6PLQDY6RmNvvL
kHdUNjUu1O2vfl88lq5un5OFtHNJNfrNKAgxCZa0dtRT6M5f52B8CMqARqYMBiJP73lOyy8glscL
lsKLspX3UM7jZ4yxBrRQdPUT3GHO6EG5nRjZZLP3GNRghTKbrP4S60eKm3hrMbERY48XqGqSS5f2
L4tHwEy6vxpnIs0FRGuMDTbbCr6Zdsr1pN6hTBqS/XGx70fHDz3PhRs6dj/NcU4ui+ESYRum6oit
t+3SsKim/pY0cGFzaKV7Y7mNjXRDB0ruzqxrKglW5UAXtMBEHSzeIMYD5Y/lacjgC6QS28qc8XQI
IR7SQvpf23cgEoUbdY+zPbTneche48lOH7Cl25ess3ZeI8w99XQujI26wty2tQIOkIFN9Z+xBuBn
Dp4Jgt7Y92a4aI7/SMX1J1d7duGmgpamym/dcprT9Nw7In3wDGbNbJLg61IxBQYzZifkM3l6SjSX
Q6ftjCvZPR7Ujp9GFzFgapebFBEAQaxSJKk5JcZMJbbewvPHxta7JBWJiL4K3oEZADW02wgSf0lh
CmR3Ljz8JbzZYK36YGCiouzLFKnfg5N7B/Ax4IL7F5w1/ZdhNr/0HSusX2KDTSxeYpELCxP4kgBq
ImmfMJ+fC0ZjlvKcsPIHgHmmOVDWxQwYQHCkOnFd4pqGhqn6EJZKroCf1yiZHeCjjxyyUjrmTWhk
z5KH2KVyWoAKqCikza1fYqI6dL9z/r/oLoFoGczepWLPGHUIR9lgdyEn3Obmgvw9T/ShltQ93tLE
+zAL0eNqdj4YVVAQDEBX47Rma2G1DHxtqdGXbN59tgQCHMwjKGTiD2vfgdExNMkQTiLKall6z9AI
Fmi12RCKdL5a7CWuznqT2lyR27gHEceOsDYBj1FeRC+xx7C5Tq03GtmgJ9IhRTXxBSW1uAA1sbZ6
NP7II+KQuo/qNwd/9KNBwsyVX+/edk0O9m1B9O/G7GtqDt3Np6ny6vbUr41AhkjMRWeeESKanBO7
uXYfmmZhnofHFrZDUVyKXBSXBJfZtmwJljdWU14mA1d7CV/SUGz5EnONYrkePk47Tn97qqFuLXHF
2cOeC4T7o4grJgeWiraen5Ee8VjYkVtt7tIcuZzTrIauiWSx8TQXjHuV5p/9moHG0j7EiH6+msXW
NuLhpNCF2rGJ2mPdU3kaDe4EM3Cyie+wvix2hNtPdPX4kJAmPqicQfxQdu+2Q46nJC41M9FmxJSX
zniLsfIFXJIz7T+2Tasfu/XmftnJ+QTjQ8mw0T4ytGSv3nSyfPDXMbUghnhzaUeL3eQoFVd43Jc5
8zMre0zWe35KDq3i0F12o3fEN89sNBh2Q5vzvai8edWgr0LloWQbe2mJJ+zrJctPCTHZbEgSpqw+
J9AAZmWbs0wKk25uEdGsUcbebeywPWLVvGWE7ANdFpdghCvVmDkRi4hwnBNQgjJzbQ6BtX9PfFp1
TVkEr72V3squNb9GDhzwZPRKOKHWU685+BdFT4MATyQUvKYMRVsRHjDzb6NlJzjzgktduuU6Nfc/
gpKCyYLWX9OJ39rOQrCb5kvs9jb9dD6ABUf+hHHVhjR8j3sjsS8Jc6OvmP12C7VRm5Yt6YNVx9FN
TCpmOzzsBQLKeWCrZ/mV9SMbm8OSFkwP2ISWEvWv6I2W2aaNshMOjk3wqNHBm8IIGdBeQTFYep1y
9ISBPIVltXjtzeoRiX6fZXYNlsX87cY9zISyOkaBnt9q5Gmkhbe0dtLj2CEu3d8P93cGMc9QsOXY
17jBdzbY+VMeY8vnzc07Xmfvom0AKyJnhLoU7TOIlh0JHyKvDsmgBqmMOdS3IYFta7FubBjGt9dY
WW8MwM1dTmiSzq81ML3wb+SMO7d9ql/AoolTQ4x49apnm4HQ+UcZuL8NvfCtPIc/uHSQn3t2reVi
L3CauAiTB8ZjT2wydKfu54gt5Va02iTW21CuWjLZbJVthD3NcbdF+x9JVXVvpRmIW+LYH1nz7DH/
f/UyN30LWguFukwt4rABNoHAbM9irGsTWYC796+dtRL2fo/UUXu+f5nMAptVmpIacjuWhFQFJ+fe
h531lJ7fb8py/CS/l+8mLBhiLR7u/ZrJvZmbf7+bMdY+jfMNsbkit8GNux7FgvXYdb9n9tTGbqoO
AZyPPPxE6BZn6SImI5f4NJ//eR98FB7V1lEuFoX8FK2VnuVIG+f9JpCpn2285mJ1jXnSTv8r64pm
r+79zONazdytPbz3e1ZWrZ013qe6l1gPa4n1n3en9W66dj83PlejRLsAoEpaS8na1oRXubl/+deN
u1ZIN2uFdHov414f4P6Afz7U//1eK4Ld4sfVseAAtmzzLF/7GsaP+x/L7t+7P0BmVgmBuPVH+JcH
zGrMWdAdPho00nPljRDfDZXQPn//er2JEwPKJaaMXTnQQy9zkI967R1ndled7/f++jJKDDaqNGP8
y/fvT/+/fO+vL//6+w5jnowOlr8/ch67OdpBST/K+gImf72K96+Ne4l9quMzb36TwWUqzpFoxTmn
/NzZdm6BISPIwnGUAdLh6/0PUGEQ2Lo+Tf5U0xl5L8ZeH9dfSt4d93+CUAqt4uv/ud+zEqn3pup+
/vWt+/fl+sfu93QgKX8GrvfXw92//+djVhPCn6jxz91JJyh4Hfk3wCf3e/eb+//oU07ghC3ENq1f
qRmdTyD8UXAHmmsDg49VDirrzL5oY8dOfrq/zMn97fbXywrpb1g/VPdP0rT2bd9vhvWe8IgjNUua
7I14nM5NXdJCjTyPqMeXf93cv1ckCydDAAQq68i9dHlR7e+/yF/EGSACIFGzdsIuIst32G1YnfAL
QP8p15RZSwQ82hNccLL24HtQ1uYUuS8wqRgu/JBoGY4t+WZI+l4YN4eqKCeWaO9AwuJXkSbvVlm+
OBkS7DjtZ0b5G6RzemljC9vBHLJBsy8Sj3tqZWCUOeFtGB2+56n9WNhKHuw5+yUDzjsMwt+9in+w
6NbJIp9po6w+5eychlILgJxJHNJreiPCwFGpwagXY/ZGBf2wG/exs1V8jUV8gBSF2JxG1yjzkrPP
D7iBOz3rH2hxzMoZjG4wgOHL55XhAfFkbIjizJRoov4T10bdBCqR5wWmlgwoq+fcIkFa1+lv0zob
7jsgFp56NP2AIiQdbVHrhq5hRtqTAtf9p8jbJxSzkPyQZcYWGVBJc+lnh7V+W3XBScfZT67WFFOO
/D5xGipD4tdq5p/0qmyAbPJyM5iVcyA3ce2+26P/3TBhhBZqO/mEQjvmLHPgG5RyMy+IdLYQ1GeC
k9gcFljGU4C8iQumL+3hmBmRue9pHb/FUfqtSZucowehP8ueTkQf4f7GZL44W0bRUyqZJ2KDD5MS
8olfQw6gqCunfYJpDoIMGJcDTekn0dEygB8F6kNldVgdJCl+6j8cnjnNSYxet+FkxESlmSskhzrJ
mZ8H1tfKC+2AY5ZTsMWvW6pfhug57R5KeHL7qiCFHfREddnX7DpIApxpcy3Vju0Xg0CwssKxwgiz
DZGmBsiAQJW07fQWtM7r3NnBNvLgeuCNeEGiuvG76009pziKyRsdfGAnUxtYG+USG6u98oNP5x9W
t+sWdFKlGXCzwT+JmDeXZdnHaKGoSTtJuAzpinM0f3CAICdwsq12x3tb7dgfEjJD4JrIV9Sfcwc+
t65SkFDjTITO3OGQjPYExwAIF9bL7Lu/qLTdwX2sM/qvWuoxNn1LSWxkUw1plUUUtpM4ijVsaq6x
U3MNoHZrFNVeQ6nkTeY9u2TyzWtktV3Dq2qNsYo10DqRbC3WiCvRIdwAa+x1uQdgScIuayT2/i1i
Gpt2jcuaa3DWnYjQarK09hqqhffpn/w1aKvWyO2yhm/jNYZr9KQRnTWay1wRQydp3WmN7QZrgLda
o7zkZ+Aar/FesQZ9I34DvUZ/xRoCTggNVWss2JjJVKLhLIdgDQ03a3zYYYyGMkGkeFrDxXD43lko
hrf7TTedpzWIDCE8XYPJioQyBXsBZyxCy/4aX1bkmA21/M7TtCcSPqZPqWPIzQgGto5srlV5cPR9
AJWRNoDqJ/45Ec61YjArB3e4NIvLjKADTFj4L07n+C+TlR7mfBmezN5+bcr2Z2IWAf9rRqumg/bR
Ex0VeaY1nqSVEa+KWsw2lQWts4BcXARtWAkNrY+T3VCV3QXj93f2O9lBISOi+03UfZVivPrqo6gV
IPhybPcRJQyRPb5h9KCCYoAZasmArVPNtjA3bw1FizfXngUVENgVaapWB48cOZ9kRdoJ3A6yv79N
48S6Cks8NwOZJjqcJxjOvK8r45OSFzoYO3md8F0dqQxPd0WxggWQTXctPbq41WloxB/+e87tV5wV
yWuHPJ9EXfHujZd50QFBUY/rSvZZWPN4jYK5vimD4PXqumlaVEm6j87x0h4Hj3/+PzuLrX8rW5S4
rnyHZKttkSb/16jFMtgqSH2nPmaWzI7jwNC7K+g+wDP4LjEtvk6Fbsm0zgd3NXdMXpf+Dz+C/W9p
DyklF1TTci2TQaCzWp//oewriJKuVxj6j4WB3Snq7Ucf6trOGOH+sZB9zW325xgC6gP1wcmDABMZ
2IVFexp4R01NMM64OLmsZlNzsCA2yfitY7h84rhqPqwu0Lsa9Z+fOHs1XP9TcIGfekV2eR4+fIHr
/Z9/atIMuaOqiScu6Lx97lryFA/Rg+Us2N6rXITuQL3yNFinwaN9iGNT9hWGuyVg2wGUjbQIvk/7
2pLJD882PyrEHMQf9zcGFZfeXkA26MTRk65IrBawWP8sif05/e/4d/X05w/6jy2b9r+FG/j5V9yY
JwOPX+NuOP+HZ33WisyM5VVc6kq27oLsXtppfgm3Zcg2mydcGeUWyxNNv7n/ZfBSLg/ipiBW0wdT
iT3e/usof7iUCx0XT34JVgWEVrGvfPKe1FTXIYhyUGNFQlRYiQfR5f32/iL8f4jd21wT5PrOLq/c
pbpr05/dP6e5POs/R8BQYZP/tf3eVnlafv9v/urfg2Du34RrexCePddHKl2jJP8VBJPibw6XBNQS
S3hCCofIx38FwRzvby4fWarXpenY/DX+1t9Rds7f+KNcRG22r6aFAv//UnfrWPaasfnHjxkDB9tx
At+l2NoyHX+t7PuHt6mfTU3R5lodU9MVoTfV765kD2iqYV/Wdv+sHD95jtXIkM/KQ7NjX+jUpvNS
9gXo4WLpzy7T1mwsvZfaaMjEaLs8pGSUr+OM3jAuwn0aIhwP9fDk9THDP5L7WJrwBadjcdWrhuy0
t4Ci1Cw1l29RT5EuKFbsK11ZX7KFttxYaRyDqeU/N8EChcplVOjT+prFXrydrch5kSQADp1t2Re3
SoMLO+H+YDVsWuyEFGk9MS+sZj397ALjlkjL4Cf38osovfy4TFGxjuXHL2bb7vB1Tl9Tia2iwWpc
t6yGqvCqT7rFJ2iWPga9vDpPRdy/TzPUiMRgNem7pXuHmtpvqlV+rmXtbTzTSt6R33aFm2NIXtB5
p+phXp7nKBGnQTbfAz8ogSaTXW8mcESpK6/KW5Kw7Q3MYfTcdNaDQzI0wDW09z16RJZiuAZYB2Q2
X3TEdoUn68PsaFGoPeekguWt8gpnb7jwCjxP/DZww1cV/5ypF0agS0OSPZ/GTQP/huHNsVzGFwx3
wd63KSy3WYdFcShNSx8MoTFsVlel++DDvKhnE4TDU9zTvjEW46GY8gF5XGG6bvvqCE0K3O1Bj9hg
AgteGVflJzENL/d8RtGriXhunoQUiSy2dzXgt0KobyhDYjuJBFjg/pY2EHh0m1606gPw7A77Iska
SSmKaKzqWItffI6aY6YKcYR4zTwhAM0OvOxNZ1DK9r7eTzLRj9IubGoBIioX64FNo2tPYW130GZ5
cQ5dkDDBm1c+tdme8qkx6KzNWI6LOd8ZRJyPXYbnxajd5GIhZ1fa/FEbTDjnuHGeTePMGuRAySFc
4vYBp3wedJtHpO4704vPjs3MT3JWWZPZxsGIVEDzEDEOBZv9iQmgZG5d6G3kUCTkmFTerDcMay/g
69NjUmInNDOAxdjcMOE7ZxBCdFoELywR9k2mk30j1FnsdI4ZIxXqNUvrQ8o76ywjKGOjmqmriNS6
lwQYJ73nyaHOxUpIxnuaKWxbgPfnx+DAb9K+GTd6pA1nnSvG+FILwwcZNZi8/HiTjCr1wRcTFuuq
+aOcbZR4nnLktaUJVbS+pkSlVKTWklKn2jizNxx8OiysWvWbt3Eq+8vUJj+cqMtPbcMR0fU6GqdU
vqtMnG2yMULYau1xXl7gM10a/DxPvlmUdLmtv/5MqQLGc+y5BtTGTsiOinverHXEFqnCqLzTVk2z
wJBJRN/s00TlfQoqG+N6dk4jDtx2LD8SI6ou6DWYcVcl04urL0VFiUerMd1yBb7x2fl0uxirmwZu
YuXL8zLZ88n0IbC0Kbn4qE4ODlaqfVJWuHF6lIQePttOqcQnz0/tkjnnchflGR80wWWirWqijAS4
Hpw0bW6Ks5hqy29CAHaowG5ibd7q6d0IqNEVaX+rbGVRV80gP+jV3jCdDiUq5UxORXU5lTDJQP77
Fk5oPU5405bgiwwYEi6lX3AqLL5aUQSjSESHRhrV1xTv8EzlU98QNonBhDx4wTS9MLcptrlfJ1d/
pi0TcA9IDQmoD6AaAHCj6B87v7WfRWY+2qQeHyX07WVh4sdom1NH7A0PDVxv7Pr+D/oN9k3lnuJa
fcQjUBRZ1HJf7qpBqRPagrvpiTedBn/10xVwADiAkXdLVs3RNtRR1cYPqhjHVxXZj1XuHkSCTOGZ
3so9bas961B19fCGlnP/ac5c+a3fpp/YjzXv/n1iAkLVq7xTStSEeBr6MA4WqhR6ooTpIHCma5pM
Gv87sI7gw4nm6EG01rnN8BdNdYQXXjENG1UxXb3CoEaPnDSwC7WGgqanJZHVN+WO4tF3jHcSUZei
9fr3yt8DuRJUH/kS+5caDtgc/lBp0GOgpR8x0xVTwBJdBsNleiwyMV8aSflYar0i1xsXGSW7Icuz
t3b+WQ/RY5/Y8l0ZxpfC7y917avdsko/IHf0ynO2tzaRg31R4G3h4t0+2Aks5plcMgGGbwturtnj
Tw4ciKC1NQFbyzKgi3uGD5p26THgHb/roqDFG4IK7vyKqyT4aOKGHhQzRjTJ622fyeRVzRkFpHP6
MplZE5Yt/2ERuRUJpeWA9HZWHQwXoe3kyDTmS5S4zXbMCqxJGU1sg1wKPMiGoj6rxvSIxh96iX2k
F6R66/Pe2Za6mGgsJNQlHYr4YPge/Baakju4Jp0DzHZJ18hQLt649zFgnOLSHHcyERZozDIm78aI
AP37m23RSTJ49jsg0QmUi/XEYCbetsJzX4CViHgcDx4kujMTTjxhru2GrNSgwjDo7dAf/rDn+TuG
POtjti7mUAYfcz6+sDH6vqBMbPF5BnuR6fd4CPDZdmavr0tjALCT3xMxj+fKGL/U+mxYDm7Jpq62
0HHJOArr8udC4s/qRI6GVVH5NF83rXlsNWsiqR6bPQBT9qwFA5sIXZDUyqmQt7/bjek+Z5zLT7nZ
OFc7c9KDalipEwFSUehSHtuupyTRSqq3KlVUu0mW9d5eWRgVvo0ckNSltR1SPUVsURcwn80ol0c+
7psyGn96+Uu+pk4bRuFhZ2H5apvMesnyeOd3Q3Bxmioc6Dw5a3dszz59Ab0wX3CvTLqmq8hKz+1c
VUSUOjiDFU71CfS8lXhUe+laP+sgQuSOoivcmH6bADUJNSP/K50kZ6/BK6NqdC8/z383S8OuAGMv
EaTnpuCdTfhueonN/rXThvvW0iSWd565JQphHmQXhwYx+WuhvuUOiXzZzb9a060Q5CJ0TgZaa4Lh
Ni3wImFD1fw8WQxD1qz6zSBzZMyMnrIsLr6NnNEOtrls65G6Iy+zzQe6ReptVbc0582TeeCVdrBU
fJUBzNVNU/V6D4kxPo0LhaILtWUYuPrHwcOTIRUSwoy/IhoBp+jWFTsh6aNvBzu5em71G24iGRNA
fZS44BkUgraPUbZP+Bc+xypZnZ2vnW9Ur2vPFdsIpiceqYgX1GnrYDb0K45ZX34Zmj3Qr3gylifL
zX76im2HsPWOyYl/k+wLoe7XbZgsyJJ+8LV0X4itjo9Yf767wI7CYjkytwdlYyn9TIAUkbDzLzKn
k8bxrCuNeR0Q9gvFDH844HGuXQTnr4wXFgU/daCsdjGD5CK7dAgtfRrN+9KqE3ZrqnuCqDlNYkSc
V/0Te1a6sHgWGahjcRAizo+JQ3uBaSTzZnBi65D73kdha7jH2WIei8pdtrYPepVRaHfJGMEMDhZw
kVeU5cr5Xeg+DR07evONNj0yG0tDV42PJO7ZELQLLuoe8brjM8/8AvKN8aaQ0CLZfvEhirENqgfV
PNa0UTrx+BxA2EQ1x+GpqqOZiWgXWLN5dmlQXnfYjaJNio0MXLEWg1bkDdNLIeqPhFr4rHfrkxwK
1s56eclodjHTZL5VabuZ4ml6qggI9E5qneCVOif6JfZgDgAjA65H76z0ftCZSY1a+atcC6ojw0mv
WTkzK5vXFsvOFw+dpKXDm7wl5NQFqcZwQGMnBtZjudDysa4omqRaQXbndN8M8fMi1k5yP3T1q077
ej0F2I9YUajLWIKrnyHCwelOw9auIWDCTkqtVB2aJH9mqqtu/P9z7kkcPxk5biOziy2l2O0efhUN
H7R70fbLpmz0x+mqEmJ5kWdTHNup4GKOxTeEJJwSRplfm141TDhIFfjGStqCOFRyJtoH/lzTMNHM
+wDExrGfCHl5A9GZBrZnOuXua+sQ+fMqZoMmq+XenaO9vbWq8cUJYH+0Pqen9X+mg0z4serNUtQz
0zdwpYFboJEbfHa5HMMz7k5VHMCIGOp+Q+1WcKAMfmGL0eTsKoOT4bDx7VP21EbrbGVaVEfcjkR5
cDSFDJ2PpLFvZQCwnUcGrmYOTC/IgFT9Nxw4vO04B2w819wrMf3hy1ruNCr9Lu+yn8I2+UA69cC4
gaymAr9FBxJVx7GmMm9cgGoEAYQzlnuGQjhK82A42fEM0Ux39JTWFmA//GMRLATQm6yYzS6P1ReV
gUyNtGTasV4GeOn2Ov9QWNgf9WLTO7jI9tQ12XZJYsUJahyPXmuJnW3HDwEB7TerLr8ELTvgagiO
DN4GMI9c66N5Si5iml5JVAxh1ZkyXC2cHK5Y6SYOLGa+Bl/6lOh/NmOdbquD63s4fwKCc/5rTTiY
acrCVTTr4Y4T/WM3HbVUnxpDmKv5M1CN9YB9CSswbNFdsL4tW6gy1hpVBNF3q+f6MwUGx9sPy54s
nRQfx/xVFwP1ZGsWH0CXd5Caefq4RLyg4Lf7QIoNcIN0l/WLPgzSQ082aPMbqQFuoso/5LSQncWU
XcDmNiercX9Z8Ff3E0ZvWmI98rspfN8pjkbWVe3s5qEi7Kl39wN3KucMy1XxOs8Zz/hg/YHgb2OJ
SNQ+iYefs1vzcufkIhqBe4/D5zbRpO+DoqHTa5XsiNyxsS0AmY2zAemx8c1dnUFvz3DZ76qkcA7w
KvQ2aeVR67o80uuV7FIfe31W22zsLA+CclrdDIEB3We3IlIGFhYRy2Sj3Z8pnO7IbKo92V1In1FH
ZhrPMBPAJGO577huH8Daf/fc+efaEsS587joKbjVA+TOqiyDWxMZp3rK9BEEoLO7p0AZonm8hjMC
ORn7HVpHvq01bjJ7iW5TNHzj5MofyIfovMjuE9y1d6ptt3tqqycybiGrePcYsR6FAiln12A1SxCt
wp7uPhLI12Ukv9oxRNm4bpcfzDazdiYjH8S45bdUi7WbmolAb80hTM3ymtuG9eaRBLmmuOaJJdYN
+IkRS79VviQERB3X7h7zXFYEgOIk9GS2C2ShT235gFNTXJk15qe0jDTVLCWzRHhhcqNR//cW1RAr
rAtTZYThwxA58WRdMIl0S+vB7OoDvJJdVyTRB4PcsDfr7BArXOuWw26nKjWxzuW6BEWINSyjtNTo
QiLqjOLy2NxTCwX+kOj51nNsAADrEji1tsmYQb17bTddKXCYhjk7LnMLEb2bMbFRqK4i/UZ0vNBO
t/WTwL1x7ggVHNCnbjJf8Jyues4HnirqDjwJYzCOYKZ3BRdV7IoY5LLms4rA0URI9H26hE3k9pRs
gtxOW3s4+hwzC6KQJ2ORz1ahradKfhs0gX5zrJ5qC9u9hmBDks3dGSwHJ2K927YXF7GUxnHGFQtz
w5sOWY1I5Qsj4GOcnmbrhrMvoQp1/JJ3hv5o5IJgUP7oDCN9FXn6JVKrGTBKvt1XLJWTr9KQCAD1
kfBYjPcBIWahNOc1ybi+OK0DtQYHctJ3Q8hFzj5xWWHL/uzEXf6ROFQcwpgcHbLggGKg6cW0bqaD
/QggEui0juKw4k3eMd3FVeJV+ghwCnoJRgQOIuYxoLFrXasf4HgHe2DcWFdLAUFCjSCcSDyc0jn0
J/Z78WjNxzFiMAgyHme1stGarPgPb/FpqMy9owmz5mViC2gDbHN76kVR9GWn0I6cLD7IKUebEtUF
MukfSrTmDbrq3i3wdsKbsk/KosU6mPB1dtqkrm/PyFiemgnOqEe7WdSE2OuBa6ZLdkknmh+YeNKc
OzX+Dde1cQQF/loxb6HjJ2N2ULRHwAFlOCRBhIioKgqQkvSWj64d1jh1NvE8zdtgEuJHTxlWI061
O+ovlg42wkLV3HAlf2RinxxzFbHFpy1ZVkZwM6tfcurCaWrmbas74u9m8DUxeLYk+gw0aKSAmNXt
STMZNpeM7jYM6E/sbMan5psUSwUouW12LY4XoMjVtSgM9yVJkp3S5mcydM632KDC1+gvqeNigvGi
k2cD11MyP/PLjI+epm3ZskECUgpwzFOu86zixs4wDMSYwnymx5NYGVGRB0DeODDJG2X42V9L6L4B
aQKumvUEjoj3bLWKtc6oX9y0RcyktYQ9beLvF0XhfCVKLhZm+aGz54nwG1KK99N2EhKaBukBITCK
9uMbtmX/UYwnECTuNWBdtq0xOrp6KrYaACqbb2jti2cQni8mKhykjEKEc1Ss0ucfUTnj9whCOilu
ehXi2DimBN03JTj1AxxIua2HMdrYnY4PAP1pZF0ViwFrHVNxvwiNtKI3MQePP8RGcWjaNjsQMgtC
n4/6AlwCESh5Aun6UjmcxiEKP/RTP3xgiVvwRrQPo5A/B5dKuUxZwWstUAgmtAkpnkZGseB7CK8h
OdM1U3gng5Dt1pBR85oAuTLY3N3GOPsEhqPPXC5TWiaa4Bl9ZFtNVbYfl6kALu41yPoQP3FDEPcf
dwYDgvNskXs2GM5u0qbAW2p/tVHNSTN6+z7v0k/Ph/6btR+N+3MYQDvdSzyg0v3hkSlCskT+kDE7
52QKTr6XYR+rG1ouQV0g3eXPNOW9egz+Q3Zf0ymfxQNbnfgUm1lyDBKcBAlRMHJLhrHNK1oNosb2
8Bthtuh760yqukULbldaMOM1g0Sq9Ev2R6wVymYWQejkx1CnaysGWFWQdE9TAZJOGuV3aWBNXLI4
TDG8seLgADa4JNu5xLA3AVPJW7qNc9YjyspIWvljqGL/wTcbfR7aLU0CFM4rZOMsfzEY8DtZMJ2t
9cb8NaVIg/+HvTPbjps5s+wTwSsQQGC4zXkgmcnkrBssSZQwz0MAePra4F+2q+Vadvd9XzhN6icl
MhMZ+IZz9snT6SAX3V4XqyfBCGUHIuCbUS8W8pJjsicWguIeln7DxNXgi4wiESevjw5T7ol1U5MP
3g7iQgVi7bTd9Ce3tYkyRre6RgFXHhTmOqfj9uW2GDbRfknoIz6Vv9ND06GqHiMPyJg/MTaKt6NF
Nmwfhvo0og3zeNqY3TbpysVQS1uBoANir5XbD8QUqJ3AVNH2Dqq4uX60g8XKmBG2aSC83n79nOng
zPy+ih4767K1sHj+/fLF7cv7hAjFNVjMTTZ444GSmsO1BJxnxqrchAI6yc8vhxoxbPUpmdAh5ROI
tnpuAZLwgOqIdD9XHKea4aDWabvNUQlVXbAD/PpWNtlnVZYkx7aElCwKuSKmdbRU9tst+xk/NOGI
DJoR4DdFt4mwuOIBcfd6rH/iA+MuajCqSnEt+B9z8B4t2Whydu1DiSJGGW6LJ5uHMAXFH0YTAe+L
DlMYHtYq8Akbe7lEvh4Y+eIIYf+yMfxpOIGoSveEw92lMkHTOkq9LSP9o4v8ZhfK9AnRtLmm3CMf
AbeIqfEI2cJbh0WuaRoGOkL2/ztdpLdiQpDmxIXatLFYOWSqMR0sdwgqCZjI87sF1ban1LUWH2Ux
kcZGutIoU70F5lDuoOb+QOLyWdrzvqvc5znJfgUEMZDoGbK8YZHBXRLMlH+cjKg9mRZ5eQCaXwPh
Dmj9kMhNw/RNYRZZYUenCsz25Add29EzjxP53rOH9AuMqXGaxEjQcDiSijvxQtTFC+Ee9qYXol3F
jt2fvPHKlcstsFT3UCmKk2MTiWm3wbnU0PjMpJr3zCe4eMLwdbAH+ULgEiGpqXtQHAJHt8aCHeK1
3c3V9OJnlrX52pHMbdmcrWL5tx7uzHgCp+b16QegcoBYVB/KbRGbm+o5MkaJlMm1TmiOXqUena2I
YcOPaHtZY4T71CCTRfWh/T456NJNRCRmQGTpoqxlYjWJdcX6hF4GXrsd+R0XAexeU414gMqQ9G/m
9ItuUi8PU0t6FK3m7a/rUqKmn5gzIqtzXux4uG8m9zn3P1X32sTRzZiiAEB+/R1DmWZy4WOBKpyL
lwMRJrD79yjg2PgooB3D4BT2ERBK21ss1sYiGgS9nAYoyErbOlSFK08G3xxJqM12uzDHis5dbsZr
C5HoQXNRgp1mhrhzevr2n5QpvmNt/bY1N7Fh3+nMvjFxXGeLxNpAduHJ6puIif8rivOQUgA7T2N7
nUNQRD74XsOFfMG44R3r+lv704sectPpyS25Ey0S/KFfmmqJEbR9sl3nZGjGMtNwq7x+EbiiqkOl
HjALcvp+I0zEnbhaX9IGxJLhvUR86cmNzK22kvSgFnn3GFT6oGdjnY9YCGtrYTr2pzySPMVOgeaw
7dkI9VS8MxOyukZFyESbJfPa6WJSUu90RztYmwSfw6N59FKCUSSbpHyjZO6TOkZkSp6i3wxDZncw
D8o4vKWyZhpRmJgZ2vTBRvNIHNgwxU8h4yfKF+wrPredkASoTWQNrI5h8C8jDQELAD3e5OTkQ4yf
ySLHJiYo6jYeKmzOHyBJKEo31WTlx2a2D1Gj/H1IQ2Q6nT5YE4rmKLQPiFurU7aIskVin/oaFJpC
fn9wDWsdwh/BbFccBr0Y++uaNsnyP/PIwHgaztTMuUSJ5jL6Yj6wNpyEptL372PHfacgxrmGJ5y4
zvLUV3gvV6MyD2ETwtMwrfaUBVjvHL7fTMBBqynkvRGIBGtJH25bQHdUStpGTV/nu3kSd0OAR4l6
khke1rLQKk/zgs7Ka8rqEVLRyhlHtFv+sMPT+1ot3xaELTe8mlenNR6pEEiXzoKL4Pz5ut19PVTL
2W7jHt8myrvWIiK8PuL3C8p21SzSc2CUT7VCjhMGFgUxtpoNOWeIi4aaXkXSF2bDqWRDvfy0iHWI
0ghn3tpFjgeaBhUZV74q+/BBkP0R+CFWqv5SdSCunJQ3elpO3z1dkdnAHq0rGprm5S69/ORfH+ns
+xAHklTZUa7H0nhngQmcushfx0erwPXGE1tVcBUnCt+KcobxrBesZYGThqDsCu5GgviP+5XeNl19
88vExuaGh0mJniWAaWIoyt17fzRHkmyHN+nm3/vQGdcx/Om1kVH+5lISmepbP/ylOlGAxTmerYKl
mof436A8PaWl6Z0CdyiODbhwG+zBvjf1q1LcMzjOCZ0JcFeCUmgwUOGFz6va3mael5BqnISbzA+4
dWWAtuD9+Pip5O/axkCtmGOOOKa/7tsMsPqj0X63hPFsx+MFBih4XCs4h6FzqE371qLD2butG6yr
Lp2ZlrFFcIfp0rfZiBFtNwqH5WTl7OHuv05DEnJ5Nw9pN54tJkK4aqPtZDX2zWogVSQEnlDsjne8
kh1CAP0cDvpCZftIt+ZtPNU06CEdPIFx8VuZHBD0yhtfLNaSOXvzeCfVPQyrAJsuYKxD95aiuTzO
7eSuCygoa4fI5a0tfhHOQvVUwq/kpAv2Mcr5rQ6Cp4YWEGV621yYiDZBTMvSeodAFvnKz6rxpPtx
n2VoxN1lMGe5ZbhLn+uENLUiih45JwLGiowxFJttQAVmZXIymmF77JfgpRbtdNK55D6FZX4tcwFG
3zH2jVUHe5W22SE0iVphYrd42IxdnytxFF67K8KWcUHufcSZB8vLpIhxp8vASuTcxET0FChu+lhf
uhARAIVJ1vTfg6T4IXiJSXueyLw2e/KSGvbPeqi/FY78ZpAAZnXqLCqS6UXyozCRsJRTh1rAM/Rx
VOmiGDHbdUFnvYb7sTaGWyk10byTyV1ylfhigF1nyS33x2Ljp9ipoUqRGjZbrz6EvIPZfwrTOLSm
DI4W7qcMoTiabXVN8P5tOrADe5NkqFVYJ89fvvR26g/pEJgnrX4FJVLMyA6Pil5y3ThkxPnl76YM
sne/YLxCNLFso/Sbv6/9LFwnVJAH0hht3K7ql1+1zjZpiQLsCEcI8uAcg51ckdjsrYe4Olrkt235
BUAQOQzIbEUGmVfIDQvQdE1kBhS8EUZhYDuvXARre15Ygm0l6Y8QBoRAmpbNfODnMDKz8CC7mxiQ
7hhgeKAlUeAtwQJMnUX4HQdEsaxTfjpkK2wEn+gE/GUcAkPssG8OAfr0VBCpiA2DN3gOS8TRbIjM
gKdTh0yanpomCY9IsCacPuRLEU5xDd12V6WSjArzk/G9unq9m9NK3XczAvQhrEjqiBnX9S1D9yy7
mDTYKoeH3YbhngMqOXglKdC00u95f6wy8Rk0mtmENYIe8300SahO94Eq9gGDIU4rqhSRbODlASSB
BukCkwPzOo7Nks8IT65pyJgh0gsGLLIxaUNdbqDSKM+Z151yu4O03F/D/bzF5M5OLieWa7Jtc106
CcvyeTNuBQu0XZDY32TzbLmAfXuNRiEeYSywv0L5g/pjK1oHwhNDrtJC5pIWj4grvJ0LnoqFMhKG
3DuktsHtKEWqadNBqZmkw3KkjYe3RQqcZt+oWXcV9nkUS7eGQocQjsTNwrMjynd3xKzj4OjgFHRr
GFnU1DgbWeMys+DQMGyWTW2a//B1M8EP4gdTFfnh9QTwtQjsQ9xCYCSb5dNjHlyLs6HGYhtG6XNW
1eZ5KtXaqg36uwEaXo1pyuA2ByV8gxysIQmPPDIwwKBW6htdHjdpkWFsiOetiZE6i/vpaGfogJrW
3CpDr6JcY8ogYQjrY7Kx4uEHieBPc9cMa8b8m6pKjsHF8VAKmxZrI+aO68zvjwLmgAee61S2cutM
Ij10PY7BIJO7JNBsDxXhL7aFfznluQtNfTOa0F9HXB1Vqk4sRrN1HVT7xDbwTwCKVyOpl+gs003o
ymkVtuZPVr/gyiuiWNoEosgsx6uAGrkZb3Q4DW69eY3GJN6RLo6JhBDJMqg7hl7ju1Peh37bsL+x
f2SavBZPuwKwCe/zvBw+EP/ky44uwPDon1kEG/sM4rbHt+wyaLhNMfZUeiMypOVv0Y6wCVwHz2Wj
cuqIFmcUBCwKYqeTg4nOgBuxv3E2djD9LkU0HqwCZbvnE/XXs46gV91YMuLGm5b2TobRBePpKgg6
G26jfMqz4S4sPHNl2UO9WoggVV3pjTBKFs3sLTbo19lBI0aqdL4NjfCjkY9FV8wvVU6cRry1NaW1
ltLcwVqs1i22EqaTglmvqwU0G/8O3ZgFeqMZtzlGE0iQ70U2ETfb9ghdxqcwT2julYTIBnpuLfLl
amhdtvAE7ClwrA3W1a0QyXPvmG8e6yNyrpivIBP1zDLiPfeSoUPcIdGgTef6QERmtY9W5EVn1lT3
GuEh8Ufwyn1pnj0neIv8Mtj0nbvDLBKfHbs5pTke52WK35F3tc37EKQY9f9s4Gwx2Rjlk4ZWa0cp
xqHhWlfZJXCBO5oml41nNwHiPsiNdR6f8gbGcVNNH8nD2Ns/rYy361QVL1VXs+Ud/G8xFPZd5Ncr
6Chk9szmMobMz9lMa1EMHe8J1GADQSPYN0Ir2Vb1eQExxJL7ss8qjHo+fiWiOaHwkOGCcTg6QnUn
XSzvxJEamrPv77bJWvRDB7XwxXPd7kjkD37mpbr+evjrUzICV85kO5sv/6kx1UQKkUKi8zwkGncZ
LHw9mP/46P/2z3KmGKuOxnP2M3vzT3/ikAgQpCN95uT05s5rvCdBS5iWwYTaCPt/Q3RvknT69PVR
9I+Pvj793/7s60v++R3/25fY9kizEKt+09pmyklTSyxOYMgjOEPb0JxxGJUdyrwpAJpDjHQazUCh
oubF1vZnCJb0AnhaQzVL3ZVdexi28X5Ujih2NnLktcNX2QMy047gHGolNETVyZMDA8GJtWvfMS3U
Q3LHlbfniMW7NFGT9H40XrRB6lsEo7JQk1ihKGVTyZiDBCHuTX18DvnvpAL0O3Qs6x64zRI79g3r
oI/x7zdn5rguBcccKExFRFq3V7YPdtD8HiZWv5kCyOqFZopkJpySlksJ1ZPIBFYcDjHoZyivgbMp
RutbJYPrBBVk79LCL0tso9c/ZOWY5IN3wDNZgjouc6EJN1caXRo/sZgZEoA6DCiKpOOt5FJROoHx
2ue/RevnT9r86MzpF8PVaDOL4CWsMUOm1rS32q46lWkKuGhEVzM30l433j6tCAQINJ29HsvPeUru
qV24DYr2FT00c+mZo2DysgfKha1HR4RH0iUg2OxvebD2BuOGigjgj1QvGro2XXrMVwjQQjL+2TKg
gB8YkyDk4/mRjfdcGJHFW43wLLMnyZN++YIN5MPrNfYZCgehYiqeHIZOWRGfhxfu7EW9tY/nGYCt
VavT0HvqZJfec0bMLzUvHd2Yj8Txpi6JX+Pk7fAzP2Q91KoaMs066B3NYvizVrxxu5q/sGwt41SO
CYOsx5AJbO0CaCvhLrCrXnFokh2VcaPZxDk0xqn0ydQc80dYlk8R7l3W63IgDxoIp2GOLqgxcoS8
Cbt3qwr7iIkS+TvjVFzze1KzHH46Zul5Pu39RnCg+PIIED87T3657dJcE91FjzeUVcr+oAvgcaKV
8EueCzPMJVS7+Y1GEaCVDx3b19GhCpoTHCs03yN8leX3N5uLRTbaRowk5QYFk8zJofPO39w0varR
uiYa3Vv0ilsxPXuiEsgSGCwzlL4RSogYgPHT11/kK7Ah/E6GZuQcOcauY2YwRI1zQLcxEQrKLJaU
OWK5Jy/A0y73+ejrQx0N0HYnqDZKTCytJFv18pzGiuPsISmSEwn2/LsDM/1p5YauszZUcHJrgwuH
ehiNK91/6u8o8j6aiF5wiQXIPT2sp4ryLYPvlsT3njLfulEVa8sPvreVeWclDsl6Li6a7H1sBjSN
YHdcHXxYQRSwxU76p8GKVmIW0amPcroaVma2ZSN5zr7IJu9m3YudC+5mXcfTB7yQiY0/86ghMdJt
kAS8sADGnkpV/xL4kJsoTW49QoaVIPAp0dlew3S6FRGbrX7OXl3P9aEWUq/TPmxdNlKspr3kkqfJ
QRhBtDNKO8IX5PigO6H3+TlTF23flaNvHPB0s3EkWTvA6IDGO4L8bNLOfHdklt4VM9EFPWHA7m1k
lBOycawQdewwtz5mSxelXeLjJJjQxmPzwN4Rd2imn72MOUfWJy72L7YOZeX/SHAfoObqi63pZdNJ
LpdfpxjV+y1PO9mV7Zr18jmSgPLClOmWoCJdB9QZOF/bhyh02FtVyVtSEekOwhEKLOtX+ARkPHDf
DmdOP/ys+KiwcYbogEHxa0bhQCl8kjQn36elUbBD0Myw29Efgx+PJ6sHqPr14FdEAmnJ3KCKm/vC
HAZwys6DZyEKymoihubkFHRSsEaoHgdTkTnDQuProa8QqChhQEL2gtcxHZ0VvoMKHGfcb61h/MxF
6a49H6lz3UN4PUwlbtSOpNoNjGbiNCkUcU7o1cDA+oTjlrHT8jCXxCqCoSBZro2Lkynj1xnWB3uE
gbuaI/uzJHV4zptPGadgupbvQQFAY7WcaZgJfxPqA1Aktl9tSJJwnFlo1xY7z6G599A3fVQVG7wK
oVkBZLpZNtiA5hZaePqJXCo6Dl4lLkOL+t3toRaEMfGK9iafg/iKyLhbjyRJ0F2k9k63Tstdc2QP
IHC8Vl7RbxjHLWiq3xPzejoJ++y0MUCsBVdUzGbzy6u2xTpTQ7i2tcldxXrXPYtiIRBjKe3Fl9Su
75ifZ3sUGQV1WX9PDMCx8YvyFrjqB2kwTwS4zR9GWZ59V4+/cgtTNCyoOfoA8VdChFMxG5wKdbKX
EPoZlq8SOFMyK70bEib4E5aBOWKJ6ssqfpe9/2Fp1XxO7RvYO3DM4hp2tkO3pNXGLqzfgYsYNSlD
ALWNl2yDQdIbFgi2LLwoGzMKI2bewa90ttFRd+CEJmSAYTkX95OLRLQxZ//JXSTgftl43/DSdlV7
7YS6OXVMHl4TpsfW83ZeXr8wo2JxlS1ugRzu2Th9V8nVHuPouWhMxuix2sQs9XlncLK5dfJdZk14
VhAR77rO6ndU2dVRhYhK0rJ8KtHIVYFo0Re3gna2hsWMat+3hr9s9Zjum+cqqk4Jle1KFTdn6sE2
mvO2nsDLJrEZoBVA2DXVVYgDxsQUxevoRG51DD1msHL65QPwhei3L2Fa/pZ1dPQaJN80784u1jxR
PmjyS4/V9MhR2JOs3SRPeL7oc/E0/VLhwZwJeZ+pcDduOPfnMFI4Znrz2kDMv44Na0XXcSAOl9B5
dX3/lRjSk3K3T2XECJhx273niMcOuTTy5ba4D+uU7WrCMHUAC8mZ3psfrZzjXZwSjOMua4qvh5ye
8JS+6air7os0qeDOxM7Ww0i9+utTBvl7wgHJJaZWmexZX70ueo8mPF7Q0SwOVHlLPOK4LH9AT1XH
1TYjh2XvNj70t6hbQ4d0Oe/GFO85CMQUx/6xc9t3LNrpXaiW57xicmOnpn1Xp8aL6uGAMQcotl30
23Sd5RY5vbIOGuhRCbEfbNTSinVwj7+blweVY1uliFyz+dRGKngY0ANYmT7F0ZRevSftpEiIAF+Q
tNEjkPDBojWFuSRiwP4wckpiaTNLqjDNlBzGByMvvK0XQNX7975c9aehGcOgws8osQ1KF/PgH4Fi
fRSAQAesc3Bki4lnbuX90IlTDGL+kadr1zObOqW2VXQr5jZbB9QEd3E2/3OBKYVSCjF7NsUZipbk
dVjAqeUCTo3T2DggX8nzteeQjKkr67+tUFYWyXXZuBmk1vZATnQCvi6mdk4z57nL/BbvR2+erRQd
fmlKwSBBzFvmSdFBVsHHF0up9evkKHvrUsHEvv/ng5cX7SEL++fQrNlrkSNQDSjgxOQ6wDT7ttpW
wrz1rh/8h6fR/tMezNPoWSb7Ltv1yEr+sj//D98lABmTHUMXAkNzP6shND/6JhnWqZV48LwNhwnH
EL/P79UEQWnGC71hjG/dUDuCLsiy8tjbmXVj/9peXOI90CxgYLFz7C8Mu59442LG6d1nMbXGMfWB
9TGSu45p4mx47ttt6Tg/YZu1J8TB0aPEhojkIvqWNRmaonHOSYsZiw1QBAanduSukX8GD67ZHz1y
rM5IQq+dxKdnt/WRmFK0AMxiXj2b/fm/v9ysP83rPEEguigBpYNN1v0zI66w+qCM0AUcyMnejLDD
t07Q7itd8usmcqKUVAkswbo7DwIpazTsEq6BvbYA1jIefggW/mPEhsKdgJt/GdgS1dUHFYKQyNk3
rj9VlYcXb1uP8/SSj/HDKHI4MSlaRiPIP8DKDU+Gts9oeP7978a/+6/mW345Z/kfcmHT/iOHsZhw
sRbDjOzdybIj8lLGpztdWvG3qGqxQIYlzCoi6zdsr+wdhNNxVRmx8QO+I/eukiK4yaqDnahsW3gs
W9mfgnmbevHS+Ir8hiZn1M1ltWpnGF+MrtpLaLnZ//goVREYOat7mHqibgyZdj8HjkhHTMWbAyNi
B+V/WUngyjUf5hIIbRgK9yOo8mNus40rRvEquuQjlkP8QnXT7zMcMAcbuOctQwi+QouEEFND0pxD
442pj/OEVYIg3CQmuIieY12WPlhe9iaHCSo6qETeOeZZRtfGg+1dh6ZHflJ7QlrerzVM+bvKB9lG
M8uBEOClbJIxAAZevA2tM/waWHYFdvet7KcJjTtSUKlu3YCOIXVVTdwOTNyKWf6+Iqf95NFQgzPH
SJrXyPncfnDe67G8mM2sfnG0Hph+BmcH6iM37ICg9h72QRLYsPNN5Txgs8NxYeQHTJeQtDEZJtGO
+3ZDfi8WFb1r56r9wPaGcLw98t7Fv6v97k4muFzsgduRbqr3wnX8FaEoL2ix7FMSqfzQWc20Vx1S
zCGRRPaVnbXNKDOioDQ//v1VaP3rSaRc11SuBa1AuOaf7zAWPLEBeiQ7+AxMDwLpssVo894d3rJB
XuOFZmaHjbNlmCjPGSAyRn4AZZHQ0/F7uiN+auEmCvkjV8x5iXYK965gTy4mxaZ3mojuw94hW5wC
/aKqnztv5XZtDvyHGSTxMlur9JnfB9EHwjZEG0xH13Y+34uOr8w8rQ5ww//Dm2+x1/9hfEdNgesN
uoRrmcL8I3zSULUx99KNDrNbXuJ0khc5xeHayYz4AXzgOS8k4TVh8VxCS1zZg+if6Wguhib5fGra
/traeCwHV7L9UeG9EWTOMqy0kMngWa4G1N9hPqAcXISQ8/jdxP23sgwcgGGSvPAmqjY+O7G0aR8c
KzrJUh0YR6e7bAzYT7u12mQyV7ta7Vv2X5uZddZ/eApM519feogEtvId/B5MH/9kVLiDqHAE19Fh
kNVwmbLQu+8bi32ZfHfcrnucQQ2e6jD+6dpoN+y4etNxsGnccNw5rmAgl/vVR5ZeusF8yqYUFXMu
refcDe1VDZfR4yZyVnUzvPnxR4BM4Tro4Uc9CnGQ9YTPzbDFq5UQlNM5vNPaBL/KVF46K0C+zxo7
KrPXgsXbZY6bNyPs4nUcpMkJjmj/5LvEHxXVc89EaFPncEL6vrxmIO8vDSvkuzGcvnmiHZCZ5ru2
mlCHK+e1BdZ86QCQXTgv34nIERtHmlym5Abf0A9ZsBHbB1n3itYwxx6ijfseVxFQIZvkMT1Xl5ZV
zaab5P2XtoQz+9hmtPyDgMespnq+Vcq8eX1Vnvu6uVnWwq5BEHXLaQYrf0ZxjF5yz671bJQVnpOu
iPder3BTzB5gWP/ciZpVgRYxR573qMw+3RtOJxYkrb3VBoJUbIphZaNAdyvvTqrWQLSE/GVEWrZj
/vHpQkXc4qZOV1jACmA7WXAlouPCxCHbkzlP9pSHkrgtQmKUaN+3wszJ4PJcxHemke5imRZXEfcH
JKfI92L68mBm2K3MMF2RGp6c0XS3K8dgaK4iL9iatSmJ8E45Cl4prqj/wBqR54Xxuf2hTMI8Adwg
5ZqHD+Fa7X6OEKHgjKT26zE4VuCbmZ7QN8Df/U3E1RXd5r2JZOuic4ajNg5T4skwfNB2XZus97eO
q6ztCF13GwM6ZbVeoAV0UVtMsXjGZ14+ZtEYr7XDd0aBQ60+e68oxVaWS9+HwtS5y/uJBU8VGC//
/kCFlvqvR4srXdsxPdu0Hf/PzN3INBgMDa4Bd52B9WIivGQuKQUouuVqmu3PgSb6VlRJsJnMNtuS
FwDmMTK/DYUbQk9gcGcAZr4vfX+8toaMjr3PbS0n+oo45/jQgCzYDTBzD5blvHUFkP5qyu9VqYDG
TgbSvXpoV1aUdQ8+IGdfeSUN3hWMcHRd1n2PFKR4K0zpbuMC1W/Ach6EaLL3hq5bQbHj+0LGKaNb
ZNyFrBRGLOKHQel+A7lG3StYX6uoNE02w+V31uZMqr3yvoeYhbqf6zFWpvsgs45MUidud5FuEpJi
sG7nU/eWa+ledRpvLdxmi09vl0en3Ojbn9DujjGBTAgtr1L+YHwxHIySbXkJX5oi4sGlwuVOovUB
eAj6EwfUNgfyVg/8K6F0FHupYD5YTnjtigTJDS0Yq7npCPeCXJXFB6/cs+Uw1suA0x5yJjbkg2j/
FRvtfTrV0Cnsx2JGc0XhbZ0i5WMH7AguwT4PZi/0ra2NDXs1Qw+7pAWlOcKkO3SYa9OoFoZdfmoy
lDEaa9LZKUKxQ8a+iNoWJQTiavQu6jnBecPkC1rcEKDFTNJyPvheWj/E6EFmsBVbO8SMh0oyCZP8
p58iDPATSf5MIM+SmI2/CFH/H/PznzE/S9/1b5LeywXzs/melt2fkJ/lG/8b8uOD63HA8bjStEmL
5h3/D8iPKey/CduBeQaB2+X/IPn8Pe3d/5sQAsyIzSRPKOFSoPw97V39DaEVMB6+jeaQzuD/BfJj
utb/GWtue75rWy4GJH5CxZlk/VHrEA6OVAWc5Z21kgvl9usBEb5F1WXNHFOu3MtFKmkshNvhS/D5
z8+//rATZCUN6ET/Yq9ODRJaAm5OQ26TqTv7cFWzZjnj9GStlN0TYIXs26MzXDinTbqscyIDwRaT
0K8HrT3AL7E1+EfGUl/byrChjD98wUa/PlcyOFtjDS89zENyAzG2rvNbMbBPnaP8NcPSFE3WjQx7
cSgIsqjMGblajNSA+W4wXKAVjpsiYTOOW/+lDefnXOj+Tuv8aGi59QEOsVNNq10CE4iZFdLX0PYe
NdQPO4jQFM5gTVLu5LU/daCByp66xD50pplvwoncuxIvEovg+qfFIcVqzb1WFg2El97aOnycRPeW
qdrdSEUFYWXJFlZCuHZzbGZGDN/RUcFdXbQYyGL/tzOCWcsXLSXz1y5m1V9U3T1EkI2X63u7UwYx
AOqtzqcLqqlHkyZRAdAjyjSH+uxuChkAMxI3B03AzsPA6sMKtGwJ8CLUpPeBaVn+wi5q36hHEEai
RhoLdCU5OQGpXoxIoT/BIarwlihsbGAabfDktxKNwZq+o6FnW9kJycVd8a1a9AZssfN16oDbs8z5
HMXNR+V5z7jjn8y6uXqt+4JZ7bX1AEmGOjn4uQPnKeB55yxz60dJsJ2BdCK1h/U8VmfNXWIThfVn
3SG7Ka3iE+/nWCJmyuZgi2mUUYP+qTWSYStgabCIw1MA0cUWxSqJnAqTQgxtstpZIh4xoBJF4TrH
RjAYa82IBWihgm1p17+lpOOaxDzvo569Zfjok3KfdeYvlfFqZdVzPiBT6ooJPXmkfrNiX6NXPCdd
yMrGXYbzuuIewC+NGWlDrAzPpdtz4TXRt1jXrKvccto1srN2bon/JXPXWvs/KpXhltDNpSjetbBQ
+7GrWJtcDytgGU/mG1PNGj1c7rNKcHZiCO6s0d8t11MlykMpPDaPhJGho4AAPmfXODsW2oARD6Ax
RyntOhc5gP+wZvIP7Rh1FnNjlmTTJwnLD+Rg4UvoEma4QsDSwU7Rsw4YzPyxGSf8tiJ9bczgzSpI
3u7RP/aQdGkOFatVWARGJT/tTlwN7CSdyfIrNTEDe8lBWRICqheVXBAIBSoQYtr57MFzb9IlT2cg
NjdqsidPMKgCZ3f05/FiecxzS13WG2D4eAjJJKodeDqtfSX7GhlNFjwoQpty7Ee1X2hIJYfGAqcr
JhoUGd83XvesU52iJMm3dsGV7MhuBuZJCdqFzBzWuYMuJCuhVHVVcmie9ODxIrsIA3C+6Ikyhrv4
pk8dNPoqfOxG6wy08gx/ngS7iygYvXsQ20HvTr/5Bz7y2L4aUd2t0ib+gXfuCJKSnWjzFDjJDz6O
mXM4B8/AeDYm/LzHKh7SnRUkd3Ed0rpvhn6vB3JiWA7D7VMhL5QEiWvZOMOkjTJVKYgrE+wRDMSX
1oQlENa/k86gM3zApv7cNaSMhex8O5P39JBY1z66zxiNor5rHx0rftU2jqAWNU7d9UdtaLI3Sn2V
sA9dRjPcJbi8km+DBQYEo8HvlmgFlsQpxkpjPDuZePITLmapkEPR/PwS6gFeJu5p79Jm8a/AHE18
r/rGfCLih+yezdLqV/aEIgvrHYgkFJHezC2FIJWnIRp+tlZ5E9Xwbaz4IQH9P9gSKXCH54zffOO5
9jXyCxJxGJS7ff7dGJsXU1ubQdovJW4Ckou9NS6c2sTXN2TiFnATQPj7G3TGs9Y1wRXJ7zEsznDq
d4as/ou989iOXMmW7BehFjQc09CCWpMTLJLJC62VA1//toP3FbOyq6pXz3uQkQgdhHQ/x2xbh4eH
q0lH02eNYBqg2MbL+g7Cb7oiU3lrlleMzTFDOMo2WzzqfLwpvGSrB+hrUgvDYU5yctDv63ntf7oJ
54qeQbNwPufJllt8UXxITJeKJuiWREvGa3MhVt1MzgodsjArlAv0OYj1Ly9QiAmbQtBs90BfvIvA
HHa+HM/eBJ5myOcbQiLQBzZbW4m6TNKIqDyuBzN7JyVL18M7XQ0P8+6CyF2Z5jd2HmA59RDk9ZWz
bXofkz8i3s5ALVzcZkP2hZYEKQYKNX+Q78KS+kbI8mYg4ihWR5ec6x0oK2Wvi77IitoOI/FfgSJI
J37D2B61sfbmttSg09anQo/kJRyHDQG3/ZrxypUogs+BzBRG6JWgC/jRmeGTlABqBYW8IUFJBHbq
EFPOXLWe/lIEHUYyK8JLKKajrC1AVjD0wERfSC29mSKGE2OwZvqKT18LNpE77nVnvjOYnOHBJQ0n
qJHlSj43tS/1AhRB0mEtS9xDNRoUR7xnmgzRWu3ttACNfSvQlYREmobSfA1HCjrwGD5yq7nF6oC3
MqF9/lIQ/+VN8suX3VZDIY/67xHHz30hESngBn5NkNbsiQk6tbOFXxCIQIn5tw6JI+XUcOz8g9EK
hHCyvLVK886eozNErmhl5CvLhH3sN+4NFlbE+rxIFA8+XhDaO+/2aJJqHydP1cyOqCOURqlwbsl4
2XhOxfkOlxnznXpPNkS6ymfm14XDfkMyGDpx6OL9PJMOmtUvzpjXyF54nAYFvn0IVxcMKdZjqXN1
Yw+x7GYfFtnBrVT2iX0aXH4wCs9HX+bnBtk6W/w1NshQTmb3Fxk8e9ejopqM2odPy2JdOcSURf5x
TK3LLkNE1dbZWweKfF9WTBRboi/SUax1HcLJiGWMJIXCPMeOuel7TAFVXDy4VBk2CF3eLTt5KCZF
HmrqL2uiyCXqRyvV/W1SjTBdsuyCjpK5CjDcS916LAcO16gSTx5c2ko8xgOCVcsLnlPwWFsnal5N
QcKJW1absEzu3Dz4KoqGVBKf4ZOXgHKZKF7jWoht4h71mPMNURZWLj+sqsLAG+pXlfUBAnxlj9mD
4aNI8F5zSLboPkKUA1TVOSPmdvsgbJt5W64/a5rO+WtgTwjQcw8tb9FL8QymzGXw4610cCwUNccT
CjZidvoRoSlKBvrd94aoPil9Wb7+NjriVxthKWnb8SJthbnybfqREYkNZfmIpwl5WKTftBikVgmq
KWGh1jU7lyb9aGPHkDC7RXhNV5buz7HXY8ZHafiaWSn6jPC9TueryEruaM1c4bi5BJPor7FMn60W
UgTBQM1M26QFXUbjVz5NBZ408qzvZ2G9kel2Lh20LkaW3fdETJMtik9VBuUakCGox5uxDJ+dUgIC
SiOqehbnXVoGnP42WmE/UKXQV5pLTd+nU1/E8sVJ5oCTV3UTMLDmT8FpOkFEAFLIRSgKr0uHupLM
975JQDyCBQP+E4XkMIf/oovpM8E9q4dYURrKEDv0DkQXO2dG5JqdCyoMJZiGaVePwQM1rG5NOmq1
CvDA675qNkaOhUPktrSQoiQtJ7gpyu5UF3fldyFfoDgxuADe6W49uALBq1YQ2uRMkElgXz6nhpLI
1Z8A/O8SDRVilkXvUowvXjT8orX+Zc6uUt9+xD6uuUpnXUUBMh9aiHSpKQL4w36wu+SALPXOMPP9
5IwXzN/PrukE6yls3hD9gvtGDEpiKDX1qk3A4sXei5nkZzKU/oo6LrGTQeiNKTaOIQ6omEL0zemt
QQLjGj3mZ9RpMeGn46Whp9e+MWBGj9yPLsM0UHjED6XqgifXXMfLXtlFx0Z5K/OjcNFgTXrN5b+/
RxT3AQg5UgbmPSdcAGyoEjFMpLrN+B+JL64F+ckJ586KiCYPbkf0GGR4rosOBUWJ2BYsWbohb/IW
WQ+mQYp0hwgPtZM8Srt4mMKQy/86AIS6Jt0vZLJBwydSehstAThhMlLuHWdVO5LaKMqLEnDMHHnX
I6FhJg6ozVS3aPAkk6DWJdws3w1mf1GX472JihfHSHnoZ3MjdP/TDqe71sqcQ9PXN9NoPOmVoFmV
XGjobTh0OcAEhXkMjqsM0tc8j/l61MzjEHNMdamLcsS4TTWy0mXPeGCOL6KCM1TtP5kGoJUSqv/W
inHU6J593Vj0fDrjKfWiLWnWIDhUvNOYHxIvJ3jsIRlt6EGZGtXa4GHchAtgTMVUiy97NK070C79
2ipRgk+co3yfZkfwGoxGd+xzwonDCAnhg6bDpyooxq9apZ5z8wtrRMMS5N6jZUdPAv5HOXpXFes1
rHolPP/q6X8aNemM5rNtDl9xFPwK5/EFfsFHH7lPoc142xcn5t83wMT+qtPqNhACGWQMUpqC6BqZ
zwrxNfIV5xNSwtEw5EUTX9OA7rZwSPaipCMCYc2w+kMNQZyjOINyN07lNnbpH4Vl9UA676lLKMil
BZNaX8exRhf7PYcaxcEpNWZ80WvUXMPbc9YhGbPYIaGQxemdOVvt1p+ir0TYuz58cLjume72sx8J
zkEk4h0wQKwW8/VyA8aKMsOymEDDWbmuEW+Xu3mOl7NiX6ehTc5EQfBpGExKmoudeFCVCD+8juIa
GU8Bb82vql/L+zIZUlxv6nBDwfZ/P7tUX1+Addk6bhN+f9/ymIT2QBSGRJiEdfW0fIJQRY9hMJBn
oSDGdWI274F6bLkZOdIgVbZgeN2kXOX16CKkIL5nPakoGE3FBIVQ4/mr9PBtGJFe+m1EH26xQHdp
ez9MpAO5qbim+AlQ5bsYM8YpPqZ01eH2PtF87dArowhu//nXEp5LMpmD0phYjfzUqTWwLEFJ58uW
RT+XOZ0XEy4VOy1AeFYSSmUyTZZFdVNqYbFJtX1NnZuL90iMx/JnZa1mz9vfFpd3exOMHI5aFYGz
LNJJ2LqFGx+W75NtS8O2VcO6Z6w3p2XNfa+lmIDW0lHqe2W0X9ZK2nHNbzuDqot6bFn/yzuWpeWx
791hub/cWCpaE8zBocbR2I393bLhY8hfKeZRdoSfvWF5ppFocWg6kUKnVsXyI82hYf10YQmSU6UL
TE790cl2K9qMnq/6ELvwhhnbjrXL/cBhr6MEUnTH0Ip2BXnxmw5qDCdYXqhu8sT19nM4g82o2azo
6osDttvehWFYlP/HF//2G5ZF1CDFyjAjpZjlJ35vvThCOEqGkrmRaucg7wB3bgPswQV6Je+yDFnO
sqok5b4UTMI/jxphegGJh2qF/rkGrTq6wrckNNhbVlQgJ0tE9Kb1ub79WcMcIifTE7AX1V61/KQS
+wVCtAH9PL9lwC2cubNOlKAD66vNOdBHU9t9v1QdV8s7l0/8j4+RsDLTc4gIoVbHBx19agnI9Jef
DM7KOwCboOX4vweZegHUNF5gMyyuwolOAjuv7J0RvpGyydfbwqMsFSwxXP/xe92S4K6IkAO/sLDS
q+9evnL5tXNyiQUWvIVVuljJliNt+YuXMufP3qUeKz17q85Ijjl728Crx13kZTdeqLEjLnvecvNz
tP62i34vLs/PlEEhuyp9LSv7+y1d5Oy1p64tdt9btajDdm+GzfHnCF/+vOUty2PL3VDthfoAuLtL
WU1evFues5edfXnFz/v/3AWX+8tWW5a+37Pc/1784/nl7h+Pfe+2Ve26f596ypxRlJPZUIUBVWXm
wcAFutaJav1eP6bv9KvQhI07YSAjdlQ4LbMhtcVHGEL0BK+LubslCYZyJY3RjGEg5rtuTG8LYR3G
pj87pFWcqDXeYuUpWwgU0ME6akRYIw+WBrmt1vqDNgFfWG5KFPWnxmiAki73vUyYmLJ1Asy90usY
jWFuFsUQUQWteWZ5/b9fLAiN342CiJKsmpGCPEx2Ep1HdRPEI1eB5X5gusg6l8XehMIYN0rKJOFM
4NcMz8sTYciFwhWgdkkCBRLE4bPc+GrX/Ln785i0JKt4efp7cXlKLLv9z+v/y/M/nxxLrzzYjZnI
C0c28+7n7b993Peip37Ob49+f/VvD/z8wJ9P+XeP/Xz78qx0SVcOGvgbVoth/b//0abaOf74+Lkp
QhBK3eP3x/2snD9e99tP/fkYyMISmTlzqeXVy9cn7FxGpr9GBd5joKHUrX5bXPLRzHzyibt2vkMG
l/aLIRus2+pmCR5clpYnlrutTHc95JX9d9LgkjxYKxfpcjMt8YMhrGBmaGEIqlBdRhbvFj+Gk//P
/TSv3DWFKgahy3l/SR5cbr7jB5e4Nb9BslRaxu3SmXHyket9p85eOhc4JDpMaprl3Aa3jrGYBwlY
neDEWCcn+d3TqZchBID28GCnYst8mY4QwamRvl0aOqG6HunkFZVx4R4WY1uG45D1pRAVP0a35S5i
5rec3sHWWOIL1UG7LDGS2JOz3lCpjAmUhrINHqZnZt4UOqZ3ZJSbQnGAhKIZVP9c+uOxptFhyiUj
cWg1HazOgHu83IwIoE7fjyW63IO4XuuzvVqeG2zf3kdkWC3bE0P638l3Bivm9PMYQmn2AQf0wjQl
kH+bltGv4+DSlyAEEaOp9tty323Mp6Asg+3SXlu6bbS+WSHLFv7pvk1Vk66ZXVMxVuO6Wt0sS8uW
/uMx3JQthcH6M1ku798duO/lZUMPBTW1TvjrZXMum/inI+cul6Lv++qC5c4MvQq0kkszLl7sisvi
tJgOh5bcyDSuv/C6V/i08SvaGnjz37bo8mBSlNRmGav2ms4aIAC43buc5ZcgSFtt22CAd8FkEIQf
gFRYtXn26CjEUzZ05XiuyqQ7Tu5roBPzuQQV/tz8u8eowBy0uCU71LDa04Sw4PumI4mPqqRFZsA/
H5vqkLDEkOoyVAV706jsxDn+sEK/OlKDdLZjO7w4xgyLY9lO4bKJlkWcaI8BRl1IiipV8mdLLBvm
Z+tEjcEk1YOPsGyCnxtPnZx+7n4flJ1bbtMp/Vo2w7KB/t2m6tX2GUuzOoSUu5aNUrn+zq5yd78c
ad+baDnyRDI4a4COtESU4waZ0Rqo1XRIgyLT14SgNyc1Oj86Gsq/Bf4Sp9VnQCdhO6r1FBqs9ky4
ePuX+9+LfugNaz1i/rysQl2tx+/1rZaWu4YNNAS06Wo5WuLEFLApxPNPdKQ/kQi2Xg6e5cYo3fjo
ltTPKkFr2s2FXFtsfZgnOGIjzTDJl8OQHelmepDFuKV/SaF5eXZWZ4qgwK3kztXTHyGjP3eXpdKG
/uJoGo0HBhDLnhap1aCpz1j0Av9fWvF/k1ZgD0DN/J+lFcyry3/JTfp+w9+SCqH/A7CKr+um7jkq
5QhZ+E9uEqkUSC181xFKG2H9SCqMf1DEoHdLxdXlP4en/pZUWOIf+MR0FFmW6RqeIcT/i6TC5oP+
RTzq+b4hTMfxCGkyIGchBvk9NSkYCf/G3+Mc2QE3nrCn68CXRDE4OBDz0PmwelxK4kMMxl3lE9yR
+eS1YHZ4qX1R7Bz6PVTlwmDb2MORtgLFBp73rWTepWK4yUr8HMYoA+YM3nwooGU7fnNbkSaGsJRi
qjGScTMHdN0sHKQhUOXjnFyVHX3YKaOb7OivaQrzxisER/1DUe6zaY4OuaGUEy2p1G1vbn/bejcM
tMOy+Je8s3+zSkzkLA5rxbSosfyhMYFm2gTG6NvHWfMAT5tA5MNMu4JEPu1LTdu7hQk3sa3Qds4W
qEDcGXP6piFa3RARQMmev7SrEH/1NARnMlH9SqdJl/grk+yHHaZhjIW++4I1ozr+999usPn+2KCC
2ByBWM9xEeK49qIW/s2OEUR0/d0eUnwQBi95TSm4sgAcSBe0V+djWJqN62J8LpiJYS+t6a8ygTva
jXguE23cGw08NxlSeR1HSBpeCe9inA7kxAB3T8ju9JyNCduVWg9YSdQalkntpBQhiGpqkq2Tna0M
/E+OSsMw59vYqFsaYs1XDrFnReLNuc5ihIKlPE9DSFlvhuMOACqS4sUcwkev6qibQqLXZ0K3gDUb
aQIyQdyEUengLOr7HYOLx/kCovMM7tI85loAjVnMuGrh1NsgzC0wyHiQ1ZDno4nmehW5ALCpj9TC
Xue8bz1G10Izmm2LLHRluKQrud0vM4rAGzCHFUkwHcMsbLcRyunMdp/rUfK6tgZuhoPc1Z4qfOX0
N7XPrk8REHqdg+GpPyCmVPM8ny5fgLYOh9BFDapiNUa0RVFOHeEePBR099eNJGys40O0MsSv2tu3
CAI/4Q0nK3Mc9l4CNwuG/Hs6PcgBDlIq7XcRHQ0aKSu4HzexI4BBVTZO9h51SN6e01zswix5nWfI
9UGGe6qh7N3aGJfjvL2s7dna6RFaDWc2915RvM/pRIgE6Aw6v/WmH5qXymnYlmNcreteSnJxTHoI
YkP9/pz7ANOJ4AFRkwAzgaxkXWOrrNcGcMjAuEBF1FNvvhegZBQ3dAvmgJaMQb9hkKfc6z6CpkNj
i2WMFvMuIoxOc+kR57iGNgERJgTZzrf0VxCgALPIh8dmgOCf1cVTNdlvTdd+eBmR4nb/4gkEykNX
/GqT+NaM8LcacXzdpCiL4354RiH1OjtrDTzJqsMrs561eRuC3HPs4FzN1Jakbr8QrQ7Qyrys9blB
lGnu4yko0EMAGawMZP8VGUM6AEJMHYIGrk2OUlTvQNWv0m64nhBARGZ3EZXNvkMQKeR4bNPm0zNv
8d2dej9/bPFibENdvmuGs637/oQhaqsE9aWgDl/O00pyxQftUuOe95B/YQvTov7o5AXFwjJa27r9
LFLvQZW7bG2+SCpmIBBlcqqIITIxhAE9EqohLu8St30HDfsaZcOe1Iqdw5FELmf/1gngLIwMSo/O
G/rk1jBI9wFkttLB32AG48TqPswlcy4v+8Dw+RdIqrcGW3RhW+9aG1WUCTmhey1kZ+nfxIPzkrA9
jQSqSxCf05oklqZ+xEqlxvM3nuN8AkGqiF94t6cRpj7sC/j1dyIhqtTXmIaEVAgAKWd2s+1s0uwQ
JdOrDOiLzvmwJ/jlq+DIWwlYeGiHskdiYHboDuEduwyYHB21lzmXhEHLYBW3VEVar7zzQLMbKVlb
c5clnDXQQ1eZdU22Ft4xgrDz4XbyxE0s09vEna58SztUnr+h9Z9RAsVqDSCe0zUY8bG9muLUWrkh
ggRa4sc26I9JE6FVCj5MJ78AGH+PiA5M+iQfq8w1N3OA5j0Y9Zvv7027eRO45Y7iNaXQ5D1LvY06
vqe2VH3j6Nzk8TEggd5K9K0xAX2xw9ehLqfVPMivLEeZRf+FlWQRsGrcBJVxq55IfO8lHTFcSv/D
7IK7EMVcOzbWKg5Q3wjxJiSaf0H82tFrfWX9HF7m46Qjm6oN6C9g28psltvYR4BfY28baduvdEhz
pYlPw3MbMi0ip971bvQQjHAQk7g/mianzKij+9oaISz/8Zqpy7HojGfL2dpJk21Sz7tyvfI59BuF
PHihxU748WxjDH7XvQJLAx6GOaaZgu5nW/SQvhApbjzUgquqRxeH1eShbYaKuWa0Hqc5OY6+wEjM
5W2NLABQnvVkxeC9M0ONk81xhxfmOquapyCSN64Hnz8svCcDEl2Str+iWCnPeuuXRV5R2TEdK1gA
S6aw1kOzPDX59V1lo3b2BddAQe84st5MSVOyykgybMJN5M9Eitg45SQIJaTutCzSWQOJNvwlrf7W
jf21DPMPF+bESTYJMm4MwT4MMaQZUpUghmpnTs51iIBnyxwGDlz/ILVyXIX6xPmFa89k8DenxmeO
r2RlIYjxwByvPMt5TSWVbmBP75UWPDdRf2kFva8i5IqdhE1p2W5MC/Ay95iSmKajrYZmQuQ2gaDz
J/uyMhGWTOI+ceRGE95Ljqd61VOG2LwlVfw+5QCCXcd6dxiIJF20azSzA95GD49iUrFNG+8K2yyy
wJ5dsercm5msILDxobtG0g18KT3QjmlubNVd07HtUiEbV6KyOtCrOsZezDSXLoSHM17NX7PQH2oJ
z4m/AagHO7zWtg0xcPBR9ZIGjk9svVt+xVh4VhnhcKuJthmOqj3zNeAGyNRyZaQRzgPhdiGQzaNH
aiNMNO9Gt0c2tj3+mmPAl7U57amoPjIvL/Y26eecXOp173kPI9HlaShOZoe4Vl/Z2Mvd0iGSmthG
wXkrmLv3zCW7xmGXuNw5WXI5Bv3zLGxlWcvBKJiwU+17pb33urR7VauuC5DDq+0xOs5LWPe/Zo2D
OI/0FyJnaI4CwcEH+hwa+T1KgIgdHZdzabx4jVntPDtekVv0aygGirWMtqGRIDv0saRm2g3NsDcI
9PN6xqE/BsWjW0zoqQiUW9V1+SSATGAzvIrc+thP7p1mjtdJBVM1Th8Yfp60Xj4gIHCUfJlT0+wf
DX/V8q7VHDqPy1/H5XFNUskqzzAUqa+1XGBdqX8vEverTST7vPSeKi++HfgLXbvdwvo4iODKxemg
+Q0/nPSQiBDFgFCRDurGTvp+dtMPH/MAKStM+3ZPfQQhubV1q9FbO0AZu3zyjp10iZZH7EurgQoQ
de/J3NZF9Th20yvNw/5Eg/QA0YE5czaZyMmmEhwlqEfib0+ynGt4lkTvaS4jHx88V+Xa2Dtn0GBV
3p3JFrghY9LcaiUMw7ogaqoyLSAxUbxFlrxx+qG6SG3kMkQW7RKTGQwmb+ADiXEec7nC+TTuiWN7
NDXQ9VKLs01kiwdycVx0Yi2bscdFn+r3EHGLIi62gZPswSBz+BvjkXFJf/AL/ysOm2BbEE+3xjWB
QmMc44vJpLuftnjsOQ7h6gO1R66q3xWF5EIYxoSJ0Y1MfWjhVWErumzfritELll7lKgsCLhoSVho
LJJZaaZLkzaWXiGAzEb9WHvaObOdjlwYDfVoaG/QM+eXXl6T/+6lSGYygByRir82tT2izX6l1fnA
Kc0FMBFE2QHlElU7a4rzTdkip+vwdJ5IVKOwK5DU/9xdlozJBYQLxX55ctRS8AlFUdOZ/OcbrJus
mSUjI0qFPx+xLKFZHnbeoN3UPXWzctR9xBE613ZrH4WzC7/fQ5Q7xFTSIlU40UgcYqzMDrPcmOoH
LR+03K2keVNgb97Vqporl77PspjqAfOLoFqHQrxK1WgqIitYFw4GKw+IMFkwxjFvNAyNHmo1rOL2
Ee8/pdIKDC6Xj3uF7e2TKXiwnYrVoj5efcyytHwFtl66kMuDkBaoJdtE0ZMbhFRcS+scR3Qbo6fT
2V71eBG3oXfE8bQlN65ZVYRpHP1G18+B34crHMfzFfh6ZkyWU+3J6TiI2J7P7DLgrzQjuiYY1thp
E9JfUMfFVjES19DUk6soCLOtHM2GNDXf56ic71HCa2sJKuaOlHTk2kkP4tzJGc1BZCUmZIIkopRn
eHWdW8ckH8/MSbcJ7dpcg9SBT5gb1hY9ySovJ+2yDETNuB1+Ypsmio9EgWoo3xiPwHCnyX8RR81T
l2uSUWKxxfu2m4y8xvpqzTdazuABRAEK0snfaUbl7FKD728dGV6Mg/NKfeFzbub0mEOk5PIQ0Mze
ZRi2j3EOW9HWKvsOotHJn3qQLA5yFrfl/FBUXCq6nAwyUBPZ28wFSSQWVttqaM61Os/aYrC2ddjc
5rbdnE2jIcJlbO5twwTUNzOZ0vOp3UFzNM4upY4IRcS1IeGqmYVzZI5vH9shSG7JMndXIYcMQ43i
Y+guIBv4p9LmAtYCqDgXBiMxlGtELk4xMC7NZ3TpaZwooiGDrRHekiroUQBI5K6Mh/BhnIu/rJrz
94hrgpZJd/THwIIHMb7WKSmT3ujNl+wiUHzNDucjeGs4FQNjTE+cybvwzgO9fSe5I0uG4kmGDj9E
TNJW/nRtu8MNpDPCjPvwwym76ViVkCGlF53TgPwy6bb1RpEvrjoSaK80a4RuGOIM7033NM319ABm
l4jHYuBsmZl3DvlfD6HWFkdt6PN1aaLpqVv3RuKdQVhezQMKbkV1ToR5UambQbcRLSFNjojD3jpz
Zz7GnnuTVmiK4l5etpNW3fh+cDUmRnYQVteeQzk+EjVBBwWu5jx7N2JTFH1y18DzvoiJrYlCoAhM
Te6miQCapHHg3lb2S0x2BBsxHXajY4ljJEPiUN3Q3BYEoQGqegkYjWy4iFnH1kn8YzaUWztvqquq
duDd5aF9dDNI0o51Q7CJftBQWDBFykBrtmRojA9GS+Fhtl2sg2j9TBO/aJiZ5Z6QjlOMmn4X5cGv
Djr8nYFKOSkGbz9FNmJ0w2GFGfPr0Mj0EHd7DYDqsS/SszXopOuw5xIvuSMl9xHzzQl7hnUEHdTu
vKh4DmYjvfNAFxlB055HGM21npOU6LFDDDMuR4RV55CqjJLBwwejIzBeOZJ6iXDlLU5Sf0c4IZEE
duoc9Jl5vOFUZK61JsYpLdLOgX3uBjFt+6ZCWdz3X3A9o+teIjLLrafBZyQj5wY8xdTcNuy5EZl3
JyOEZNTPxEZH4HQH/AW5SuBlLGFSh4jfoOwPiIvDrdalpyYvwlvMn1eBBesiBuHJBIR0rRlpdqGd
KzGpZKo82drz0wx6eeeDPd3HSXaiWkrppfMkBQUkWFN3tse0P6uGW3PrxDlq8xnhXQCRde9OrcoD
sap9JAssD9p0zXg62WG2EceAXOa09691hPtcqzNtG3qANNLZPC2Ebz03/X3c+e6V46KVsZtiAvoU
AL1yi0eACS/YwfXL5rlutPiBMJoNvsr+JkAEbkoGjGQUYNmy8LyEmb0tbGNLx0s5dRjaNWXDIHtM
N7kFSkAx+DetFL8Ip57289jXZ4kux3PgnVQErVMr3VWhoLTm2o+Tn3eHAd9LRQN2LbPEP1RgNddN
V1w06SM9a5AGAZmV3RicJgSUXXXOyZQ5zVl7Nsn5vqVmuRJQlRV9f0Rhg2rbhzfHzbIUxxdVzSVZ
q4kHWjVqUTYXS0YaWG6VDJ4cxgliYQLLYRvo1JK0hlzBdaahnp+glK1zPKKnLKr/KjRj2ra6ZsJr
Ulo/nYArGASQOI2+tIDhqMW4khYVhToDhX8UxagH12YGCGYWSLtcxiXUF5PdKNP5ZPtM4Ls8ybeZ
400nMuo2kYfSjhkGuQzqoeWGgNsn2VPqQEdF+xNn93yCYDD8vZiWdYypRcFdHf00qZtlycQOxjyw
G/++301ZvNEJ9wJDriRNjWoEqqWCeTgjfJtWrytDi/lOAfudJ/o4VJFB0I7JGKtOtUujxUxcUNUl
QTLLY8EydPl52uXavw3b9I3TPB3s1Pd+e+/yAcvNzxv+uAuJlm4jljJz3YTMQX/eUnuMZ8kYnv/8
QANHIv1X9eO+Fw0E81TfSHr4efdvL1oeFJoLEAJ1PMxINfj6jz9oebUvjIopcNR8vy6qA3fVmdJb
/3zBHx+wPPHHYz93DcmRG3dIq9RokRMhER62zNDlKnOn5hKVRYYoeFr1dG3ThzZH1YdOmrs4JCgH
uUnHpI4bL4BkS/EU7ctyX6gHJQlrRIVk5RaSI5M3N8+HjTv0XEUn7T4rxIMLtHFtqj2A4+rTp+Sz
dcqp1Lfs4uWJtgZPhA0T/KCR+BLN7N7vZmLtZb1X4VDTOWuhF0oaC5QAqvKU2PqbLOZjM4y/orwE
pA21NQwue7M6FTkmIgYWXCAnx+SUgf6BvQjzE+N0Z3i0UzxYTVrdx7H3V1RW175Tb0LLvymN8N0t
U7Ioh/SKSuxfsK/bIb6pZQ/7uCfnvqLzyLT7hV42Hg5H4MqzPtxWQ+yh6d1Kb7T3Hp+FCr8AP1cd
tFp+pnluUfuQRJJovb3GP8q3d9MluYF/BS4DYN+4L0b7MUnHh6gmFLU3BemJdBCKALdDlo2f0Oqw
MDAzcs3qubG/hKSS64jhOteHg5kfB4Vj0ZsRX2TUfdmkmUaWPHtRes61cG8a4Zup/mZoClVrrU1D
nD0HqkDrRHzbuOkY/yU9ztseMW8YFvcQyc+j9Im0yFcpIdOFY1+bTv9ERIEVUUzP6ieInHdO2aar
0rb3Xaz9aoWtQ3mMSYWX98KYH9NykAfDxnHX+OVF17SHSqNDzNgtTYP0RNpSeMj96a5SkfFD8JdX
QuJJa+IoI2wRkG7hdrrWZR1a2SbGp8GasOyVFwCwxkmzGg1mA372KC1BcN0478S5YbC1Jobb3/jU
IfwaV46yqK7thOE/4N27rn6c0mn8C4MVUnQ/xdAwaeOOzOuj0QdXNZo/f/Avu6LmNGmp4fmVLpIH
2/D1lUc2GhDYZLqsHYJ9uuGyFg4hRxPqX8S3rU15U/sc/foiHUBNlKH9ROp9ZSbPMsCeEQaAZkWV
nOmV51t/JJaNIsKdMOFVCbf6KK2cnwyyY+BEsrcSy1tPhAbvxtp1duw98AnMmtg3fHabgGaSanmt
+4omRG6V0cquHATi+JJSIYydXTKQD9VExkU6sqnzX402yvVsDoSRo9OAVhhpGLPztCUfKGEFVmNB
/WliLshM/SQGfz3d+VpMNtEsfnl9dm17drc2ZYBorsbWXAa3GJdwvxRpuKak+CAA1209J3iMS29f
QPhlUnZkLuGu8oFtZ+s+plLbuaHJH2wq3Msc6fMZtPVXGe9Iw7kvM/8vcCP1diirkw8ZBB8gKpHA
N99a3XKxW0hy76EG21RU1yakyNlz61WCbXfjUb83n8sMe1iZk6mOCZGOROv2K11C++KUkh7SipRJ
+k/wJQWxhvUZqClkojB9AYNy7KGAUCgiRJhVUBWaA0TsLeMitzPVsVa5OZOWE8yWK/UvgDtMfC1H
y1RZ27Tj+go5/4EdnjONi/bUb7oBiZfYNCUluzqjytDMXBzLImYgJLF76dhq48Rdl+QBUWIoN7D9
SCifyV1pyOjNaRVwNfOQgOohWn48MSRs6pNmbrOQK3c2FhSKX1vKPee2TKPdLCwSAGQjNyWePNq3
pL2I9IWwhnlr5Q2g/6a+DzKyBhs7u07bmXKT9pJLjwbVyHGl1FqB+2aWMOxqtSKNBF83nN8rZit0
tfBp2tNb6/ifDfUQtobxJvZhQwoCiRa4kORXRx+ySdO7GPawNxZiHbjho2pI0+2CiNtFhEO62b5R
aSeu4hp7KR7PsUa9EQQM6Y10livPyZP1NCZHS0TxBrIxaZid+vM7L94ILNN1Y5EI/j/snUdz5Eqb
nf+L9vgi4QGFRosCyrPomqbZGwRNE94j4X69HoBX4r0dEzOj/SyIQBmSZQBk5vuecx7X3md1wIrZ
YD046hb/ECNPa4pbEKPDtseSQzJluyf6LdzW4tjSSGuynENQM+j5GZ+9w2oY5IvZKzfjUrDHM554
hSQBtgx9TYL0W2RAkau8a1FylWble7PU07UeTHVFqfB8gQJPNCNQE6AlUGesAz7B6hho03vNGdRQ
dlZU9amPKd10E8FG4+dI6jVGBxgEZXM9qLR3FUrfeMhmQelUWJ8pJYNdVdE6oCLjdbhEI3MuQGuR
eZ2zmEHY55TTkmqQ7gxqsIj1TNx5dI2T9F3PtGxrZjMVwaSyPReo+Yz7J+UaWinmo52qZ1xcFa4d
7UbJe6KoVeO1a2W84fxuvK7lNWVQ7woFw0oA6StJcwnkq3U3sD59znY+fQtUE1OEpF6/CuOBxhqe
HbfJuVBNHBCBaJC2K/fO4qbPq071OoxyJYaI/ai7qY9JOVN+NyggqRvQ2ZGmMjKIkriTj/VTmt1k
ZHz5IPu0TRN6ul5pFynrcYMxeJtKEEpFva0k5jJdXlyBKR9lbOORpeVySQgPa8P/v1U5/7kqx0W3
8R+oclK8xWX+z7ATA0z7d9iJ8S9DVznyNB0ulG66SF/+UuaoQifSxCJ6ydYEAp1FFfNX2IluL4/Y
yHIcpDdQ28hB+b/KHP1flmoiebSIFF1+9/9LmaOxNPqnlIM7CE7REOgsgSz6ovT5hzan6VNS/SwV
FF1sn7OSUvgwMTW2AeNQr30aGlILRmhwFXZKXyo/UkfV8ZxRfozSfAMSaiBlXXCZABWNeycFTkiz
BoiacSRNSTkJA1GcYZyKJmx05nTHaCjiM5OASpipp0Mz84amextrQWespXWV43/Rndk3JhU0qcsZ
bmG/mvXcPdFd6P0kYlKjlZZ9qizzqaLW6DUtCtxGKBYKf5LV173vjWJ4o0b6NbYx37RJAV8f0qho
si5dfqkeShtYRtjuwFU+ubQDiDMK/9qEbaXBbGBpnZqMDetNprJg25EGed9PXh9YN/HyG+ve+lfW
valgGueaxIFjAyW55DNqF6iYk6MwEll+XjfQ+TAbzwHpblDVrUnTTi55Vqevva70c7xzHm3CnnIs
5ItAQmuZ5+xML4wetesqd7KO7V0ZXMFvAc/W4gVwdPz+35sED7OHh4CeZBpgQA/otvu9u1QbTK06
x1Z8RWN43rbXuWWSMtFqyb4gJYYlUH6rDc67VTEb6WlfbC2R/cxmFodRXP1yHLA87mTfBUPS+CKy
YI8nTsGgXLCKDeElO8qLdCJq4H2262sl9VR3nA/Yfq90xwQv0UjbN8Zau4Sdpl7GYTIAMnR0jd3Q
ErukId6dcN+j4mA/1tqQbE+pRlfK9KkXanHpXVY1vJrL0BYgYIxzk+jyKpjkNum0NxjMPXntFv1h
RHQXsgx7T226wNfNkmGhMeEM9Eg+46z/MVGtHlN3urJGktMak3yuUDGjC64mjs5uznYDKbqHwdAP
AOrza1iVDcifpt/rQ8hcQU17NCjNMO2NWtmPBjocAu5BSeTDFVkdBtHGHfqXsT0TNmBeiSy29rYz
P62PudXApweKKA+0nvGGJ1iJ5Ry1RtmrvPXL5Ez6RV1edddGT72y2EFjRLXLY/OyseL8ZtJMGxT1
/GiFCdoRjKCbKS3mK5B009VgxXweZoaTWHm35y7czRMj9aDOyd6c5MWSgBO9dlmKJky/d63V/uO+
oXkho/867sIZ9FWUnxXNFYdJaXZagZaVRU5HJrOYkZkvu+ud35uFJ03+crbhAth5ayigavCfE1Dv
6y1t0fin8EApDdp4T2nJLDaibd3czWb4OMbMEzk2tDNChy9m0cjJUuvWbRaqvi4I2o8Bwu/SsL9e
WcHSnCsmT43hazW8mY1FDY1c3tsUbc1pKSSTM5T/Wk1KA2kbh9JlBbAaGb8cVutuZaN2JszzIIIq
m733zAF2SGzTcNKWDXBCw+Sbc1w6xAV1u9PKJW16/IRkqR3Wu9yG5ZSKzHfb6MjCuCTgAl0yR2Kq
nHSnWbWIMsy3TZ12eEDrFoLPorMlCPU9Hft+Gy0y+mTZTAsDdd1b7xsdOMdpRvalCmOxDajxQY0/
5B22wap3Z3qWbc2S0X3VGzfbtYtse31Jcx6+qnGjbr8+SUmNvnRwm6Kab6ilseDETXOYXJvcGXNW
mTOhqHELJq0jBzYTZLKmBSZaT1/MfvaqZxeLLHhF+RLNSEJtAJCOwhl5pgKLq54fgJ/vBPnncVHv
CSeMdrliTQTUd4/6wtSoMdfutJJAhIAPPe6X1rwytB6ZIwO+IlHQ38ZtbHW66w8U5vE36fSiWrgi
YXHV9nW0M1mHF0tUVowwVBYmPC/kC0tbzVrNGuvuaj/7tjQyAYeyF4OvLhURkXuBVXA9AL7Ndm1Z
3ndCAkRbpOirR9MyY4ar1bkZyGXwItySKKUEYasNTzZOyDhQGtA/UPAkpA7WJWGnTyet19412xZb
UwZEFc/t3VoZrYdWJ5kT6/6L2f4OF0E+LbwJG8AiLbc9orHUU+ES8Teqke5FjvUZO0kD6odnZvBp
/REB7dezSZpiibzgO4NEbu08qQ5gxWPyh7pdMx1rIiboew3UiLgcbgESAo2fjWctux9QUhz/eO/r
zf7LC0km+NSCvF4/BjKUPU0gk1xvrZvVOWiO1lWmTW/DAnWdE0s/GfgWtiaVgC94q5bHwAXqyMsE
R0e6HKAp3Op5mildalR4g5pQxWjBYM7Xo61jzVRUzHfAaJ2iuRoWCDRNZiQPFhU8SRKPH6jIRFcc
MpZjG43OKVGb8QRwlJV2TBmbWYDoox+i4wIhc4Ly3WSgQTraEntt73+jsWfsWhjUFp+MbWLqcT0A
sNUx6mlYL5YSlKcIgeLgkFmMBVVT0f5nVWItNbnvzXpfO8s7ETbdbr28rRt9CY/7vslytTrlsUKt
IrQbPypDxlZZHdazPxQqV4N1d904runS1LcX3UV3ReIhq3gB/s4ag4EyMptORRWhtSBhF2Z3PnNJ
j0hbKQoX/5PW32DHmJHFiV/r/12vt+tr+ePmHOCnKqwczDJ1UNv1VNJpjkFa4Y7r64lFsZM9tyb1
/7XUvW5aBShWm/OJlCI0rlS7rvdaRyQY8y/SgJTorBmKPxfVeCCRSIE7RbLzcmRGkGRLQrHpxi+n
6Zd/G2QC8fZkzX65N4egppVubpKe9rQ2EORRp2g1w23s4A5tbY0Lc62nZ6K00v3qpF0txPk8oTz8
dhOvj3w/rOaHVkodgh+F9++71z2iq6uj3f+Cd7ZUixPzMADzXG85y4eSLOa175tfe7qVHnUgzLK2
QhVoO79apiGm1/VzrEyr7M9JXe7xQAPz4R0XWjGejCQTVwnAoytTuse+IlQhtPNpGzfF7zjv1ZOq
6OqprjAHqa6Lzo8S8oorXveSxRVWxEvheN1d7/x+zr93n92Og1cqIRr45W99b/LCbg4EIvjfd/3x
++sD1uJgWvfkWCueolA8WU+9qsrBnq67dWMVOD5HKANaSUEDPLEPGWtX0+45jDrEmu8h9PvmutfP
Btrm9eH19jrMft/MSdzK+xmoztjEm0IV43YdcrRl8EHUi+p1vT0s55GJvLjP24Hc1cWcs24cMbYE
lnXSOfT14A16Ja/WzUgYnT8xInvA9VD1qBWcCPzajMhcok/TJPtTgJi1PRBXFuwnBNyyPhgTn4ZV
hUuVddmFxcU0GXoWLq8/Hvrbs2KZDGI7Isb9elaxRaxWHWebq892NTi1y9mw7q0bnOTtX49UqYWz
b72XVQsSkHV3XmQjamSVOfgLdqfVr/n9VzRq3V5lj312DhdzeLn6idVVy/L1x/9+z/efDBbj6PoX
1/vGVnOO0vbWu/94VkQqw/T1yNfu+t+/Xsj61PV2XNs8a7399R+//5RIiC/XXKsrzrYNFv6Pv//9
Kr5e9vfD33/9v3BfmZ8TuxZNv2MhdJyDibic1FtA45rl19u20ueDGCiSFUhAZoyKECXqayMRpBMM
BRe9uXhKYjLnSrd6Siu9ZzI7mzuClYy9Gti3bTpWP1kKfzJFf+3sqN7OuKaIO1eKXanxdLUESJuj
lfHiNnqEuSV8maTByXJntIMEeuUB+XZtSz05i91u15Xdg17GjDQOfu+ZEWVj9f3DPBAbJWvxTOgw
sneA1IhVz2FBhT2Kmw2BJK5H3QwsMI6baZDtLlMY+CzgIsOUbmvmp97YJQ3nQkeuRAsqum+qbF8V
3W8E0/EiOwf0JfoXrRupWFo/naQjOqdKMAZiajOaZjeN6i9dgffV7/qSDrZWUx6bLQWtgbToXs3l
IW1TLGl8bllrnAnol1z64pfI6YrrKPoYpjewyBAuoQj3idLvwiJ67mjnoFSNjkbNgrQoR8iR+l7v
qhu1Cju+qlohhFN+WPAIKuGaey2gIkEO0i5sWLlBXXwm4vHDVPzGWgoY+cTYyq9uUHvfp2Ow09Od
2SBPbKscenVmbaNMf6N9d+dSmnjq8zca4lvJlOtmkmSxNMx162bBLIrbGksgUgFdo7NnNx5laFYc
hkQCZv2aXUeAT3LbY5kiIRUZwOREH1uPVfZ+bKgYErVI7wBfOgIBd+863auY28gfm/AJAXxyTmk8
eRROOr9i+bgFz7VXjBQCeG5uR+rWu7iKCg+z1WvCkX5KGKmhBvcz1ov4AWLdY2Av3QVNId2OCWjO
bLUwLXU/dsFpECQwRfTKD0Oo/nCGxtjr8FGivDbuY8P54VTZNYlDrN5DKCckJ2JYRn9fjwMAQmXr
Us5AeR6AMbbcvTKQEhjm8qqIk+BD6dsrfoigS9PcQze+sA+4wAGnbCnWcpmMMRmTlOonJc4d00CF
MYsbN27EMQ275iTs5Er003TjElWO5yZDP0NmV8vxqqpEaxkIyfu69kk6aLfGQPPBQSiyGzWahBJF
ppYY0AwNghC77m31BDvCHo9D9awYDpdV2j6ZDvQ6gXpoIsphTtSZF2cuFwNJRKYgdlUSlno46719
DwQvmcROyYBBFWb6s9bNN7M17w3yQH9WbflccYnypj4VG6eWwhsWLYs2D/1FiEuMJ8azRxothlY2
PIsuckZrgb7udQkqxqKLOaTqnVXK9nYqPjFnQ61q6WJokO/GiGvfg31VCze9b6oS19toUMBSPmZq
6UUc7LIoOrgVrgYrccjuDK1unxJRzDq/jb2ibz/QWpp+YLg/TLtuD/VZJq2xNwwAdgjCCLaSIxYo
JVvkwwGnm3maqWoxzXOwsS5qT9JUWxRICIPlbya5ZNmO+uAHXJzKvEcPl8GklnRN8tY95RgpkAIl
13WgdlsrTH8REcEYgEWqjaipY3HACFIzCe2o+2hV0dDqCp5BESbEFRJAYWaHaBA/KlsJTlmXEvUB
bqarjXMqSL5VRgTKiTqkOxvt/dDBMAq4RpFtmqMD6VjjGiOr6K69LgheIwvcwl9AmKvzMEicVC75
VQjcxEdsaWdz0kmlGeLXeciWFFbhLaZkAm/VYFe4/SXQmie9Mem0wHTZTT0ftPbU99lnFaOwdNzG
PiDVL0yFw7d6pUzBe+ppVMBffXGD8YDO9UGNULzQjSLUlf53OUdgBHBZQ07XUWlbzg5ApQ8YTCIh
vmp1TMhtmd33kMfQRZIJN4QdSPMqLnfuhAo3IaczUudqG4+vMhx+jQ7pT/Pw2IXZifoV/p4WmUDc
PyLZJAZRQ3vXRudJGW8KzXrD9AS/ETOVjbCxRydd08cr7cHxR/E5RJXwYbl/OmpxSKNeUJSzezJ4
OPziCsRiW83X2CBZPTgRsI0QBMDodvQPDZz4JO+S21oVfqXDaXeZH/moA96qYetkJTYq2cNulPiT
a5LUkAsdHIaqbA/r+pLp8DB0WCpEHxq1Jwr1YyrQ3iXxT8MgZtYkCXRTtv2bJL7IE27FeQEoNI7U
dknU9rVfvY2CNKhS+0AdqirxPlrSuA7beOkUYgGaJoeUYc/q6J+4uZXi0IpeDPMy5wHR1+R3RQNR
PUYgXww9PZWshnfNYJ6lZVnXahFdGlEWOCgJiEWSc0292dklC2gwDGlASsrDm3iq7mhpHhiFScPq
jF1ix/pWS+ZnJCSEIiWdRQdOK/yISeOGKNtqExOuYsWLx5Aaux6NrwYEd+R8+OHb7Akb4cicUfut
lbchGBLPKCfyqI2JS+GTlWrn9rWKkkdjVl47NyZHIZDkIc99emS5eo21DIEcJGy9Vy9GpBZ7s7rJ
C/XWmYkRLNyk3vXKuJ3drvTCLlSxCXIxjugeyl5/hMZckqbIuEwB4d5Q9Ec74AKZxpW4q8JC7psi
0SnzKPdGiSA8xyrS96j6ZJcjVCgxV44JQPfIJeO/a29TCIyajap9lPNVLPLbsRQUq/nKchuDYoi9
PzDQs6m2fVaKMDqWZWUSlZIBvgaSDiSFmV/nhbb9WKXNWRbRrR3X7ZmQ7bdFSqFWYNKNGMQJbBFi
xqkFRiCPLQkLLVBFgRQyeFej8UHOfI4KfTrU5xgbGMcWHQaBJG7NDLbX7lVTP5lhcj3DmtUUvdsK
pGDbCtSVjwHNx5T/lhG8vDPrZsBVRJKb2+KkMZ3XIOljiqhMAXW3vRFTk9Oew3Sg2/vEQftsluFv
1hxU8UGJus+NUty7VdhvVCOeKAlXMENOA2bjobAz5F0x0ydByGeq6btKDveschmoOesaFSOZYTqU
PSFgj8QxI12ZHljs/cCPl14Nsbod0Ank5LdzNXcv0bIMmfN7AJBYp0Tvq046Xya9ulNjoZ4VevK0
9s9t0pFf2RCDJ2wQU/gzqzu3b6g1O+p2DtGQzGFFG74uz5TE0V6lzG5t1nzKT4VWKa3sEbQf/g6v
TJ0d1abiNoxd+wZUzdiV7i8uR1DAmczv6H+620yO6nXfpOdGiBMujhbAcTgy0ha0YLOYDsywtSf0
qaU2YZyaxltbF/lWYKH1qYHHnowruuBUJg+GReyFKg8aRJawAIM7teknOseYRjBdBCGL9zIxPmKF
uVZmI/JGd0zVOBPjzQCzMx2ASuLD0crK2lqZPFaDiABbqqAwuDRwQXTF3dCNgNBqshUd84j3w3ey
wd0yTVLodqf0WgPGPrO9To2oYe2FMKXsKVC6NjpxRbTxHkiOD7WrOQ5qk+x1q8noZFd0yEc8E7rh
dVps7Uo6N4wdb9LKYYFkXJVjDQuG2QZXCbIMJlrRZ9xekkLd5YyvTCODg5lX97r1w3ZV9SFoVH8I
h3bnOjah+alv1vVL21M4l532ZGhM7l1bv8Nk/4yK3aeAd6cCDGTdV3TbUZ1Df2zdAF3hfF9qSo8R
Ddmv4BOfInTlhDjid6vkIRvPvUwRxduwAo3xHtEpGU+IIn17PNkyQo2Sa7cdjU6vE6RfFs7k986A
OIR0RU8JlABZ1vzk2Mu6INC26EURgCD8QS/Wku1JZ06t5s63K8EUhr4Ygi9C1COCOBhthi57mPJm
9Ow4/9ALW/VzvE6sxwBFqzHBmGWtner6N6SRjpDjYPS7VJ5iMoTKBr98Y9MdTBG4kS6K7jCxyV/J
CCZklYPEW8JK0fNLZvGfs9IkuKxFPjboNwI1BLOudIuqMcHqDdAEs+IvybXf0yXROlFqvTRdIrng
OSgIcXGpjXy1xu4BOfCdAXRurGdqDJiCvGBGh03MjT6Nr1NBzDui4Oc+xzskbIEqrraAG2NNS6Ip
58gethTSzqAQI85UxGctBaDcAf3QKMu71DahmdwE1d7uMYa1eX8qz30cv5no37HpoaQ2tSciez4b
XNAY9MydFfa/jWm+ztPlCyQSgO+MZZsBkTZvpt3glo+wj8Dt5O5zOqv7yu5/y3x81KLwiIRrz7T+
NUgjHOsuk+XCte4FwNFIGR/SJCC1U+nAfcp9UZqTXyyx9QILOG6pTUkEpd/r46WEH1wGBFeO9qs2
o9ethtDdzhU6/xhH+hOiZcAKYaleSaFVtCjr8dwZ17SGQt+a02ITzfmjSAM+pyVHV891f8qmG9Yu
VIJMBRfgtuMq7FKuEZ18mjEyXrNK0TAjwPPjI6sm/INFY+ymqHunb/sZSTwF7UzhMUS6biKK5irx
UdM821W5vlf7sObEiCCWuVy1A9PxGZ+xBio9g2hItDaddQABtBZcs9+6Sv1khaLf+YkSOvecPYNZ
paxSEOpNDg29LP4QczRv7Nx8QbzSTmS3Fmlr+278ZjcmRT+OydZGQznSrt7EPS7/Yo7h7VFMbJvy
k5CB1IuiCZ3w9KYWnebVfXIMguUFiL44qFEjiXYiAF75KcMlrQ3XLHOEZ73TfzTYOlDE3wEZu3ET
vqU8CSml5ogq3Xlfd4xPLORrqeNSiKPH0Ma+XRF/rIepc4L8ugQSRKyQo/DW1UrCgnKQmaxCmQGA
md2SRlAwA8dvSBoqnhzNG1E+6Zk7YY9k9i7Hgg8kYIg0BJnGpQlNOaR3E02EBYuplJsYS9NVSoUh
Nhc4ij28AnCEWa94OWIwemQ4zLMheSKuINLUlzBHgNS12HbI6sEHbXhxr7bXgJXtTKFRMloXTbfN
80KQRuoWbJBToGAWZ6pPuP9JrMR6IerrHluGIeVjPJnBpRmW5B7GYWhKcGNhbcheAhRfUpoYkafK
3qmdENs+TT/dhv60UotTYBOQ1uoRuWJ2xlxTHxCgTViC806lkjjZfgaxeSfN+7FUHuXw6UZUvS31
cTBrSRSE82tRJdkWo5ze58z57EOQsVqkT4QiiSuAHfL/myyJPZpfx6iyr81K1N5chupVMfU8iZlq
nRjMHBCNjmUVeyqyN4S4tpc77W2k0BSsU4PLQ3LrRqSAS/GmhkGzxz1TY/3jysdrjnSn3Nb0zFWm
o40rLssaFV9nsFEDteaE5C2NYnyWxGRuLJDIiaJpyGRNpt9WTTY71vdOxFtlyHwJdmEL/fkRU9ln
l5efi6bEzOObvijVDSuVYImAquOnCM2kr8VkLMUZs3PlJyZsbMQYAy92/G5k+a2Zz+YRYRMCT+ad
2FKmjVbrF9Eqj5ib6RJbxEX0gdioT3kgvZGlABdjYrbVLnpXehAnNelHrO5R8VYPDJoXvZrv7JDD
M9/qy/dE+IfrDb3OeyQGwetrDbt8yNECln6j2LG2DWFM9MK91wf1pUwWFwnyF906VomVIDG2f0QU
oDeOcUlNJAZZQHMwjG6px+HQHVICC2ifIrOo2+HBmpKHuJ/vxzG+C+PpGHfVddfmu6a5NlPtpeQt
BCDC7fq9IukkHJTbFv9GqytX46K1LmZ7tyxMZ1mSQDIzoQ3VGz0NX7VAf8SBo6IWlXsJiCGJ7AbL
AglW+QIVUB4dyBSVKS49dLRNEy9ytIC3C5QeF3B/p/Ft6YGxxaANPfWHM88PtTGSyP1CUwFNXcoB
iRE36fNdl3PENEZReo7Z+N3sbmPR/Jpt+xd6RkoI6kWo+ads3V+6lG9F8Ta0AeJpGhy5CB5pI93V
Su3lVvGp8WKzufoMEb5mZvlAIOtMfJWLsaOw31yO532bypeCCfZmjrkkJfWUbvSufM2S5tg09o8i
pkVkZBQKxqMxFVAgqx+mmZybVjzbavtjsPNdhOTOL53gzhmx9aLj+Eyd9M4NnwZD3mitAqInIR4+
e68EXaVmsbgqcodkxPYI3jF2TV/nOItxeGlq/azEt9Ucv6Rd+zsPr/UWAmRVVUiSO+dSYs0pZXQT
wO2pFR0LjflpqlBXQ2MpVmk6IFat9OihUUVipo3uHEHnKeiedaPFfPazGUPlmHfTnRKwFLRxQGbx
/Rzv/1vQV9AHnP5TQR9Vzv9Q0Nf8Jrjpn0Fb66/8FbSlqta/DAsKmW45Fpo+429yPs34l2mZJiRP
1eLyZ/6NXWb9SyMqyUQAiHPP1F1ew19yPoMMLhdChA3T2ICBiDzvf/+v9/F/hr/Lv1Kk2j9u/z1V
SnWtJUrrK27q+PFv/8MUJkw1ZIGaKTTWoEL7g5GctnJOB+nGt0UA0JNcxzXN0SKUg4LsBDOY0I5S
PkV6HZwoVHfU79NHZ4w/QhG1HkbgwnMXdcP3xinJAQ4AWY2WqfrZqBMLhDZo3TS0W7u6pL5lm6xN
kUfT+uqWYXJULoDCNXqUbMrFXDXnieZ3ONZYY9ZHS1VLYO9ImhMyEfbWOJPkE0bIjdJ+YPmdpwep
9+dAN96TTAlua5nRAtHdp8LBPj6bOIBosmCJasJhupV1Hd+lTn4MmDKqo0OcbQvhUabNkUvKWwyX
FdCmcg4N5Da1MhS7rwDOtZfULIbqdW9NEbS08akaqDHVpUUtpaj2ZmZep71I6agkBQ1qiqtj8E7M
kXUaM+yNZVWmxB9ZtDMdiD/QFS34I3JXqBSUqmUDX0anUfw6YLY916yq/AYfoBfybpTkZC6qAX3Z
rKmI6811Ty2KhzGlHhos30ERWsoBw+Kmx/14Tue2wycJM7roibwfyLVd34NLAevA3BIEDFkMX8mV
gv+Gu67KINh08ZaywMOgJ1dJJLLzNGnSn0rgGlqT2idHRqbPDPyGleti2sZCjYKCZHamaaEG+JmC
LuY20be4g6zWH1DFy0UtFHfWMQycllJ50TCoLtHjprRAcAx2cw5mkrZhHlCfDJ2dlof2Xti9etTd
v3/0f3wT399OGafGFo7tp24Ue8FM/kAjFzGVM1ZbHIvytG7QJDVbpzR/Czw0GQn77Sm0EMDJJbfU
Wk6Gde97MypRe9IyYrGNydzp/PvTulnf0B836fXUJ8SZBr4Egi6iRUXhfaXXrruksd8OGevtWNVe
jEXgQVGOvu6y931zza2d7YaUCySk6zfNmFF+HQLrze+DYd2bp5F+h0nJaT0j15PRngtWtGt+7Xrn
enSgTvip5xQg1/bq+tF9b77v0yNsbFCBycAhTXM5kbNVH6Ev8gd12ayPZPOAH6ca8EQu0oI1Znbd
jItYYD3P81Vu0KYs4k2b2Autx6rY6IuN8DuH9ut2lu6sqbsz4LigNFpayRGtfJbE2WuYCnnq+hKl
l+IglSfY6ESIIDjjZbPeXDcanBRIZJWyYfmUINqgYL+v+iI9IGbTfZSSCGA1B9HOqkHGd8AuGqdi
X4wdBJ/g2SmpM5Wa8O1YKicS7h4mZ0avv+r71hdlbLs4zk5iOdnWOyAX8qEsG/3/7a03XSJW9kQq
7KFLFqdp+QXcONqeBf2FAcInUUw9piTgn62cVhrpvuFW0cuZ981GKMqESXaId7Mx/ozzxj3F0H9P
xvzIJ5sStmCgNAh0Nn3kSvz6NVftyKTp1IXnxjYeyB8AUL98kGs6RJQz/RwtLffHpem/PtDHSV7/
tIVbHyfMU+q1OiQP09SRmaiK1k/nu9atF6acgfetb6+TeXzrGrTSujIA0OmvyBaBBMlI5+HN+ohd
NTtSIYQilXe+FjQ/MkfEBxJYnoRRw2MdMNQV7msOGcqfh/zO3Um3yU5xLq6GPM52Rc0z6rijXE/A
vxxIKmyn7FI5drF3xvFlHGZfHdOX0Cjdoz4mtL5zZ6aiOjOnWw6FcbzRG/qiqhQvAUiwbakS6zhK
eR1r0GfKZMnVL4ACxH3cQowmjqoLKwg7k0XOMbqnNCquSBPPuUT08ZVBfiBKs9wM88vi96PoMANk
UtD+GvFx6rSLWmPgi1qVhTz8RJHb7mZISIKcJOOb6YwHfHLnORnkqXKW1K0xas9uOj1B2KItmEDT
c6LiIyVICgyRfFdQRJ3mSrW3upMBAWlb5Eo9LBEl2sJMf4xZ3u+rZLpREgcUwgQOgKSQBSA3DR6L
7xsdN9zZbs38WKROtwGHFWYzJbIcBpsZpKSt0LcjaqZDpFKelcbVEbDV6BLGtt63kpas3gbd1oyl
5ofDTRmimzWNuvMg6nnIaAJa/XMCtzimwaGz8M4SOJ8mDmu8Urq+03VJEkOe/p7UWeyhXz5ICjAZ
8SwPoPK0LYkBiBR0m8g7SI5igkBkUXx2VY1KbUKee13xR6c2u+1mE8SRXYxnrUgV4mkifjn8iKbM
unYyJfProKKYFOSPY9WN29RO1B1yiV9lUoXMy5VToa+Bi114O2XVGWi42M30eRSlUa4lojIWTnRF
Zd7DKjfT8Qea9JYcUTkBmUcr6kj14lRErcCSxE7OPOktQ5azpikQvyszbLSD5jmO/owhPJLE/UBL
mgvtWEa9L0T8kYYATweUDcQywjzvNU+daogmjOeHbuQE6ovohcJc5YuZ7MGeCJUjWU0TKyl3q6WW
cuHFfNjGRJCcpipbPBXA+z7UQr+18+AOQuklzfhMLVH+ot/5gsJtE4zuZSjzk2Fz3qZA4SArhNcD
IdYHLbMpinOq4snoML9GVAADedXmqvk424Gym0oqICZrC4sIpHRiuWMqJ9mM6s4yFOlnItlpSVL7
A8HZVD6ip9Jy3zMtYTgRyKodYSrXM7jAvEz2cLI4J9V8xqAqsFpFo4fqWt66iz6gd02LmcHwHiIf
3qRZkBzmDGFNd4ws9XloheZXivHCqv004EtBtvjYxaQUkMT0SSaYeVc0D80UXZGMM27tsEuPDTxn
n3mpdirKnpebBIdWx8ocmGm+rZxDo2jj7RIqxQu9jeNQei2yhEuyGAun8Njm1u9k0n/OVah5Vi2u
dBE4W0P0jRfqlR9HxjVW5W5Hp84lE0AC0MqFcsmDgdCoLD4Lvf6sSvr4TS+iXZmBv0xUpdjoVGYo
K9ZbVqFvRC/cJIpb70ZRXwiOSLZlH1nemKpXnRyvgbjRvijSO82mnS8ykN1992BIX28jGJtxc46s
fNPYOfXE/8PemS03jmRb9lfa+rlxDYNjeugXzoNIUZSCUsYLjKFMAXDMg2P6+l5g1q2sisrO7A/o
MkuWFGEhcQDcj5+z99pkhpEi1xmLxEDqxQnYXtYevmeW/nABHQf+Q0kbrRuad6Jk1Kp8jgsyHGnP
kH81e2acJt1aidJO3kxfs7+DWgqOdVDlWPOhJ+nc9W1F+z1LkkvvUsroAjWNQeWdNz/o8qcblwHj
lJNDrvKPKIypxCeauCmCY1Cx75GH/FvF6Esngcgk6tVOlfpRG0AQ+sLHn6ZVv+aMGfe8EfDt5HNp
t2S3avVl8jLmm8vIlTYNd3woU8l2hPFogYIN7zhxaVBmQv/wMJBapbcw2bGPI0w+lid1Zi8Nl6W6
1OgtGE7E2srMTd7YEdiqQ+IufYli58aSY47erROUhsFMSaebT5vHnuuTx/ePr8KEv3l828/cyVGj
JJuPL48HatPy968e37Il5huMJbdB0F7uspxs4iwnnoAEr5Wci6jHQz/XRj99W6jB3ocDcnvqPYvd
BAXY+GpZtY7QqcSA1Dfx0VUMbMqKCeBDOg3+LuWURM+bmXZNIgu2hzz9ZhX6uNH8ZlxjDqe4YQa6
UWn0+RB/x7MC/KESfzzIgSClhUcZBMMzWGVVhnxc2HLG6jJ8mK0PuRW0h3R+MBhobeMofqoFgA9a
ivck1Ma1haM+7rtu+/jj2ogZx5rdLtPJ8Cuq8eCE6C85Y2C40O12ZVvZfHkhsPQ889cRe9TaQ/RO
NRiXNtb8g5qTA/54aOeq3CS/bj7WYVv5b+X0QzSdlfTn/AfmoALH9RBMt8Ie9XU4f++nwbhJMvf5
IcPNHvLax5cPue1Dlvv41phTejAgzJV9n7T4uDHSVAfWLoQfOoWh6rcpsLfz2EDHioXxalvFjfFz
t2MXoVM56OEp7KrTJDLxJsJgCfgJ0FTBxV0Y2jMT/19VZCXb2ULGFFLBbChRrQWtHM7A3oYzHJff
ptRJNw+iiNYTBWTUnI+mCMHSKu0MbRsF+vc4n3kEzmccAj4QI1ws1PE2mXBcIqDBK1q1mfNsdOMu
yKkX8si5q0LYT1WHYCaKQ/JuS46mGYK0RCNdzHGYCTa1eR84crl9U1wZZmblq0YMd6bV70YrQ4L8
NHeBzsRecRrXFsLO7W8dmuyDw/wBn8rXiJvh1BqtuQCSFa6T+byoW6ZYCxuPk+8a9XOkwvq5d2zq
T71AJSDtI1ceY8yIJdOJjZy7siD8L3bscCW0aDiZ/vgypM2J7PQzHwRDutSWF2H8RistOYtqL/MJ
HmFUOisrlzWt6RQxxYQQPYPCumn8cQZGxuOznMh9NRyyYRMDQEUxDC+ZspAaD9Wp6zPO/1wwNGAZ
xZTVg9FIspg+YVgKs3o/ADkKclGf/TFuzqqAiVTSmEXfEstT42Bv0Pv6N3ukaeCHwRYuYDW1mK6Q
hQ6juDSxVwCh7hEcapxksoanblvhUsBTJn8YMTD1PZgJfTqyKsD3AlAJs1uS2GOacESaXysiqSED
4inS+mCjdRHkhAqz9xiTSewb46UHxgos/RIxON+PSEM0GJAvcoiijZcM99oPv2v5aF3aserOOZFL
UMO0k61bwdZXTL+xqm2Bhwk0Ybp6sXQmO6NNbDpVy5by4dwZeXrM7Y56zlvm2HjQc5LY2Vu9RU+c
lUqicV8qy6ieM3SNbvxMC+4Ji5g4S1M76sgod2LIPlsL4/k4I3UiT8ozYaMhDvIUsFIV5jtCn+mm
4GpCs/DkElmmU1Gsu7xFElgbxr5OP8g65XhS8Lmm9sDwVUElVH1grqKGcMyWVwRwrXG5uMpuG0We
DxecZxNTwecsM9tmGq0lo0FeKZYzxiDFwaTpsFOVfC8cDrJT0j45i1JLghfUE1es9saOHwtALoQ+
6oFjFVoNrqEgO5nPbQ3sKnk2Y/hQcRA8ecFgQVcVB/rJL/SZ+6eaJKynx1ccUUh31KS+cpw636ac
qBc5ZSrnHjDfPSNoTn0nLQKNNyLxkrOqJNDlsfPpAWmFnK3zwjgUCM1EEePlxhCzMBy330igSLLv
1nrFBNx0/AOJ185rkqjoimxi8V4l9hYpz+xE07fJfMbRQrLK/ecB8BAN+O5bNAT6Vc9/US33F7Dn
TdVl+rlzCFFhdU2Wef3DQHe6xGbRon3T8Zaa2QQrbmY8dIqarDdSgqzD7NkrcfylzY9eD2e1sFXv
IWeFb8QoHpD9evuq5keksvi1N2Cmew6w3IjhE/QHNGN1cdaFvZUI3BZRXbXHom3vbmpYT76SmKcU
1jxp2HyqacDUyG7Uzi60X1XpjhslkK7puXNL6qJDyC9fVevXZyOyoZwJ9A/zGttMzTVEmrDXQrs/
GzLjeD9iAYFPeGjzeqkX2XgQesqFoCLk254BVbYPT8o2N1bRZJfI0oGe1L80gYHtzRteXI8hRlxw
BbaBWqgSLpDdZv2aRKmGOg1iGDGF8FVd/xsLTboHLrrnCPxZ2nV6GkN0j63jDpuA/PTtfsIwt0Z1
4K2K3jyYXqQ2qQdiI9M9YH2skVwxHwmOXUrMFuGoaTzHiW/g6OusFV1jB8UlzifNSVAtRbgMS7N+
HqZeXedu6rBLlXQ/Sb3dkvcJ/NvAmeCQqoO8bb6GC3KNf4he17kduh2if+MwGD8oMfpdko8YGm0b
jn5EiIDjAT1QTbXJE6b0WjxsMfrt/NT9TVK2fxNU9wps4JJ5ooMFFWRmVpENN96lm9pQLriVnA6C
rGCwx7ZiBt+SU+bbe0m+9blLCvuF8hrSRZ3Iddy3wXIGOTAU8b8aAgyIom9bSl0U565jg1vWAgI+
CwpsZeRvFWFy4wRq0ovIsLcH02MKhVRyiGHxNCYF7ORQzT8sNhXA6k1fm+dHKcYUFFCpTSIovqBb
y3x3FdWFQUyj9a1inRZgGZEbKuK+y7BfVCSio4wsnpgchk92P8CbHmnGUKy3LX1rO/AK9AjoCE3Y
gGagoQyZsm2o0s+hHv1VNnaAws0bzO72aGni6EtF1EtqVoDq64ULJ2LvAR16U7qaNYh30ROH3acI
QMrRICMmwb/bTQAz0R6e/GykqDch0WcRvmDQIIzXjjkYsBPD7rIrXArfoNvAQBpfQ4RnSQNEmVYU
hA6EnOuiCVDnxWl0Tm1qb1dMpG1zfK1ifUHODjjnMvuqdVxkSFv7u12XV9JssrVdJR1ungClJ8ms
05hYtDUJvEnATJx8htVr29efEMEEa93Vov1E+YNuwOfUar5ykvrqJn14chsEyZwYG/j25pffmrRN
TGsPlXINwSVehQlYk8grcEm1NDqUaVvrUsTDUSHZ8mskW/AK8m/oxYZnZQXPDpwOKdW7UJKdbUrr
Res1n16SRgaYyvastRGdKHJGjnkzbixddC9VjQ5ZQ4/ECiOCrZ3U2kqUNU3OxrjmbHRhlflPpJO8
j6lPjVjNTnSNBzcoqmOmowzuBLHB7DPz5DRhPxzAe0XoYhj0pdpTaOsd2eBNTVxIvysNxPn5fMFa
NRBeMaxzpxxOwm8g7ublh1559VPRk2Ln8uwHzS2WKL9M3EmlsUun4J6FZfmN3M9V3DEfjGx/uGoV
pOBSC19lAAIF8swqy5l/GBJB0tR4xdb2MD36rVr1WS9WKUfbdaaH9rJlo1lHCM4ZWYDXShhx73o/
745RjU+CbV5bBa1lnuL5tzDGxBxvTGykiDNWHmP2JJNYlVvbeLMYZ6+coemXHsMajg8V8ip5LZzc
X+f80qXXNSayFCrUpCrOXnge0to+1kkdoLhM032bpC+Ghu/X7/kAXB8aYR8i3GIWzQbAEXvpjZra
xyYc+DBKTzQmtr0A1cAwvjnipms3oiFRqSOagFGQa+xbp/jEkgzru/PaLUnVQKOJSybLwQh3VEUb
zPi8IxN64HjyaB2bXbm3C4/zWlHXK3qQ3crtNYvILi3fPt5oI4JHYRjjWauQNFmBfnRL6mCOZ0hx
NlMeb4SsvF0LsSCI3frF0OekzJLltrdpdX3XhF8tc69401M57ezQ0ojKQiY7mu2pyPpfunQyWGXR
PAeDoKOYqQl8LW3Up75JPkQ1YInIJuspyDJ/W43ZjzZLaqQkvguNS0/pR+ZMTqz8iVDqEHyeX8NL
qOVxVqcaWglvbmBiuU8Q0e0ZFB79Qj6zJ4dHrw3SE/GHaJSS4tzq7cbilW3LIeZgaIfXgN7mKUe6
EfcfcR73T15CPLsTWNVaeK1DOK7PIa3QrraU7vHx4NWd5MfVcqlbInu2yxJORw/bzgspIavMq7dx
77onNI75iZftqVh7FtL5xbaxNwbzd60rfxm4Ho4c6jsa+KwFveW8Z66Wn7FTFIgdTaBoQ32UMZnG
I2fWtZsM69Ic+2s+Pwx+s05zdfU7TqrQrevnCtiY66ujsFGFcXgwnzQX1cJUIblOUlkdp9iQ+8JP
+lWeGhcTAdsroiyudSIBVvEwIfsSc5wIH9wyakp3rynpLWNdbEqbgWUHgHQbe9SuPmvXslKBBBwy
PWNRMXZFMfwQXRXvTD7Uc07iipaN8Yl8dW+JHtvgp6rPfrDFC2CMlc+W/NqBDotS/ayheztz5t1P
BDw9VajVcfNQnKd7UdgNYeVeuqlLlIJ5o55pEELtQjxCf1skRyenbLRp3KYjwnqvXiE8YDPgaAqh
OFnliV3vy4xFOEOld/IHTix0nC5ey0VkocelzHwiXrk6ubQOYxujW1pab71tHsl09raaDON96CHY
M6uW4UnlJ88Aq55B+3VYzuW2Sfx+IfwiBquc06fBIt0LtKsSM0Jj4BNmgOkvCDOhyUxEGfxGGa+N
IrdIhkark2c+93WHkV3Wv+nSqbZ+7v0gqeTQN11GShO2sl42CsFtpdZ2PZ1rQG/LCZ3VMqI5vSiZ
D2/HYWi3ImWrlxybNn0Gu0nlVbkhFXnrVUhGIzNUt8yun5TmWHvLZd48jW65HTNkmXraR0c7ba+6
p8plV7Q814EyvfTUWxn43hMN3LfQYC9B3MOsN0bP7Ch3784mharcO7NumTM3F4fi9Ebaxzaz6e0a
UwXbycRe1lbeC/65Ytfb+Bg0TRP4a0mozxUdpcpofrPCoTjmlUuci13sYpmvrZka0qjmPXeKX9DI
wXke+7tSVLbeINeP16G8ChPx5L73Uc4FHIfprjfUt8jr1DoqIFqO7fMU3JxBhKj/q4kl0KFB7DO5
RUyLhr4Vb2VyNIQ+fCAxj1d9LSBs2er3Gd9j2vfT3O+PP4Pl9xZVwInp5tLszeZeUjlPY1VTrFWA
N7qIxHLy8NIyfMpXmq9SVgLMMg9QhJHr2TJ1Zw3C43vZNKDgsnBP8xCeqo/s0XJgtBh9RPkuxHBA
sJ6uYxFDRtHDlxCVGZndMl495vaP9D9qqH6H4BYNeIw0Qc/umUX266BrO79+ljVShXD2AD+i+eAB
Ew0fluSOOEZ/CM0ccik5Qwspcc09HqJUnoO2jbcarZpDMwLvEAMXd8YUixQUeNyUNC/cLPUC2NrN
BtjFmSVGL8ZZpjjK1AALmEFE1X2PNoZjlCWRVOMCJuW4T2fIbWhNxe+xgq6m1wf/IXCbsFnRB/1m
SI2UA4ky1gebQyYTTJA4wqPKEQTcxfxKHg/+/E/Tucn3x59plik3yVh8+2kOHVhUSQmnEXuGBTxe
+eOrosSG/se3j6/ccpSr2mKSxPGQKngmWTy+8v751ePbaH7DCtN8m9rqHFWZtczKAX5C2KXr0Y5w
Hc4PPuR+THBABTtRq8PjwWb32k84M7zZXT0Bw8IoP39ZYhP6/eHxLdnBjLxk4UPTHp46LxmPTTjp
1AG8GfNzw13L1bd6yDCSh0ghYXWmq87QmGkFBa+05jQRL9o2pf5hjJaGq4qmKWzs5pA8+qXUIM3B
d+0bNAkSS5gsH7IZ5vL4Kpm/IqnWhkEhnx9/xCBx2EfurZ1fThHLfzy0D55Lh93vEfr5UMqEjneA
cE8eg1b6i8kh2MyjaZYjzF6keFiwvf33Q2cVTwqI/LaLElQjdhdzrpo7wgwHjbVvyYRIMoc2Ip3M
eBAX4SXG5v8LxP6fBGKg1lBU/d+Jb9eo+PW3/7Fv0nv+67/JxH7/h/+QibnGfxkz082xHN8xPfBn
/6S+8VeeL4TuMypxPNf+J/NNmP/FvwADB/PNEbpj8ld/iMQMYeuPYEf++CdB2F8JxNAa/Ls+THj8
j5OPxXPgeVnuT7mDVR2qOvN9mo4u+CGcfd+haDr0Jr3W3OpBcUE42a5Hq+4YZgJy6/0Bl0ou9zV2
E8YN7lkuVZhdvKp78wom5qb9Qc0H1it+8prZymksmiS5Z0Fycgt902uC5t0JNvG+Kc6WTfxI7kLk
98slh+ttx9TG92kmV4XnbWnYXKF0eQejfGl7saFNn1Cq90AxgeSGWXpmrtPSwCloiVlw3qsEiW2q
9JuaTlDrEZGAKF5WmiAIjTB0TUKV0Umj6wz7q630Y67hTI1QVkb6TZPO2c/bid4yzKb5ACpRhhcd
mtjclF9yxNLjNe65TDvwIYNxSVLSS4T7a4eku/YJNYkbhsROI3a+lZ3mHkRiCliW/baq1VtLG2RB
+9J3s9/6ceQYV0MACH8jkMLluMv4krA+1YOp0V5dtjkgE90pCYpjSPN54Q4ayQTdCwPWU9ympyIX
O5UT48bQWlR0uhC9xbV7Bk17jOkxM6C++IF+izSbMLbxQq0EKHdTZ8at1hh9J0RBNSOebc5Wbfxl
YFICa/seNOM1psYxEZeoJFxnhyZo1m7hnV1r2GZDcnISeTfs6Tj2vMwkP/VGd430YG+Gez/hVBar
DS6jEwm7FyHHo6QN5dfJoffjQy2BLk3yFHs6V0V8Kg1M9nh4kdS3glITobuZ9lsbjD9O0nOPU4gI
uY+KqAxXGy/65Jza8V1PYYP6IvpivIQG2SmOgx3tA8c4BpXY9Xm4HqkZiAeAO41waIf2kdwUBvPp
YKxQV6MDtz6SDqWRnT6F/Rqk+KWM7F3ZRgeZo2Izw4NeJ6f5EzaC/qYaRihT8kMk6ZcdRl9VO1zn
t7HUplvlcVGL6c2otnWif446KQ4GJEB92I4z5g65RJon+ypRbOv91c/hx9YFIhGnZLcm46SxfLpv
/WWYnJ0a4wNE7MSwz8Vkn82Id7AcjkYkdmE4HuMo/fJC2lY6iux4QFAhkpNlY6Limpwqe6fr+lJA
NQrs4dMrzZPnrYdkeHOi8dqX4oOp1GHqDRKBk1Ndyfvjd4wK8C8jg4ZRI9rydKmq8CtoPGeR5sM2
HNK7qw9HRzRrwaeCjXmVkGkguP7a8dIh1oz1+MNW8qtOGhaJdpPhKtaR8YAnQLYlTxx4dkEBV6RG
B4PYOuvwGcvpEk/JKelxZ0muVa1+TThLyWFbV91VkFlWaxkjG5YD78cQTTd/Uld6M0U4XE0+ktpJ
7033C4F4h7afbm413eZPUOnjUUsTvK7ZfX5j5uvRCPurG/e01qdbQ/ZDh0OgA6I6v6TAUuijCPVz
xY6CLV9QD19QJFxas4dTvTGHbB9aNT+vZpCdHGDor6UnF31vfzRDswbvsYOQ8INUiCliTaAn+Kq0
aDVf20kyHOfnloasZT3D/dgYYDOaWynzk4xZCug8Hx1bEeTHva4yxTQr/RqEWMfxR4+h3oiHN9Og
i87FBPttA6vuFrQ4nbMbPe6t1bkfQ4nNAgMXiqt9o/mvYdlsalseNDlnwSmW6eni1sMlsoc3YiNW
xKyV2XDR1HhzZb/1cmwwkO7vXqi9M4B4eWoG+yxq/TPCTB8H4aozw3hp6c7ZcodPH4g1EUaYm+RX
m49HzAXLiotZC+N1Ox7IojqTOFBql6AvnqwC0H1vbOh17KopmW00zMOgk1T6BdcmQDG+tGGPTUdA
8TJ50Qt5aGtrV5npKat47gO3xxhxSfBOOyRt198bq35Wajr6ZfuGWAp7JLywYDhO3Ajzf1ocbwq4
pRaX1wDPxA6NY2WrzyYYLsMMORPqraJhspCi3AYRckMXizGLVQweAq0PwVuzhR6x4tu8YNNLgect
n312tlZON+YI97aqvpnBDSfcG+cC/Odi+DSj35rYZ6bvMNZIoJ8nJ913z5TAm/kmakzuMYOw0GUX
eh9KlRVeBnYaX3xUyt6xJ0aLTm+vjuCeZ6FaJN0F/8G95XekOasbh/hooOlPM4RbLbtLv+f+iJ7q
6Dz/rsx0z487zhhw5iN6CjTxvdU0TOvB7JaNCOtEGuvIGXc0zqYQupkh1LXDoOEoApaHm5NBNiP7
d09WdwyWDFak8SlDJ9yT9rNw26B8Qus1wElwDpIl9gnnHwevkfE7ViwrcR0G9+23NJ7GneyaFQ3B
BqtnAkd7uPjIUY4jeJ3WaL5T7AtiB712nSSIZgIkUDn7bKstc5vsTYGyb5/qbwPZtQdjltI9uFGP
rx5/Nk7kIfdZC2zIeYkjaW4eKLmMWf3h8dXjQRP1P75Fp8bTXug5RyHfo5ofRs5Ivhu+g+0eVp3V
PmFXDQ46bFqkKGmwRLhO9rJfT4wE5od+hmFmUrSbYLLfDXqr06iCQ0AQ9VCk71FMbEzYcnLyMHPv
M+I/VNpVm1GPb4ZrRPuRMZEXTSwhSt8R4LsxPG095R2JOgnxLdoaBM+CPQDM4IfXfDm1s0ng1425
vZRju6IZAGwRnPR6bOleIa9htgw2p1JacyxpAvz+oDiMHHly025ym7Mb1cOGoghHHACdCAN2qkWX
vBDFmvrr5i381L5Ptr+L2AXWVeTd69zwMHt13iHO1fd4YABM1vsatBg5ZHSOlDOwG6eCzoELhQYs
PgcXBy+6jdGqRc8T5lzYkzQ/Uy05dLl99kQJ4QKCRFJ7u6IcP1Q5K6S4zWXN4sEtkI/qSsLvNazH
JTfbegQvhOjA+yXVs/aZXjV9JMAzyEZY/gaTJuyYMAHXnLOd9W9mPb4lojinDlmjgbed7PgeC2bn
9VEgWfiXov5P4rkNHUvGv/ooqJN9F5Ke8Lh3dSHsn+rk3ER4WIwZrsqUOjnPumVRIUaIiWJmACjI
I0r0Y0FHbWlEfbvQhhgjLoDAQXs1/WW6wlJ1rlmMmKMelXDOSnhQaW42cYsV+8i8wHTdpcmGa6SF
Tw1xVpUnf/HpuwJeonDUaX/G76OX3KXJzydqkKgHuOwC9ktBeZrbzCVNhmsVG1XH+sJ7lhvJrOm7
qsA+ozW4VVP3CagMUU5zJNrm0xXU5Wl8h6V4EiW/afQOxLKt4YFtDbZAasxAG66+110NpVbKHjZZ
8X1eSl0U47U2bAnZ2pRs4Y01N7i661y7MeC4VZF+YRkaGAWgidjmEXdP0q1ClhwUbWfa96GhSL5p
rhnSwFExWhyrtd3MG6v14UOOcCz+C1wyDvsb4GGmdWFy8qzgpaSQbL0fiQ15omzb1V9/0D/Rr+eP
2eOi5n8kfHH++ulj7sPKTdse82xPS7bxu4UoXarvHlkQO5jVDhfhHIIyPP71r2Vy9Z/Xl2fSG7ds
wzDRIv3k06mEBYhGqHzXRvYtY2oMAPDEnKJL1brX+TDS7BT0LWJT7ijZrTDC7GqrJliG8oA63KRM
tBobN7TJ0JbCiqo5ofiuEYG6FZ+n82NOrhRFTY+B4ErKeXe4zHsw4uGPzm82fSUPc8HRxydF4HzT
OeSX8NK5a1Pf3gXZSFK4c45MizGDYnGqkd2kJzvTb1mRHCQXnSSpKSSBtIZLpWCmyexED3pFb+ga
inxHNVtUE5xTRRIvn6YUTw4GgK5NTjkwAhia1yEdj5lLYS+oDEIruc+v2Zr022ToN8nMrWI62yQ/
NJe5umBx4t8mMTwcsm1Np1kPSMxDZzy6AzmwXPYN6+sEZLBKzy36azv4oGqdtZvex7yPhp1OxzBa
tZY4owT/mjdtrwOUQ2jwr0Xlb7tsOGFdoef4heMWRFp2ckRfMXuePpFuWUE9b2SkASyZj6OI5a4U
hX5Bz3yf0IthsXoOI0KKdEH3MqqMxYRbtGFRBs97GNHiRJ5+KlPOC9I9qyG5q9E9z2crg6pyrolG
pP7aKNZzqWgLzhi8aHp/b2ZiXCotPuguNZ9UV4M3Nebe6Dv7HAbjZf6eyQiqHBwb6aFW8YlkvXuH
Dzoinaaf0TJxwiQ2iEY4FGJXxclprv9AAb0J0sbRWD6W2lG9eWP/aRTyFUTSArX9q3aYCxZ89yc9
kCeTAy6s6LtAJ2Xk6i3worsQPCvN/tBzzghZNy7HQJK+GB4h2X/M9WCGnLTm7s11+yMVnBPT+KRn
3bWMXmXlMEXlZ6XjDSTMhwyjdQEjgmH3J+lvV6uwd12eHbROHiKfateHNI33JnRB8IabuSJs25Qi
uMLYtPMo3MtyhHjOBc/RXEPhx1hxN/S8n6xegr2LPD0YCBSpWKnJ4FtR6aJ86QmcE6gl2+t8JOua
bpWHn/ojmYILbj4jyFJwTbezc5maYsg4KLMJNm53Syf6ECSYrLuKxX/qoJRxNmI5nqvZqQx+++vl
w7DcP1s+XJspu+2wiOg/UfvT0YKlI2zYpe74mTe8kVO/t4JvVGNsywi4F+T0XT2VgQ9nBsQ9mnAj
zSek+cJqGAAsmOzBrkJmigckvabIieZl+/EDXPNHJcfPro6/Cn/8lJ5G42E462b86pMLoDsk5aR9
Uj9RtfRrRFEasHK9wHweg6sXHXtOjpVkraeoBAc17qyqxH2g1CVzq3IbmvpCt8t6H3vTKS9imrHU
Os7EbTI4Wb0xzOpe1iRJh7IkcMhI3+qCir0tqMB1q+wX5xxL5NJBgj+Qkcg4nfOaegUhfvMrapDu
S6+tEvBW9jWvLxFZgoWUzGp17PbO2RHtcW2yOM1rzitj6DNYv0VRR3cdC4nX9Te0ctdBih2plyBD
Dx0ym3kPT+OWdZiUAEYoJC0d5yWQkcbJ54qc77/G9V8N67Xj9J1K/TL/tDaKT6E5bAnmPSTPiMzW
BSfX+apIXHGef4jPqbTmEJSn6qpx6KXNfGjLfsu8+81IHKRQ4+eY8QQ4XWYjum3f2Ozqsr36hbrq
T3GF3cgY+22XTCxL0Piq5itt1ZvlANChdsIw2C/+5vL7zyaib0KCc4T3iKAwaG+Wn/drnIfN//6f
xv8irwcJRo9yUbnJV5VAuEnfkMSxFAxnYCeTNh4rukyDW63/5jf/SVlmYhjRLdY+Aanmp22TFG6V
O6Ob74LQuEA0yhFiOft05UB+IU1vETPnHNJgoRG3OG+Jf/Prf3LXzuUCIR6eyzPQEdDoP/16JtqD
hZOl2JktpRQnsfmW0bikfZ1Vo786VnxvCsKnX2KbKAfBmY+2XyTH3w3c/2b8/Tej73x//4vN9/cn
4pmuQ0vLn///3z+B0Mr9yGsQhMyl8Xyr2/RtUu3oYRkfS9omzDJdKHSMB5fKYHfj6ppLrrlETFPa
eb6Avy4o/d7/+i2aO9j/+cx8x9Zd17ANV/y0MpUJWQty9PKdryic9fxoRdaL1mDTxxZDi8521iJR
Px7FP/LYY5yOn/Sp3sLmAkHwrvvDpxVxPHo0zzx7uhDc5mjvUPdvLQd7kIxLZ6RJQ+fLIeZyrnXm
Bo3j99tE2ruI48Hcw9ThwXjpcM0iefAydmiL247Pog+9FcgYOCrdVap6bXCv4h6qaA0EHp4jNW5r
r7lWY79LWxu8FfgL2FpRBx6QOkoH91tRhg1ZeNPC8TOZ9HeGq4iIyVhjvuQZ6hqgqap8xY+X97rA
d0EPzRQuoA6umkWqg5BO6Y5nxZAgc+3ekKPlf3OH/tnlIdCf2IZj6Lb5swvcBBibFSYlWGQ2CEv1
i/KJxUx/PPqOw81o6/1ff+yG9WefuzCseabhUdX+nCPj95hx+ct8N5djTSpfJeRwad1k0V8b2gIb
dub7OLDnTDMNSnVvDAMOlcgOFktx2tl7Y3qNiP/NCxh93dX3gXmY+bPlzheDTrsu7caL1Qe0Wc3n
xjzGLYpJIut5EzlY9zlpye4HXpDj/HN7r9xAsrI7Zydoz80905QrwY+gI5vDEfEF6dMcweg5owlY
M+5bjtl3B7PfXDAw/djO9XiOFDtufqA5pImTqJXvuGSDGMnKdMtdPJrOeuihgyFenVVl5IQwFzax
U9YpSngvOAUe6lEmIZ9GSwQbfSYTXGqmwuc8GW69G7zFsVp2NKjpT1ofZkrvsC7IJLV+qWnWFxzV
5pbevBtIOz2TIf1eK7Zlk2ZVHjPQiK4Vmyj+WxXuO97juYxK9OwUeeLDpGzqu0MmxqdBk1+aWe7M
0F55odqMZXo30uDg4se3LjDrdgREkuAxHomo+3A6hDE0w+nnHMe1xu2KGvPRRS6cnakmlt3oUOUv
g8mRntdBgsXZd2YjWoE/iFLf6I69p3+SnHt2jb/dfP7kxGYJ9LeugTzW/I+D0+RqRQWeMN/Nze25
4T3wsRs3Nyjf55eM3m6X/81q+2ervq3TkPM8FL22Of/9v2x3tTnGLkUri21Cu7qhbc/552/un0fF
9tOK7jqwkNDzGiZO5Z9+SRzNqR865ELCxBHh2w0jrnR6qwfMJYiR8FosEJ9X12mic+Jx8jFgGUXJ
19yDrH2KEWiTseWvfduY51A7XzPPCU3hzhQfLguhm6cHDP8E8tRkJsofnsOvqTqOZfS7BLz0eSEm
FPymQoCnkqW6rhNSayaOnBmGCH8xuBTjfP4qSO6YOKi6kXLnPE0Oka413SJfnBNKZDixbzV0MNu9
Tv2ws2kDz0/SpuKuHOc8Wv+HvTNpchTp0vVfuXb3fMY8LO4GkISGmOfcYBGZkUxinvn1/eCRVcov
u/q29b6tyjAHCULJ4Lif857nNR/hJXDLbAa7egIARigNuguOLFp65Yz9o2IZr1E+HW0zvSoa7Qrp
zkZq8T5l8LYOqOTFwoypOXF7HJfoxg6Z4bVkU9SG6Ri5T3cayhelt2o3jEGqU0PqMnT9afC6kGYi
tsx8holiYQr+zlxJ+6zBzqL8iz8nN3Q0A6X0hdk/5i2zvdpiViN76wzImShn47eEIRWv9ODr+FHc
Bv/rtPbfgFk0VHW8w/7rvPtD2Xfx//Hfs7J7/z3v/mvHX3l3BzqLTvrcYJhmGLq5voT+dlvT/8Uj
bGs6QT1rxbFcMu/Gv9aMvM2IVgWJZmk8en9l3tV/6bbBINcE2vIFdfkfZN+Ztv0xcpYdwDCMHeHI
KI4qMz76967EgZrXAcGTjimeRhRPUvBQ2Hbv9QQzvKnN9i3hA1dq21diFzMU2/CQTu3rkku35zm0
vLRGg5biWaIPZDzUAQNYJQDjPp/1VXsJ/ZhiXitZID9T7NjYgOJl4qhasfj4s523uMujekntHU7b
s4v5DpC3/L41+1c8aHYRxcq4PINkn4pdXdu3ioYLMHBIY681eKETUfLOivMmN9YDGoInzMeuR1Ii
dgVT/Kz32z6fj3pBVSAkZKJUJ4PKLOTCyMLXAZKsZvdll3xo6YLtWVBUEjAWub3PjJW9inPZpuoR
jHVG6TXpeXNWJ+OkwCptk8S3cwIqg1T8jM/nnaxPR+jIRQWJr+1vkWRTSHFueQcifwyhjeExR3+W
VG6n60+4GvmAoJ8lK9JcUFLMjcFRZWN7B0KtZGJcY/gUqd8XRSfozqs+q9X7+kzHYBoPFNOQ8ajW
kGwPtLmRvnX0Z1VdvHf+MHQYrlNMraRN46kaNiNZuWykqXlSZOaIMpbCC+pCo4dzbSYjwgnzSrKs
zlWmZzkdroaSND01gQTV+OdmnIVWYkqjFMMtFlalRw1F4VVJHGRYT6fVfVdMFKmq2C332WkB7OjZ
GJJgkpm813OM0eacLNiyZD/K820WGTdG1D/ofbQ1OcY2W1NRfZI0Ppl2X9WABURDlFG/JuFWT11H
YkwfTZ6dJDj9LqrtZEuwHvxUZX6XCSON1RlvGU7CXJXT/TwVQQr7fON82FlylKoGj9w+ZC6y3JJ2
8tQwYWaeDCiRwcjbU23tFR20hUTxR6OgoIjP8VOvjXYQN91VVqnVsWKAVNokauNzHyiLkW0Hi4ik
0VLJyMVETAX9cU6VlxwIEbA8Ih2RnZ1MAvNbpfEqfbpr0WcFRhtfa4NSkegNTS8eitfcrl7x1p1x
f3vWreylwgTXywagxaqlPGdF8X0G2u4QVcVQ1M7w+qj1RV3rsLBimrZVVz6Uo3m/5DYAABiHczWi
CZP91sQZVIvCWxMQrFpcW+RGfSUx7hernEiWBsYCqMXQmp75yOJqJZJEiqo8rdPI5f+9aM1E98ti
RfjaCMaRzxQ80OP86ti4BirKhvzZZ58RIcercQ0p1qAA6/ypqrhEKlIwSsPhQOtvtUYEu4sHwi9W
DJ6RQlDwR3fnbkBTIEsoVmTtRz00qU+RL+a86CiMrtg2qzWXtpp0MSYFv7K2LtskopglddsrG0Ys
+tUaTrSESdzaGW8m3X799WEK2q8Wzva9fmlLS2X4OdqjX5/9dricWhO9AgtZERA/TGNHASX4JbGG
wrLTyI2nFIarq+pnCk2uDhDptabHodaIxCHi8u+WbCIN74nkBOgCt0iw4yDHy8JKQtJeaYkbuUPc
5gDdujtEC1I+0Rq16nae0c9dNontSMevkwkvxcv3k3Un8bWZd4mPJXBOuTbFyKoN4ge7kF2+WOqu
SVQAVWKbvH4gviIWRRRSCi7vLlsu30rIsDAEQyBI56YcxJ5fR+rE8cQGkC73kTMQzW+4u42hfGh7
I9xmRaI/jrkEymlXjeh1qJu3zir8i8jW3sbyKVx6BT+5xN7VpVXfKm2IpLqb9GNOcXdfd+kROPkj
IqUG3/hYDUyluBb2Pn1XR25TFcmesEoxgIiKo+V9Yuqc4O2sLhn4domJVr6GB2sY2jn2htM8PGJm
VW6KoTTdEJiAT6WrfWgstWYKUj61tjQyWZbJblb9psOkd3NOUmBglGMvr5PiELaYwQuEy2ujgQ41
pLdFs6HkSs2ym6a0uy6zdp+pcnmolva9bhUrkEgoBPlcfugTaIjOqOMgpub2KcHGOTetLMCa3dzg
qpRjIBm91XP/WcR9e2+ukjcV0J8GsduSiJstRZ8clrJgmDvBuYRkzQQ/2+RzfE+ZHIW6rUkWJjZX
Vqv8OnQxxbRRbaMW4YXbUogcU7kIjl2N7xruLqToq2XCDHxKKRDTzkVf+yFcC/TXLo8x0cwhQvOs
T3W8M9XwKHyo0pUpEDdtzXRgfe7sgcLzwdkz3ZTzYFhNgcQCJuLNMFAtymgiP0yJbGHZ0QnKkt6D
5ByIbOttyxNpWdC2zunBnNYqGRzf4W7h7uyThQcuuiKoxCKkKvuQYoPxa6NYnytZ3VVERuKpVOEz
TnCtxILkng0ogTsUvlY7Q6RvMaSQpGJfrSQBgVho/m6JbZdVa6meIZZLVJBxDK3ABGkueLu7czFu
EsYKpF6t0E0kYLLiU73CkzxRSfDnXQIn0lRakqVzsj+vNlxiYeCJQg3Qui7q/23NeDHNwd7MCYaJ
BqMCFaD7XqkxqlzWhcAmXFbJ5eZeGGFrkzM/oqBmFQR/NeNVbC3WpREVeJpV3/VoaVErUxeXcj65
I1ezxhDOJaUY1hyMi+11sYUKfsZa1EkHMvzrdV3yPEKbsTaNCvOH2nS24irHKTW3JRP1YYVzXa5y
vwLqLk6F4oPznFGcLpebi1GhsOgTN4JoXRZL3ZPzqcBpi+suGBNiISwMxbYqtxi9hI0ZbXOzfhL3
gq4sya/bQGHcAJFWal/DojU2liVXezn5EEaSoRzqfhYV2A6K07qeMsGg6Cwt2/SrffiFSyHOd5S2
ys6YOrLNyNYvCwGPuKyKlti2mG91mXZ7uxtBJ4hzKm430cryxnSz0LY9cb9dFpd78HIjMo/fyzxY
u0GSV8bu2b7JCjzVLugPYapmiIIEsXFMVlx4Un8KusfXtft6RmFDn13RTEjZB2oG8/zvC2dFEgCE
f7qGWu8wgrf6QFygL0vFryf3q22k1XcrRWUiLszlEokr9sc2C8sSXDgLLJDXR1g8rV8kDXHtxLr4
BJ9EiKSoXpXVj+7r4W3aFdW2rrdU8PL2Gax8z7DPTQp8yV3xyIhHKV7Rd6J12aZECvk1Vd8J59A2
JHHRF56Bq9yuXTkf+qpOF599fWHdVkYIigcDQr+zwvjQKgEl+bv1xzapqSlpXx1JCYbDckuYOWyt
cxLh9IDxmQOAXZi9aSvWRbQIieNb4DTfxCWEnfgL4SJWcz2kTxNXtEoKM2gRp4pHUDySZRvHoEUi
hZ7SyOxNnw1R0Cg23elXP3vtrOly0dZMCzzFkoZwhnguzZZkm9LiESke098MRitNuStS8lniQhfE
Poh6rLaiYhHavPPdpiZZnPUZM5AVIucYOgNGcaV/W0efSXzxDHR3LibuuT9YKbLYmA8dNaZduv3D
xlGsGn8bTopLL7aF1MSFRe1QP/5Xd3kOl4qTBPaBfmxtwmJ5K5wIvn/W6ltnfcnkK2nSnDMc5mzx
T5iExdzXZxgywMJYvzEpjI8C0RQfMQ77ta9YjVQZvDmB/Y+hquL4I+wyiqhXBsygcCOL1mXxT9sK
SaIXvXyHgBGn5p8OMTFX2SAl/ykOcxb7geAkN60lu992+6d9/9iWxaBMllbjdlx/q/hUPlvv1kge
VKyVU+eZLexLpel+KOP6OirIZ64WIL8WQ8vpvmwb0/VhU2VpKzeqtZvG8zGX+nynmesFELtFM47G
FOdyGLGz2PjHYcTqb/tgxb0xgLYW6z8+brQXJVbtjfjW1+G+vjtUiNpcm7OhaECAxOdiYa6/9+vT
AZionHOjSHpFN9GOvP6BhuPnQr31uG/Nat4MMMibYFCwfzepLKBICWWZWhQ7TLeqVWJZHSbxcq+0
FRBJKhd18kO5jg3QndXkAdbxAr6FXMIwf20ARkDx5okA1h/C1Bkh3WC7GlYqFT15EhanWQKsTydT
HEThl1iIVdSt9LxiPXVyZTWGoZx6fdt+LUS3LZpVp3EL2SuZ0qYodtT6HznF4Rt+d3WQ14W1EqHE
6q8SteLJtqgnmJng+fra8wxyVHDaQtxo+BeITeIfJBZRqmBYlp93nWNMVdCugwFMAKnhWl+NCAhj
VPi8AkXRlsSLganeClCSUxBhIPNnL7YT+j5RpySKk0Sr7fL40HMjrh2ocZbfDDQvCHDgKbXrQrSA
Ovl60vZBt3a9gnQqWg0FU42CX+8XtXXt2rNR5Rb8qida10cdV6OZ1IgOJIVaxLV/IOuDR61q6PSS
4Ws3LKt9/TpYFNVlXy1MnfH4A4unLcomXf+dKPmag2hhl+JsU7xo09qI1Y16Fa5c0Uu1mtnHvV+E
qNqqaC27KlYDcXkdUJTM5anpiKXFtfswx6KQadwYS9uYCOAOz5QIF+X1aZyl6LY2SrAboitdiZ2G
IKV+QVI7ldtCD0+1Ey17gUaViWfNnmiKCsJClWcygGkgYKiCgypaXCPeC5eNWAhLfo+oHr+Kf4Oj
5nZq7ZbWQvny13aBSu0ifBK6FseYSjea7SRJd+JoojxMtC6LaL1Tkc6+9JByN+JAZ/HuEk1zyjnx
OnU25KiQEepMxo4A4/sgxhHVWMfgYlGLW82IfS3FflwGyQYAbf1UKjUQrF39LmoJxd1mOzmULrFu
CGBX3Gk9F1d7Vwf1WAj/aXHziQXVJiTP8iL6SbCv3pDKkDk0ofSlqJN9vRYROtE4HWRi/kz2/17P
oxriCGWHoohQFFeWVIZCegd6lDP0pLQwSRJ+nFF8p1CQakMH8AbapuEgVv/TNjwrJQdj8Hw8DWpR
3oC3Ga/7EKeAFvXQWSZQROmcQwp3u+TAmDpTehjsJQVXFlrbWDVNz3bKYmcVOUScJV9FvEuyaWR7
uVXye8wWgCoCfT9X9UPVLvYxncpHmHfwBxMqdzvNfINpFJ9GPKybciHJ2ivl6RwFVWhfMdxOqYqR
tSO2oa6SUkpAsdVmROqC75HunW3tFtiP/GwnerbPBlzU2sG6T7GMIQpDRnCQqYDOCFRO6RAGTbjc
ZSHFFXVrIQEeh9OgmWEwQvfChsfYJpE8+QtYyd5i+jG3aR2YVgwRcwSI5Uwt/sbt+brAIHsDQa6A
d8wdbdZmv+/6PsCHDcJTbSAlw4AYlxuJUPD8MlL46Y3WiA8JskBXkQDqqdSp7RFD3RDZqo9NqlFT
v7b6rP7Eyg4USd2iHo/FIJc60Eya0PEQ5/RAn85UzFNYVggX8wi+mRTCUzbOenJ9PmMgojAb3+IT
vGCLidJHL4P0HINzwBxhGawburPxEesdmzIDir+osKOUuJDHXQSHi6J0gJTg3QiDRK1vpDI+lDB4
Zi3qT6q9pnCqHqsuXU2xi0tKX7LtK40Kna1VK9jaEZvRqaEnVHhnVNLj2dG6nW1Rqd4RSM21/ruR
APxy1HFDqHXXw51y9Z5F2MW5r03ORg+HH+XK8pmxPF7GCoip9mgUCArDCiQhLLKnSVbjTZ2SM5t6
2zhU8WLjktd/K5FDu31BKVFDZH1O5Q+zJYhbDD+qiHLkapGJ8DvBMuEWrZn9VdHqCKu0tcBLk4kE
n9P7Gv7hTqtX4W2rwQQ3Jvmu1XlZjsXZX2T8+Ugf11ubNwUGMUAMOxzs0HmCNICpONWzsTMkdaNL
0MAtAyc+YIPaNoPddormqHdNhv5bDXH7vlrU2csnaKlj8mOgJI6sNbxJfoaUfsoKXoE9wz4PT3LL
bSmEbq28vNI0KSXUxB+uDPLy51mJryepmhnLWgbB6NL2u55kBlben52xjje1uHMzJpgUBpd+n7W8
7NWItzn4CiIQ+S7ROljChbILDdwUtfKs+iFGaJjGOP7EDeoVrX0D2eLooFtHXN0F8rnK91lWf1QT
yZJS0X6Jif83e/ffZe90UyWd9l9n75669/jfsnZfO/zK2imy8y/ZkClMlU2yY/9mqqCsWTukVoYi
69jm6uTLirLp4v/3f9d6WYU+Gg2YQzKNBOLfWTvN+heyaFlb82uGZSv/s5pZNAV/iLVlW0f2RX8j
o7XEeFr7Q21V1mUSl7M9X5mKhDpa4CbFgOi3JrkCIKPDGmf6av75BR0sKwimHpBotuSUOlK2FOPq
1xKR3hVWT5xydJ6H0hi3oB156uoElbx0GyOACZrePjWNhMNAqNs4by4/MRNKbiGf4gA5z9ikTFm6
LRsJs0Od58icImKaKBdwZoiuc2BhDJnSNwZRr6T/LOgE42qbyksgo+xOzfuaUj5H9xxdaXfAqDJi
9WCUW9A2CyUyjP3s3OEdK5q4mtvLg2jq+XIejjjojnjwdNhJMhL8tYMYNn6dit8OI/b67SxdBpeo
SndJi/dYn1JGshFDb3BC5vAqmmE/nre6Hj+KEZXYJBZiWHQZrP+xTR87pv1i49coSjS/BvNiT7Eu
dr+sim2XPwNAlWOI9f/U/P//dXGgy3GZIBr7OWmmPXEsZhhrekC0hnVVtC4ftBmBmcuqaEXGOgET
zcsul8OIXcQqYdTYkxOGAv/0ZcUwFyZv6x/97YhfW8XuRrTGg0QTNu+w1PHXj/3jN13+njjWH39K
rMbrTSERdEXE/9e/h+4XQyuxHoe26pHGDalFmQlAFmKZrFG0USSPRFPkisycGBQswZ3Y9PXFYo2N
X77ydQzx7a8v/Z2yEqu/fQwggr8mEllfTbHTH4cTq//1x+KYv/1KisLw63SSErnaGdBFus5NGZT8
+oW1mJY6mCv7TUdW+2u9XEP54kvi62KVaR3+DPdiq9hwOdJidkxixPp5PbxoXfaExUX46LKPLYHD
73MVOH0s3WgVIbkOIis386XZh0VzyNfYgvh8KvLMr9Cdu6NEVtFQMs0feosMuiQNfqbf5Uj698pa
X4deEnuZpD1Z8yBtrU6aA1Q8XiXmXMKD4KupiJkYZzNDSsCU3hBNsRWK5FFH8L8Ta2IhdhTfu6z+
dkixUXwsvnjZT2wLVbSWZVrAuowW0rhDXn4Mcx1Tddsc8czSmNZj+ghfEAjXufv2lSRYuzetXQMh
pejaBUVQySmKLXkXYQ83jWtB+3TQSSgHxSL72VxfL3r9WBrn2cdQikieCOqZxqnJ23kfr9xhe/13
i9ZlIbYVJqhCMikk7NfzsTTIM7y8xr9WIlADZAyHFUsxyYzX2i6KmUyF64zqbCr1NlmUxySf4M7a
USsfwiF8RIx714LH9qqmo0I6AUqTjHXii9W8qV2941+hDn3qzRMEwbWgLGekpWBENaQ9ygQmz4K6
bDWUwEQO9fkJgR2lfza04R1+DuajbVQfKRWsjqDuMs9xSGDlkGa3eIg+hGfbM8m9BjX27gcRxzXW
IJBotXajB5ZKnlwEZJMmhvuElfa8wrJFaLatbJILonnZmAzyjUbVynZanyCxEOHay6poNTNkTC3X
qdf4KyeWreF9C/8N/KhnBvamLB+k6KaWiY9SbVn5UrVmEeYcsacZwRySMCkomv4WEwYqW9aLpq2L
y+132VafG9g9g35GZAPyvAQnhHqnPVQzDBmjcSiYuayLVq2iTnEpQp0DWzv7kjVMh6yy1iuMptIt
ihgYpliH2TQdphqbe+Ixa9W91embNiRdyEx0cXsbqx1PxjHk8NUk5YDEWt3Hy7INRwpgI7DoVPqC
544iJBdx4RyyUiEzuS5qSgcpbT2Y8MwovG6pRtQolEpsAM3YNRAHA34GFIrqo8yPpw1ZNsBUuDgP
SaDMdy1uoQ+ArbV43z5M34DoUFxml6QKPIreA+lnGe8izccnTVZdbsXsR0J05DYZdlX02uccy2/k
YO5fN9+16rom4d8GKpSmeDNMqrexBvxj2g28BWS5AejvZLmO5FsF1Ln+ow/fB8BMuceEX3M8pdic
4as+j7HfkDyMITxBooTQeLAhR9oBDldoH1LHN8vXeN7ny6eqblIK2av4AIHQQCprerJELswFJTrY
w3bUn0ydCdpe045D9GJ9mtV+Np6woC97xCpBk16VJpZZu/p8CuMNVkmrzCk7CZfwfSUHqI7aDuQ/
mLfdggKnR8ug7VpOpyqBzl5TGAEFT7goAr+T8MUkdvZzqloU4Ug9+9dm8vE25IhhdUNEJC+24Mml
/jTb98V5N/YvudRSEHlbdT9McOwH+2hlfs3UaNihdUYRj6cwrDjgH3hWBIgoupzk672FB5LuhfJ1
NBxMO2hJbdqB9j5GAFHLHb47VbZXs1OOcKr2Svk6BoQ1uEgmz9pjoj0TgMtv52iH9VPr7GS8Bn+q
wHhfm2dbOkxyoP1MsXpgvHajXOWtL52D0NiY8SYJ3dLB1s8bnlPK2TfjzaqKeQJt62s2tdNeRgkr
+aJuP5v7SdtV8T6Hi9184lcJ9C4qr4ATK0lQhltzOdnqR7owpKab7HFrPcnOXSn5pbmzIeOjU7Fu
sx5C4GFYeC6QfoKhTrOfZfSst1cR99ERvBfnO8XOMdpBVTtTuvsTuRrTTvowidt0whwsAtixMbmA
w26pjgZ1Q1Qm/4AZEE9+rfp2d1B+ls0dcI+KKbi8njDOk0QIEOYZd6dqBWCQU2mTU+eEkeQAssnr
vpX9EZFWMoFm2M6dt5ZROV4BEqXfFHhOgq6yj3IX4CYpn6p7Ax8Q/RGl/iIHeuy3GAEGYeNDJrfK
43nZgP5tqF8fkYkBAYbZQQgC1fvsbqZv01OMezBlhMjH7zp1T4AUqt7J6LZzup12/DMp7wc+HvQd
AFagga7ymX4zKWUcMF5od0jCRvV+zE+WuZUfVfJN0ptcXCXWDcAPFHDLzqRC32QE7uVvjnZoeRSi
XQ5LBdiAjEfhhJ2OXro8tU1KbrjyQIYq+lbvXRI959wfx6MKYYKcE+6TiG8BYVMmqHl9T6z+lDbQ
LhFSYMisPPb2TXf2mzQARL1Q7vED40vnCU6csdGuKSAgo4zZNSiwEAsUQnf6dnzLRrBhuxRNY7Gt
8h3TovIVK120Fz1CMNOXa5+jgGFF6e+cfc75NTezdeVca8d8VwSUnUtrnTMxZhcshNtywjS8iqmV
xJkK6RZlq09MnOAQV8f+1dCgOQRU6XdBf6/+CLVN1gT8NCR8FRxy+I9NteM3he3Ozk8qAn8Qal70
VL20hqcnO805gtLvCfdTzf1QhNhme1S8uAqxzPFkytv4o0+uF8fv+730fl6Zmp3szpTpJtdYgTWq
a6GFeCpe8itSCjf6o7TplvsYRymUkPU3TbuJQ7/HVpdKVUPZyKk/1DsNhuh0kvSrJjxG8IghzZbb
2kb3cnTOd0PsTpmX3xGMVaibBBBcUVwVdLfOC0on53v5bB2pG50CLJUeMBup9H10txwz3SXaP704
uAfOO7nwxwxdt5vzLEt++iprB3PZJFhLD07QApGoPJDE1PZli4sgrebpOxFuM0ARL4/6gnXR3cik
tH2HL9w1vBi8OKVoiIvs8XUj3UaNNy8U3T489vHjvGA2YSB5ARx46M8byyR+D/vy5zi/DTqgxnZx
k/glR0Y3dCCabgDIejIr8laDtXymyvteBhUEEC88mVMw0LMkh0r2k/p9rE6KdGyR3xOG51VouzWc
XZBtNvgoSkBduOxAJM+4RPyw3/mVN/Froh85enZkQhNrrja4menGj6ZX78b7cmUN+ZjoFFjE9pA8
d2cfwiohse5DsdxyFzc7akweZTDannlQPYxmtpbHo/7dIGT5Us2+eZttmr1+p2XbZYuI7zjfIkbS
voXwBDw8rKwNdxoGLKMn/1jNxJ+jR1yD5YcVuLXhlyvwnt34ZXJ8gthYqkZP+q39owrwuLj6bF7w
vjGuU9SpiL5CD1adxB3LCjFjr3ON+9afvDDIPc6pC9LRjbfG/Xf3k4KX7+3W9PfY5aq32nURqLcz
nQIDgCd9XJ+Y4iV9AeJPmLV5Me6H0NMw3tJ9zPvCR7MCvI3k84qvArJthz3K2WynlX54G1qbQQUz
srVT4OYeYiYDW3FMciaPkk+GUKUPYR6o0x5DrRzJV+eV39odljibiYIbTKoQF7tp6RYh9cLNdt4k
B90fPJJdKrY6+nYortE7QqpX/A/HxVM5wB2nV7fKyx7g9/gtBJF6mjcR2Ba3vZa+o58oGRG57XvE
Y5AfyjsjyO/kp+iQge7nleDmphem14REy6dyl/Krdsmd/SYxM6THfcmzDQYcy4fFr6aQ3MXJPC73
JS7KZPoYtnlsS1xAnnfUbFOpjFTYeKFqnPuMDfKT8qhG3vCgPrfXhV9sh1vjNIGTuYUC62GYtrhb
4u46J80zTtqpvR5um324+yahzTktp/pa29q1FwUSq068ueLxzhceNlanwW0eIRNhC7xdGCDMxQPf
wLrOZaZzMrbxW7c3sEt/nzf2ITx8a9+nU349+Qbkxh2jjxP2TKdYdfEq5jxmnrQ5+xD93d5Nr5Dg
uXzFL6/OW2ereulttzdtr3rMrqtH6TW5n/z+PX103PTRcuWf9TMGoHvDBedOHvctejEX1/CdRwDV
Jr5Wqc8ypzzFV7a8NV7oybh1OMM6zxXJDo87lug0ffh4u9w3Jzv2qn12LQWGb52Mx8q3/NArds5t
4SEoeZPYFyLqldl4y1vv4SjnSh49FMyyyDXfJC1AWM/L5S3nX7WLdgxK9ucjt8Nz+tidxp/Ztb0b
TvU7RaewPSgW+fmaXyf3uDf8jN+KH3kgcyboY4yjcQTUK3kLTLCH4oEovupt+2/yU3JnljhTceFb
HqrEfZQ/KdWW8Kfx5ieYApP76Hz03/B7x+L7WN8hvHjXn5q3+ZqOkA5Sf2/e0u+6N17jLjE9ZMfs
qD6Z3nBb3+lP2Ub2OKk79YqlRxUAf+CjwoBqd96i6fSJFRonKzA99Iav600XSC8TxkNIxZnTwuX7
tppxXOH3zMbJze+UoLjhlXioP7lXyyckxnuKj7btE/wG+pjupcw25RVvp+xT3PfdS3oTxy7/TzxF
/nTMuV6pv9Zzmwct9BJk7jJCFI/nOfnssGd44TMepqT3gbytTD9ODe7fvLA4TQB3eWd8LB/pg4Qb
T+aFIwjwrSK7+rwDTtPZPCbSh3xFv2x6xnbaU23I03JrHqJg2k9ckPl6+tG8wXRoXW3L/V48jgzJ
v0emO3vls3SzbJEDByVvpFQJyDvIz6P2mu3kfbRP9tOGdzG8n2WjHaQr7aork411n3/ODO1awLo/
8OJCNJujU3CoaHqxLRd5X3w338s762Y59fMd9VpHhhTGlPGsyG+l52yGILz9TO5GTjXqRvhRiz8y
VD6kN8nd8jKJDlD0EuGqNUSd7rZP5Sc1F2vOzDU+sF7gf6iCJf0Hr8GP8cqkI3ju9oU/7RWmau/d
TX1wPqgzkCQPNF3m2e+0mrf41TgNNyZydTI6pwgrrPuh8/rG47oPD9aL/NTcgL3PkDffreODb8pH
/Y2fmMJaxdL8c5hPywsvxOFj4TKmLuJPOmM6NoYI41VLt0QRoQsfdz7Mm48hYITHXPNeu7b9iIJJ
xtFetGlu6Et5TX5b8qtx3rVP5xu6vPPNeMV5zQLS/xvp2GPVd6MeYp5QhkCe8k3eA9E3T87GhiGF
hJyN1Qbud4AZkW/unBt5J1+XAdgJ4zF6abaVPxOvopaXhzcKPmK/2hg7VJFhMN2ZJ/zQeeGlN/zu
qd4odJKyBwDHzV9q3jgf1o/lrRs944fyZtzYvLvTrXNdvFRHc98dsU527tV0M1qbPt3wSlNvGQ4S
h+GmfZoCje652Y9e40tH5QEZ9o4RKkfe3ULhhXjpjp94ptTfosNwLHdIMz4H+okAuoNXe0qQbtMH
7I3v8DXYjvfbBrPBF5VbAJYf2uon6vjaO57Z8JnYIhdQ/9Qw8kg28vP8Pr9Xt81jdp9fdycUqtfW
d+cmfrQelJsGLPo+PJi7/Nq+kzepn759pL50Px0HHmctWP8D9hXD/Gs881l9P99Kxiat3PEc1K0L
kV16lc8BauuMIRQ4FPfVjq9408jPbXiyuy3j4oN5yDbJziG8u2e+cEedxjXDTO5a9QkT+vOWfroc
99NjdND3zgKxfYtIabE+5dUtPbrD+Y+ruHS+9dg9kuWLDib3EUSbx/LeeeFHfEQ7BvhpOmyF+A7M
IyNe1dKYGzE/EmG3PwSxX9vArmmwDYgVoNMQokDREppB0fqKRlHNjXgvvWMWQhBKSD2/hLqrRuOy
KloYdmJXN2q6J0JR4vfY8vnQx0gIRkt5yMYFWPBqMRKO1R6Mhad0LVUxI2PBITm20reBYI6yDIDu
hk09qEmAvpfiSJ7qVVGXSJCtLaALshzdqMTkd805YgK8Lpi6mLKEAfNqjiYEn6LVgtALFm30herv
S+UpBJ8EgP7SfmadnPAWGOkuz6ALcBZz1cQmgmk/RXaTb5ZII0JSFPflUhuo0FbItzA9nbX6ttGJ
DSYmEYcLsi2OFUyb5uxD6UyiL7A+0pgRdTVFJKimaR2UwwLI4PlUJsOg9RcT1SIjIKey5RlZgg0j
GfPdtJTXKji3jVlLq89b0ETNmY6T36RFWuMa5cs0WJaHDVXuCYFjZ63pEdHsJ5OQRoIp1m/mcCKu
K0K+lkjWjTUWH2GU73AaqA9iIQSuwiPusq2S+iRo4mgbUTVDSGXVU3WrzmoQYqt1VWyTV8+6YWQG
JuKgYlFJUq1uRNMMw7sOS9KtiMt+xWrVRUX7B+oRu54Yd290fpUrW4jzJyF++7tFhTfO6us2sfhj
dV6/J3bLpIrERl7M3xS7JNDdfmZy+ynDdyO3SgeQ9TyqMu+ZTimPSqeqQO+uzwCr6ZNXUt5Mpf2h
VoDnpLji5eF+7CNMA3uNnkgnTF6tWZxpVTCKVmY7x6UA0psu020pmwUCtpooI0RHa0BS2N/0daNs
B8msD4uKQK4mqk6M1Hy2VLvff62JD5y1piaJiNn/tlHs97UumsO0cQoLw9eFmKtBh682BJG7qCF+
3BqrA/1XW2wWi4Jc5eG8Li6rl09rdHtTPZx34muX7V9H0XpMpOHi/bWzORZ3dm9127K2NG+QE8Ub
Ztm4ShyyoK7azhlRhmE19zA5vasce60OkvRB3TjK9IbNXbMrHX1/+Uy0olVFZy+r1l7soJl1K2/E
R2JRqxIXDflO6ZbVgMphParYieh1t3iKSCOuf2+yznzz61CXrV/rYgexqzgo5gy8hkXzcryvb4qN
l90v+3wd/s+vT0ZEBVkzPPyxi/iDo0Vh5NgQ074c5vK9P3/Zb+v/+Msuf7o2/oO981pyVNm26Bex
g8TzKiFXpsvbF6LaFD4h8fD1d0DtE9Wnzt7HvN+IDkJSSUItQZK51pxjZvnB8FM6z8v3tr7lb5/+
t//dx831leHnd/zbnj5urk/4+A/6eKq2Tk7V9vMz/+13su7ZxaD654/3254//59f/jPr2/7LJ/jc
xfw6t9YDbbqXNbZdLoP/KlJcN18e+3L3r55C+Z+61pe3EWvT6vPp663P56xvW66S9c/nfP75rx77
upv1Lb687cdzgAXctvTb9qvq0lt7sVE6lQfVAIVd+prgpNksLZ0vd921w/kp+/0Q+65P/033W1Jr
ArrXHf7qLdZ3XDefb/Oxl2V/H5/mb1/35YP97dusz/vc0/p+n4+NSxfs/8kB/w2xH13OQsr/e+3R
/S8pfzXNr1//JED6eNWfAiRP/EHHl5QIQ0CuQTUMc+RPbICv/2EK23QdwxMuU0IPldGfAiTT+QNU
P6oUy9Bh7SCP+BQgWX/4Hux/EKJMJ0wfmMf/gA0w0Dt9hSoZ/iJysnQAO7rvf4XruFNtavFgS+aH
LiuDEeWGWDaDZbanVn9cFd+laUA4m3VvoNFQ5ttPLfj6Z8KIuMqvGvD1/ioJX2+tm0+ZuOyA2o4d
BY3Fqm4v3eFmEd/rEdFcH/c/bnpmfTJyH/WSQ18cfc3HIOMu3dN1rFg33epK7Lp0gpRlXi1WuTPR
LJ7E9eYQlv68W2+uEn8i5jAoCrMyNqWt1XtHJR0JztpJWU6E8i/KdpaXPdqLxEKRMrKxKbu38/mA
on4syOEQupv3mzkcBuhwTEhcR57TNWcl1iiCxH2UGZZv7LM4ehMjS+ZprB5qAbewzdwfqCQs/aWY
nPjbBDLZhue6z6w5PMaYH7ZFB+ewqvKrVu+vByvOdvk0lNtJgPmZtDpIuprSLn2DuEeU3tXpQYeo
fbQtFP/RmEBMcUlA68JAl/FzVZvn0zIpBlohKGiTYBCRN44NYInHPSSI77fYqxTtXWN4yOI+3hd2
BTFqxI4xVHujsJ50J79vhnbeOaGPJSU3EGbTsxBFcUPkOFUe14m3llbZe8+/8yIKJelMK34W3rPE
4F5V9bizw5Q1uu5fTL0O3LcgwZ6wIbrSTUOTBU/CfqgXwL7CotsyLdTnBy2+RVf1kmMtkQkNT4tO
FAJ/EWRo9aEGdAMZb9Y2jWeMxp4mNh15qdCH7gqX1oKe1Is/+ioLO2sP3Q9uEmC9HNBuQJYGeOjY
u7SaikaDJd41qTksZg3/TOXVtZnV6sbIzmyuXljkoe9OLLYj3bX2ACLqTTSRwCCFQAuhzbcuWoU9
SKmdNnnaIcn986jFUTrWtDg6c3wxEvp+WZkIVAwedYPQ+U6EHiWF6TJLx2cZqvZIJnDPWnF+TUIj
geWMbmqZ8M93zMeKYCJ6XpcgGxCEW0GcDCYtYOtH1Dpg502atLnLYROm1UnSAiFrqj40BCNtW8M5
A4dwqIvcX+bjt0y7KVqocMGyesh3ownss7kf45Y+duZlOOJNZPsO3pA+2dv1QJDcgODDGS8STM1B
eOMb2YkYyEB6fb91avvOSPrveadhOZ7Lm7bV5VbAANU6RL4Ma6xCDHQq5hyIjEjqsFJbE44Efvnm
VtbAMqcx2UIoqzeabQcpGRIO34Z0SEwgXpuGD+2GrFICHHx2X+um3GHUPdfno7KIHjY60P9ZYR+d
Ur9AQU2FwoJ7Pi7hYJ5ZfufokJuoGyhSJJRJJmJJA6loGmhEz5qTv+EoJs2qfsYtGGGJPqwGE1FU
mzCT1rnQB0iwE+nPbQecoBzxrM0dsR1Y8XB57BotOiQkS+dUJ7SyqQ8OUU97DqCbEv0GOrDnZqDc
WFumsZuWD6ZgZW87M2pZCUf0Xa37QjivGVApaoGJTW9ULXQwGK0Si/DGD+lwmfsBWbP7q7Pd9ohM
debnCEkSNqwSAm7zlHOYHV2zb7YQ8Rih8FhokpRxIlx3TYFz3r8UFo25iUph39KqtOUh1cvqEPs+
3XRjTEnSQFDiDuKnmk5kVj9nUUfwIxaqIwPIIbc4NWL0AiqWV86yk1JRV+oHIsVJFAlCnRhgjX70
WNvXnW79zG3GVPhfHaylsU/ab1Bjpm1f19Gp8e/C0Y8eG9detHjJeJyFPNUcY3o3OVQkJhpHBv3r
iYTyQ5+6m5mCsL3QQIde/2Fk3CN08i2ipJhYCMqzBKOH3HpFDrs4vp2iUDsYMSNnrzvbCv1V0Oa7
qKk4GmOyJtXSFLScR3MEtwJFVFLCX6KGPYTrLPsROyEi0STyFFe65W4eFG0iQChTuPhV1RCe03vo
5UB/YJicXT94v4AW0+Bx6HFMkNrpAXTgSl5ppZ6qkCsVtY1n23rXCgXCW7Pp1ufJiXSEaFtW714p
jbMs7I9aLbpjNOT3Y0Ftc9Tq+iCpMgX4EpxrO0aTIhukjVp4mgXjZvezQnh2DGfzEQNeH4yZ0Oiv
DPQ+pG/sOKr7PaXQqLKITsink4vjg/5ErSGZ8YRotoOdURwDkHCSU1tuClH0gF6+zxWi+cxs7fMw
RSdsvPY9TV7cFxtLdE2gOhNWUEbL30/ld0IV38aJLjimjk4brwqMD4Gp++C/VIOF4Up36WJNMstP
rhG+1KU+nJZQYmOIxSks4oNtk8NptdLd5uaMuAfyELWmmOg6iy51NBfXpE1SZ7dZIulGuCvcsjnF
kwP7oF3AuOeN4JTEFhoGdZzeTDhYts1jXfQL2pgvr5rbfjOYExCiEW2brWjMA6fHGcgSl+bRTPCD
jAedanZ8rwquRbMxhAcw8c02kwwaQ/ZuRz2mzsHMMbtMcJH0zjg1TzjyyMqcLqsOa4EHD8OZ8ydk
5TYJ8ICRlnAxO5Hv0kf44Ns1XMxYeYi/1E3UTFdTBm/NaVpA2ul00dM4YNqgSL41rdtIJLtUm+1z
LKDnjNPfEqeK9rapHmu/cg4ToRlausc6OR60Rr8izDDetr2iTVByTjSySQ6O5dxqmn30bVw7sjT2
y/QFOEAYOFFxngr9myvtO86cZ93LpzNVVaRhZDHpBcShrZuMiUTWoBN0Sca0PZBOGaavpXZn9Yg0
VFw2AVxgeiWEqhUzKXrlsjFj4xU2Rhqgwb8cO4kzNGNQnwlljUFwkKnsv+LEIqid6uIY2eYBe+zI
WGcpb5MU9r3ek0AQh9OL7hH7OVg+5pmYYmClF8Yu8uQbBhdS/9ZQt0zDHdsWxa0OtnyPE2kbpQRL
IH0+YsLYYJxU+9D/GeJG2dkCUnDiC8DBg0e9H6YQMtPvjPnN3tfUVdT29keF0NEsc4s+HoSBY3HN
8vMJ77RXbi1A2uAWAGgRFJHazY0ETRIWGpmzm1q3+xkZNON3OpTVB+bCkHRvsCXemj7y6wFoAzIn
SE4bMl3NYDCZVWfmrZPauM8Xp/cKrNDjkFhC9tksqJyiLdFfapx5B1D1V4mO0MvEMrma89GS06kU
zpbx/3JVjbqm0R9GlrbEZNn7YYyvRrMczsh1XrT7LR2QNDeOpao+aBEWdsu9gTBBUt05mcndFD9G
NR5WmJmAsRabqeO3ywgbn1y/IOuhh+ciFGnSYwiXnfaAdCjsyYkobYLDmRP6Rr7X2uo+XcEeEzPp
fTdqlxi37FPRGQPjnvVRZI4wY2/0iT61SMUvZWsEdxROfFLoSAimoPeq6CblITEhbdKrQE8aUE4h
soK1crqSAorw1WpAUc9MlrEgRagcHnXTuy3IjT8OMAhMw2n29Gf7mOr70JDL3k1dsYGI3B5T0e1m
qCr7tnYIFkPi2mA+o7EGrGktdZe67uxcr3gtEnSec45+diFOuMyj2oJDKpKvqr8rUu/XkDBexHr5
TaZCO5RGfuYr82HEUpSp7D5RmoElzOypM5i4O1PnzU/wmM72klTo8csDX1NBMlTMzTmdRJQ/zj7l
bkJXt1HhPzMPjMEvpReldJJ9RtZZbvS/+ixc4j5Q7KLCmPT4vR3zc7Eojyv9vvKIv45aczrDSX3V
WiUmVgdBUO5V9bYrp57ZKDVw6dPj5DCyYXftpL6EAFeVG8gxu9GUrUgJ7neAMRUiHUq2YV4iven7
alsRe30q/Nt6Qi5XLZsh+kHA5nSaw7nYG0o+mqbAhKLPwj/EWXRMNKCdWhTXW0DBDf4UuhxDbMJZ
qF6YUfgbu2CwQf3dttaC/6ePXRcznbtRPigG271DgHI19edJou76ISaWeyn8ah6t69kTpwmN1Jxr
Z03SvjF7eMxx0nBaNedETm/9LiXiLdvrS76n4SA5h6Gjgi62LQpA9iFRWFcbuyNE2yU0tCpy44wA
Y1JXyydoPiNKt4Re+gK+sIbixlAGTeQFZ7OW7tcivmOVpKXm7kTMZymIHnt1U5TNEHpJqNS1ektu
+0U+tgwdjuYzrBgo2D7U1anUWBFGxxAv2cafEvoPfoQrpkjQYJEhhIHmbLou7LzbIqde6L/RfTlF
zr5N2/i8K2b6gigoNZmi0naA4fqx+xi5ptjG7syAt1S4bIUQD0OqklvoX+y7Iyup7SDKRSElu7Lx
H1UC+DNacirXw3yKEeEy8MBdc17cxHiNs6qkDF1dpIY4d0yz25n1fJ5HNhMhGzVBRRINmD4boBdT
atfGaLiY6bO8P8XWayFRARll0QfKey+6TjtbN7q+IOBC27wZipljdFm7WlH55yavOmxKzbhfgtI/
HleOXqAN7qvdugkdlyZdjvESjPY6Sd/NwDBW+MsK28EvKNDbqTcCocg3SBJnO2pIUPTZboNiMf+u
TaV8jmkIZA6puZQkSLBu93Guxi3eh37fPiUMRlCidOssUYX9cSsbHDgwitGa6xDoZRuGZ0S29UZq
ZAWbI87tNhq6Y6OsHQ4VlpWWuvYlFgTdUe5xVk5AxLF/hr/m9836WJ7SXoo05Er+8hRVFvRP0/RW
AopDpw5K1ExuDKtAMCTD6YdFXWU7LUbPtIQxtykd/5vCVHFYJeml74ZBSz4VqHxk+1ZNfhtgtedh
YSiQ+kDuWEkgOcGlvyocxeZLRSeG0wVd9yavYw5mz7thKfYP0tFiYgiXq6SIme2mqkXov2z0tAe1
2BmB2TgFw0bJNHahvK0bbb5RJn3D9bL2+bDRMkWnJTYVtn6mL5u5q+5la/lAaRZBemK9hU0W7UVo
kG7nclCl+Kd3M8coMY0Eus7ZcC4d7Bf7TiK6JQxWsVRH/iP7U4TuIDT8PWOAztWFhqMZF9b1uik0
/bvelXd26zbb1hcPCj4+F85wl9SESGdpcl7WiMB6o60OdWOAi7OtQ5PmB5c0t0uiN9ytJSIZmJmw
LvTUbUjdfswwAb+M8hZSE1kpqIpkGQX46pI3q+9wueV2cx7O4U0sa/euqpga6MiTYpqQRHfY16Gf
MK7G+c+21g6hv4QmVeg0YASWgTOm087JsnLbMotAk2ie225EqpfFwoB0gui8Nl5nvTh5md+9yCZF
ZsC/KjWfmio1NpYR6huYZeU5cF++rCjbknYNKtLTx5Nt2b/aLr+P9cI/2p0+7UfTPcQDy7MwBsI4
J8lplvKNxHjxQypgDM7wNBmFeVvnToQHWlqBQe4gOGxkLm40fqsS9ZMo4jlIZpaWpD+71ApTgM2l
f7Jbw72Ec1vu/WJC6uMN/kVSfRdDbp5XV2NeWLesQIygJsx+Xyd+YMWMiOU0V6cUUGUQVQJtYNT1
ICKYT0yOxJ8M6OjA6jaolVxElnV9MYRjeBFZ6a09wAOPs1fDQjakgy9OR/OeQNU37ymPhP+Nq2KE
4NkW97GtofjyjdMIiw4dv5wuWgzY+1nz7YM7Nf5FXKJDTZtWbOvCDPyocEnPHc+qyhZBX2XTwTXf
61jOJ8cmCW9mOsIChGCuvAnvy3liFqszwUhda7xUBGXuzNbpg9gbvuda0lzZsnmKQVNuVwjYyqXq
/MgNqFoyD1wuwhozyrMpyQo4i82epEFoqb4Y0PQy/JPPhE61JqWn1JC5LQ8xF5rOrtWScbxupqnr
iVozyUc28Bet/eS1vbw2mjXs0X5jc/KR22NOc4Z7mQMwF3q5T63oIVtG7rr3h2NkxvtPfNBk1Nes
6sHDLZ1jYy26Vobz0I6kzBgLlGXdrAA2z1H7slX5lnBzLvUxGZHldFr/viKWmhXcImPmCoU+VlvH
aJhcr5jAT8WEMTbBFHL46nqPY8GJa/SaVBDO1kkPzvQ/b+UizeEWisd1pVOyrHGLWAD3E4h3OFAc
IX4KhcukSgoy1hzYM07lIyAnwKbsKRj6lFVCYVBumWR6rCJ+vH7MHWa5PsSTkRWlovujT5JQqZjx
Q7sG207TNmxFMFMv2Fijg3RpFOeT5Z17Xioo/y3AnaHb5eVtHJE1I8Cn8+4oGMPs3pmRH84u1ePE
wK1AGiA2uVJdpYp99cpCBazs68iIwl0fOmhVpyG85GgFHzGVDJGlEcQ7LQMv4c3xFXl4RKr1hxJ8
Aj1vFIaLBasOh8CvlqEmuu5M9zpFwgyKKgpyZRgnN3VvM6TNFLWyA783kdX7KtbrXT4n2Gaq/iFL
C/JrFImo3pJBuBjta36CTQ31mvQ+aey8Rkz7OkVSa/7qJilZHAH4HSKiT4zwqovGQ+ZnVHqakPhE
NHgGxUWGx34/Ki7RbjOShnCgqGGCF0ffS3Wx35l2OIJCwCNHcAdjuTdBHk34st1ZFYHbZOg5zAUe
YKPT9C4yXNZBN7vfZeafyHO/KMhaoKXBf9+fn+zBPUsRyRpjdqV8XFI1lvGgamKFdzCoKPKijNSZ
3GQOr8YSjOiSgLVJZAe3m+9GgfqByWu6I3Oz2jZoj3NlVhdGVlDa1FJxBZ0hKAzElbqXgKmg2Css
hnLHGMjIYqaV+erSoVaaAzMYdWq6g69AWlJGN+viNRlIxjKKcNroOViFdv4mGoATJsYT1Wp3FPrv
dsh7tlolnvuGsu8yjZXDm87qepMasI6LOXmOmBXdNhX/7YY8VOx5BQVnpoNJHt2xEEhRFQJaoCoe
3zVzpW2tkCsenVScssW9Y0SXLnPivmnjy3H5odVkqQsElyORnBvLMX64ypvxYz5KH7NLXrgPtH4e
basRu7izrIPb5peDSynEd0JsRB5+rMgjk3TQCi4ZImU9556aWBhHeCGXecrVTGpZuO10wKPjU5cm
7kkT073n5XvhTH5QMWZxVathNNnBOHVwXsyxpZgvqn0n4m2speExt51bA9nSJun9cKcj2p6Fc4ko
ZtM0Om2TosKG2gxE7eUhqBPYKRrwaqPGvEDXRA+HPpgcSwaThr2GxI+dBo0fygT+zIhWT+GbPhyJ
X5rf/jSNGBpviQVFK3Mmxi9RfB13UXiaCFunahjBFsnEhsIJBSzk5J7tQLRohgtRmGjrGpKw4MVs
mEgrviydQSU887T61a6t9/GHpEu4ySN5qSH+uCii+EmmP1ipxhTv2myHqaibMY2Q8M2SDbpsAsN0
9qlaWdp+LJrqvrE4QNz5TsFEYL1EvBphaeddglsINfs4OOF2dp5TMaAQg8HRNhMRpllUB13uILvB
y1KV074fKAlYMW64SDcFkuYoxerp2UUa1MZziSYuSDPzwWqN74lJLpAiSpqIqvJRFpTKAToixBLx
ed3V5b4dkQ9mVBPlJO5RBKt62kch51zVWfdh4tfH0O0vSD0ggRFHmZ/OMnB6Jj+F7+3jdIoZKORb
JBBmVjZM0RjdjEnnZCsUJjRxHJj1NK057B2JiiXhgmXRHkqq4yzJjfVc7VbXw/YutoyncvJfZFZh
mhKxf2gZ0pvY+QZN+j1K4bNMQ2RuvEpif01TekaSq1HMDCqNIHE2XkHISs7co5liHEr0FHZGpp26
gbqxDzl655iEVGklIcCD8CMMGotmPNG+N1pzsEOA7KIhUSyB+OiO0MCxrpKI1x+Yf/zgZA/iWudn
lCNUad1gcR1rW9e4MovzXnCmqfQBNIy+ceqqPJQ6zYomEo/kCyaQgb3T7FUXkYQyQ9omBbwMgFhZ
X2T+3B4gGzCnIdTE29V5jTvRjBve5pL4c4J5RXanKvPdqAn7pGXCsTO8DG7r4oPyu1Oh8sv4Hi02
o+G5YxM0CmmQr8HnLfq4UpchCvdGy1/hcDNZSRDMdwwlyjSuUoqDp7TUSM2Fs23NPTJoVL953l6N
cYzEvYdTAQLGRe1cgb/ZVBbGMM76uo6dbetKuM/SpDOoyn2f+z9alC3beK6cyyidT/1yQjXUiEIN
J5Ffb4j+YjlgV5wiXCcauN10bBhc7IXr0oysQaeO4OlMd3ee4wWDDLsdy3KOQknGqvtKdfOHAjNH
6DiekeHkCl+/J0WcdhD8d3OZJEbmj2Rqz7Op1E+MNQGutJOj0yMiAXbn/XQPGNehs0rw0Vq6lIx6
auxDuol1/So30jc6bFis23baUL238cCld3WJh8d2s9t+4hDTRxp2klMasvuEmbCSmJUkth2nGe8t
tzwrijrFZDGOAZjKWzdG+Vg0bc3ZFTOoul65h7uftN52pm+EZdfdA7kF5z9RyNGZrquxQJUqnlVu
c2gaTkpGh8CGh8ctl2/WD4JgzG9G1b9oXY0o3y6tE7Dj7Ty4zg5JAqJX2ZQ7e/Qw/hMvyxjjbpXu
ku869udtRHdhZMw4iCWjLZ67HViP7yUlKnemFUywANUe7xu9XHJrl9Jh2Vtl7h3aHmdruMxxPzfu
Qq5b2W5fHvu8q82iRZ210M+UxG69Uvfk6jZebyYri48qgtrSwqmI4FnIuFzZyjNzRTssOtuP59eh
Qf+7yB+q9eXrc367+fF2y9PLpZjgGJweYiUno0EUs5jp4vHHdbO+9vPux4f43N9vb/3l6R/7m4YK
VOii0x3DdCDvFAbFyopbyW2DnaJsWHctnFjgryGRkVSgB32GNulGutxbUfuDotiEFbPCXVZ65VEy
u95VqfMDsOax758SVXI1NJNtPMXlN9eFK6zkSzoP02ucM0zHrosxtsOsYcxUrBY0sT8s7vOvN6UC
1KA8Fjhwvl5X3NtKHFw3qbcwjtebH/DB9WZs+Io2z/LrNrqbnhU29d7eOpHo/PXv6/u5KzNu/VO+
7G29tW4cA8DZxzt9PGjNzC0d4uErrsGfz/v8WB/v9Xn/r57zV49ZWuud3OawYu/shXM3UGrcuNZk
fkDxVuriyl9c//pJYvy8uz62vsF66/PJX1775e76vILYWuZt/Bb10hz5QrT8BEL+hrlcHzSrRQ77
+fdyqe4nKwZzfXC9v95yFKufzjsNS+ug7jik6VdzMyxdeGPrzfVP68ZOAkpk2unz5V92sd41daBu
/69C+69UaLZuEB389yq0x191QRbSP2nQPl7zpwbNFX9YrmkCl1qoVr5tIjT7U4Pmmn9YpoU8zbGE
s+jMwFP9A4JlA8HiYY8MLmZ5ixLuM7nGJSkR6ZltI+ewIWf9DxK0BXD1WzgV/C1boGbjA1qmS1bO
l3AqTxBjnZSefYwc/wca6A2FzlkMI/Mu9ecx9LfZhkvczu87szyHhir/KyR0PsStr9mmYdcrgHBR
eJxqkWEI6TA79yOFTWUmOzVva/0nS4YTqW+E4Vz60ntW2njKC+a3SU9fyMVLlAM3rodmCIZ2CLJx
igIrI1rDk8lD4tGIyWkJO45J+qDN+sVQAzzPhuZa5m3H0cW/ZCcXZeQdh0Y3dlo/Yf/W6uvfjoDr
j6/v9xBHdwn7+e1bXf+jtqMTMc4v5fLz8vffcsViRMajSU3nOEX4qlsPP1rqsXxIbIz9QPpFnm/t
xPhh6fk7K3ayZ+trPZHFtg2Z0CcVqdphcaQ4+F5YxUWe90PgZaiLUP/sMmkUVFwTCJ1wbYySlVVd
iKesi5HC4zOGg254JigMq6FmZxm7sjURoGWs9ypaX2RuLD0rzaDC5Lvp42/l+BjKEMVREzwsM+y8
Fhi5XZ9PavGx297LQUYiJPMzWghu1D5PymGqEalj7IkHmUw62fEIJzw/PaZew3WAxE1ekryLdCIT
aLgm2cijBGESs7cR0/xL5eo606N3JzNwqmbJXdUB3RlGUhXLxgsmK3spVRltqMy+UYRZBBL5EPyH
3+pfEhU5KF2L32mJ3OUMXf7+22+l03c1ixZNURxTEhEqvE/N7NVHo9HLUd/IjPDaWnbkYVupHfSK
ZlZZDyA57WOj4R4Ou/Yg0FBEmelt3SzWjzUztnAwjMBIBlCQ0tnZynseGycnLZIJso5WKo1ToB1O
dKhR6tH/bKO9N92Ip17PoSZGZJql+O6rxMJI5xLcnZYc96rXdvUw+LvZ8r/nMcAYs1bPeSwvrLL0
WAJgofWSbsGfnxdG9dgN8rooOfBczDnZ1F+w4nhtbHkdNiSo2mdlP5zIOgwMkX9LQ+2qM9oLIgFz
SOam3iCc6eEY84QRmV/yDpDTJuXav9EFCo5wIqQhTtMr358C10JH02TvHvwHfqjbwueI+Q+/01+c
Up7r+AKaIEl6xpeA1sYyOxK1B/+YYLACOUMHzovsaS9AU7TGXWtlz/9+h2ti19eTGHKhaRMU5tn/
Is21e9EUlWCP5kiZ3HGuZw/djbWcDI7snoDNfzO1bCFbds/ZxBGclPzC1AOXbATvVCfRO4WZSEXH
vnv595/tr45Zn7k9RwuKVt/kCvX7MWuIRkqUED74pQu/gdDjxnw0rmTNprChr3YlkBKJEfF/3i1C
ZZTUrodiGr3sP+8WOIXh5YPmHWmOvo+2d69XjAc0nt4b1YW7iETDrPHu//1Ohf4lWm0ZTW2Dh11U
GTAkv16j0kgY/sCJe9TBq22T6Coa6EvFA8bDSu+3biVguvQZ9aKHsHHvs9TCazRCWipd/V0InzSc
uUeE5jP6x8S+p+W5ShlkQp32QcLbkHx2mFhIbmQ6sRJEZrytckiJuVNckwqZIENJnsi9vpGWc4al
j/EXRW9A+xI3X9ZCLaLVlaO9SCtC7mv9mmoEQlmnAZeUFyff4QIQmedSL51N+YqUFe2fjNDvxaOi
mBpuVIm0xvHqH63+kFXZEMBEvPJDxRI6HPPNrNzXlsUscWqMwRnq0wxDBcNihhXYo3TV2ec07DBr
Jbg3q2LceRl+SSTFDvaVaRl48nG+sCIuBnRDaFHzs1Vqry1x38no2Kx1pnuzLx86sTyXSyuN8enW
bbnmKK3XSRfz762IEy/0+XJtZT47WNQzCrnUw2nFYbiTAZ0/3YuzI9rXTdnRfhtpLdPSLLb/4Ygw
FgToP19gPZ2oPQ5Ew/VQ49tf0vZCI8w7wiLGY+Qbi+Jsn8r+ChvGfNDChra5f0OXbQKvXl2aZggr
rHUvAZvDp6WBPI1M5ftd3lPcpeteb0JPPwoPu2ZepB2YYi5EzFW2NnW6ocMRrelddFEa4qFLWesS
Jaa2OTqbxgnaLpVBbPXoWlWnoaj9kbhLQxSh+9QUwBq8AWlBDuGldOHeC6gfJv7nrIzifVxM7610
CGtN9IBww++UNup4IP57oFSxxJyVTXswkIZdlrP1M9PQk4ThdD9WoQZ3yt6VHE5NFqAEuDP1+CK3
5a2nMJU6Y01CUJkBWhDGMznmw56U4r1dwO3NO59KZqoFNuZYShVMsSJRIGgQlIFpIWhSdvu41wjX
sdFTxxOUG/OhmcuXsESiWjf2U02E06bIk7sUPiG0Q2rsIUCYkIVrTlXLabRvau5O6CqToG/dG/ZL
S8f1j1FXn9rCQxMaD3dmSmwtcDBijxKE0MNlPaVdgFdj6+Z8VTjch5zgRNXfSmW/g0wtDzgMSQas
u42o/IUVwecO0/gmZmK9de0WUyRxX5mfVtt8JiRrjKftGBpcneYx4Lta+jUZfDCqSVZCgSQ0QXZF
TL6AZY1jwZHMa0mumN6YmnlUdinst1O+zE7F3hIh/S+qnbOIvcAj2IDIv/4KJX2y72dgaVlaByo1
y9NIgY6jgUMCfwWWaCqN+yE1mQKaBW77DKN1lBnntbT1U7VcnE1E614etzvPqqDniOJ5sql7Ehv1
OEf5XYqWJKHhkDqxsVXZFG1ScgPhuh5pgAQYaveDax9ii4Nhosyku7CBCBCE4oedW6cWGnol9IvJ
v/EjB6eD1t9FjcJQL+qHgtN10wvzJh5cjbpedi4aY36T3ZmT8TZcSpwD1KNHW9nfHF2hvxZIUTN0
hFD86cSNilGQPvRBj4etZ09AQ0AXZSOaR9p4Q6mbmzKvHkZDEavm583OH+GDFR0JM4VRHy1EHJsY
GRqlBIDe6K/RnCfM5QE4DFMcb/vZvSqT6nyOzaup73aYbt9I175h0goqJnM3iWksLDsQEiLsX4DF
30Y6v39R6/q5XY9nJHmdjJ4Zqs1spSSUaS877c4MGZlnyRBrRRLme7zN0+Qm9STnk0eotdaT29kB
BAaafTHXS/SV4KxuRXqcMkjdcCpeTE4bsEoFVCgwatpAPnOaMkQXB4qmL7UJFKhJ4HM6xQTZIqxw
J+Tmm9+ehXH3UzHanOqB8xiC+6Gxw2+5UnfSs083e6SQl1AHjY2nyUvyXMjaBjrnxo9Z0f9CqUdc
oo5rRVTfGqh4jnppVXfvN8ZrZp1lMObVZCCc9tHWZpObbtpagl13h6ccYWjXhky624OdwX4ZsZjO
Ej1P2tN7nxDRVHHxUOf9Ernpv2Ue3Ag7G+9yfwZ7gTHWMQsHMk/fo4fz91Ijrbut8zmYkPvtogxI
ajaKA0xYlF8Oysk8v+hleE/3aTuMmI77JkLsZeQvqeTbia3HSgdLVtTUn2kC61umtk++wdVES/Xs
ptJ8CVdkwTEJeCd0evclqwPKrUdtJJ6T5KuQdSOt/YnaqIFbJLda3l8fHrwBLJRv9rcK7XhqcTJX
pQEFyGofXF/eaG11heQazBKuinToaGMi0VENeLdmdh9c1jf/x96ZLTeOZFv2i3DN4ZgcryTBQaQo
UUOEMl5gignzPOPrewFRVcqMup1p/d6WZkxSQUokAfhwzt5rI77IzE05RoyRc1NuMrK+Dw3GZtWG
qYefK9+4YfzuRy91g2RzmBg0Q+OW0wBchBJAwQ7tSGVVDyHfVIykcQ0xwW1tBgUf70nhThTLMQP3
VbGzHBMcUkc3KVIo4ofhtXQni6wDcpew3OBBP0VDwXQLJSwaOVZkrn7Voi9c5Y1HpTLeAUr/1DXu
bdSZqwM3eW3K+mCOOocfpsDmJvD5nOwGDtuSxWqEU4G4ryJZs+/2IhMXQft1yzpyo5ldAxDZeCtd
8w9lbmSZdSzwmDejHuKdnd+VRvDNkLs+Db5lpoGYpNLSLaup17akE9vSoQUyO9xJv/ksNPebn0VH
uxzYRvjap8QmhRaJ+o69fl95mFCOuBfe+np6yRhegJKph9ihY9U6KWpvd0eUKycVqAXX+RnTZd1Y
quaNEgI9uPTACdz2hjy8Fkb45gdvRMenOXB5kUCBjw33oJcjAhRyD9fXDjgcdpBO983setOYWhvD
ZWkw6BZpLNZ2rpJx6wTD59AeJJ11FRMXrVE6cGA81h3eqC7dR0MfHum+pruRf88FY26LZL236Sal
CRiHSf9c4DTZVcLyJOIBT5gI/BjjqEXQDI2UOo+1+3Nc/tisCi411KdhSR+hKoPNVAWvoWS7ZsRb
PR7+aLVCMHW+0Uex3rT6FkfiiZiQ2tOA8m6kNi+oQYb4vM6yP5JCO+jMucMUxzD9FAawEmai5uo/
wpiabze95639OAw4hxyqCCetHN9aJ7i06GL7vEfCpYXAxrTXadLN0yhaj4p4j9duEQ2bMEWZBtJd
55iPSXmWbX4ya7jDGjtXIqR82wLKsuTWsAH8F0HBQvSHxhYRYgvJluXqDB4S/qhawA7drFHXGZFc
4JqsSNqFZD4OhH6u9z5uAhsIRRbTiUEmjfNvkbj1CnglsGFU2grC75J0Zi/a5xayxErCDVeVXBbF
IAEpqK6/TaGCIt5hPFQWjC/4BoHK6Pem7XUV/ySIaGuF6npV7WEKY+YYiB0PHdqlSQwN05D3pYX1
Jjd2+SApeLfyPiY4k0H/lVOcaddMDEAF2Ba7YGERoz2vNKjLQrbnGRxp1egJMsPkBx2ex2HO6P6q
/Ielp/dOeCsj9h7zFDz6/njPMgkZrRM+DkXzmjf0CYnipRb9ox4ISMYKpyv5rjr7iwkmj+1nD9Cp
y4ofMg0eJcRBXRJ3WJB5v42JKWaVcd93NvN694r98wdrqHNfLcsUYJSxmJn6KIYpgZB+wrSCqITB
tOWvzHgEvNLNvrDvm+5Wvc9gdLnXY4xH9YgbcWNZXK4yN0+9hpmhLA+r/nWFpNhkunpWV3xaOcTt
4jRNONBJY52DjEtUi9AMN5Py79abfEBPjGzlyrrb369arLljGEsH67CK42tBT3UbLamAVV28xEn7
rWlZq6xHd723nivRjDQsmnzW2SSE0N1aXKsrHWa9p5b8TL1CMhkuWNTaRXhRQ+vJ5q/oZXVsCOEp
qsUfQUz1Z+jzT77yD/lS0BDgR4lseWHDRHgnvjI3ty6yDV5RMkaHyXYRUwrrGI3MbrnIwO11QF4m
6jtBO7Bx7dsO7VhyijMWcVEB065i6bY1DfihIrc8S87fzYkcjqWG2cb4JrAFuEGjbVUBDKqMrD2o
1Dd2bSyPhCY8e0ZmUbAetPYG46Y32GxPiHrc1G38szcpyFmW9mPsY3dT13yAVgKnKkd9g9OHxQ1L
zDuH7WXt+AskhFZSZf9Mlml9Kf2tm0S/BFBol8XGhFgKd0TfrFvuGTzGRo/wQhJOdyplpnbj8uci
33jVYfu6KuL8oIS3lrm0zH2pRPoFwyvr2oT2uUjjb42f/DTH2UO0crJHPl9cX0OhkUsTpCOxaRCE
o1Y8xRIYsT/wJGd60HrauqT9Ggc6cPSOGQ89cMVaCbEDDM2MzLLc9i2QLd2GRGnLR7/tI6ZnlnA0
/+kC+89WveRbI4+sjeQIV+M9s7EnRiB6UkrkFxldiM1Tu8zHdoZJbRuiIDo61FPb96ZYkk84Y8Y5
tHfVUse0Z+ll4b7XqR7UbQZ3yhp3Zg3lKBAKc9JyKBUSF+xkIj2NFtd4t5QVkQBDOR3GW+vU332b
ikA+TOdSD1iv9xQq7Lj57KsSDSQVDrK6PulE0kDu8qlhoMCtUZfu0pZZe6hNrzBYNFFzz3dZ7UiS
eXhTttZiBTwVzbnTubjXwxMy0kRhRI6dH38hl68kIyb/JAVTWUxlcLCKhxif2SYhCWqn+cPTbI7D
BvUcl0diXDVD3YRF4SSqWE0rVz1paDk2Iw6mbcu34sRUMVI7+iPqopvmU+tdz7pkDL1MFws/hdXJ
MAqgjOLnPLN+CJEzLIWQpObkmQ3cpD4VR/oPAlOSekljE1Pq8m/s2ipOqJPC6LgcADJk2FIvlRgn
s251bX5LS2pDrl+CTRM/Ik1cc/M57NFET6G7X7/SCIOAR+d1KVTiS2Wdk0fIE/htRfLO2rZg4dOH
Fydb6rjaTIpSg/adE9wb2uQ5G8drXFCd7wv2cllkqk0niKZJ55mw3Aw5VZkcc4oNG4uJwps54Ym0
4biuxe2cYhyV7YF8CLCdCRUezc5yr0g6SSMZJ00Fx1OOFIaL0oyONNdbik7wG4PMOnXtsETNxl8C
kyqMrl16naJEHcO/QbnrqyrZo6ZnOg6dczXooZdrBWKzXiH3jTAxmnl7dP3nEG7HIfRnLtqIYk2N
dhyjs4WEfZ8O7BRmF6AceuhasxCyZT/ZFSAuyn0wPMnXIUj6U9KBRU7V/DMTr+1yAlshhTXNTZDP
oZyrfbbHix8uoW6m1+I2lM4hM6jOiZiy0mxFMXUhShaceNQvUL0l57UngyTvJ+UVDvOgXvC6X9MZ
8D0ORI8FVJNmreeUHcsdJHHrOTab+bAbYwOVeoXmoq+lJ7rq1jTwedAL/xQzI21X3yOAx8wYZaB1
JotqmC7PUpr4BA66yKqDlJG7HbEtZqKhrqYh6kt6YJwhh85FkuL7/v1SxfWTS1tNT1j/P4uMi3q0
EcukbrlFq7rU0VgFB7062T6pbBPXM5+w+VGVCTzbKDxbOi7ykh7fMTYpkLrxcNQYU7ZhOOvUH2i1
ZQGSWsyGvjdET4k9vtfYJJhid745ndjwX9yhyDeCCwWCFKvEkW1OY2LdlK32ELjHrIhORXWshaxI
Gd4nJrlZZVmc6BR8jsz2JprhWCzoBRlDAlQR9FG2HShmQNsyOWPpI1Cc0PvB/qPWcb3gX321Z+eo
Z857r7RvoJgikgU1cytZwVXGydZZFkZxRCnKMrY1+5tSxp/LFFdDNI1fHGsAjt4np95IL0mms6/J
ycVwUwhxvd1cfVcekaS/VIuNeI6uokqvxhTdugIRVppFl9mNyRdP66Nbi+BcFfZXvUvf2oDNYqRS
z+0FMlB8LokDldgXc89cZL0RfRgQwVNdNdesDpRs43M2Q4vXsIGbbUcmg5sU53FimWK3t8iknrmJ
uuM0Y+uQlvHDn2UFTcvH2kmdGRi1Ucx3600gKlxsH49rl7JmRY9eawp1rqsloEsLnpbwxTs9w7Po
mIwh/ahN52a2Nowl1c5gXILEL3BuYosmaNKuxd362A39B93AI5R0KqO6aOQXn4bsPKicXp3jCYoF
mzCSOMYGcbAR7YOkMPS7NkkWx9dyt7QCebfeW2+SRKNjytztpe0k79YbvyPItmqQCbVhYvz62foP
cxhdqPmPXhBTJ6wLtY8D4znojOgCdLDCH8+VlxQwSimLIBylP0nJlK1xc+qYjqyzcPlDBbM2rM8Y
S9R/biy3RGuJgNgLiyo/a4jB10Lw/4/l+qdYLkstFfH/uyjh83sTRnnQFvlfdQnry/4dzqXb/+NS
QqeQq9wFjkMN/V+6BF2a/+MYtoGOVyI8+LckgTAvIU3lsLewdW7pSv1bk2D9D01gndRAXaIi0Hl3
/w+aBP2vogSGfjoiS/AXqWGIaXXzt5bsDJCw05rOviUCwUteJ9OpaYNTG4gBXx/zZkZj2VQSFrCL
PtweCnor9LOLAaAWoSPV3q1dEgY7ca+lyc8/fZP/S3Nf/jUzbH13LvoLWt1wC/iCfmu+BdZopk7Y
mjcbs301F+Z9iqWZGpJmnaJUvxWm/2TplGPzgor2VFAfoVChE8vaEAuQqYjsT9ZP/kwPS1nxxZ+p
QInJCTcGxtOHzo+Qw2Eqm+nhGYX/9R/e/l97h/96+4ZABq9sx+b4/7WJVwdtMtSFbt6Y78s/6rmI
KdfHmPOdEqPpbIJlQKD7GNL0MYY/pkC0jy0TZ0bqJLJ6MwL3kt5VrcqvDigipdFOUK3+6pb1KSo0
PPeZn+0jWdWnvm+epCNxYCEDLXz0y0YpnAuNy9s/fKblK/9o1S6fyaFzrgvWnC7n4O+fSRpRkLtx
atw40XPcY0gj4cgEGFCDUydzkgpoElwSzo99mRCk4ReVdmfp4XQZTX84kE34qsapOrP227txpV9N
9SKjiLJ5nJhPdlojxcuJKHSD1vv7t74Cnv7rrXPtmFxRXFW/t3JBzPhdULryppdMPrYWP036Yciq
RThP9dEJ+vCcwwTdRNOyiU/HLyX+OUXciaX1xzgiF4IoI6CawTzuDVZ0ZJ8M0YFCyrbiI5y1WN5r
fRDRsmxAsNQ5HhXN8DC6i3NowiNxnGbaxlHiLoqzdM+5QfnSDOeFowrpXm9Gr82k61XRDPp5CElg
sovooA1lcXSMByugRJWaRXDEikwVA6115bcstqg7naopuCJ6c9l1cJNQd+rt7GDZYbetE3E/YT45
WRGMUz1DGOPDQx+CYvrCDq/dqCH63GsFucKamXoMFeTPCx+NeKxDVhJt/7DeGxIg6THyfGFozZMh
ZcF6wj8VtHRVJXfuMNibwV5sPma9rXG4eJpOxuaEpv404k8g/qr8Ptmje2Kt/CbzYNjMozLpKpVH
K2vq498f70U89l+nqm04lmVLog//q4euBmV0oxPKG3mcl97pqEAp2CM+EuRVu6MceYU1q07F1LyG
kUX+RKYwYQSEec4S20YISKYDIq4n9cxWVb8N2i5IKDIY7jTv5tq9hzfjfv6Ht/3XHvyvKwzxmotC
hyGZ//911LA1BKOjVeu32cK2IuzwKUjsB0BIbGvsTO2rXMYc+EWJ5aj83qQOGGnJc+O+C1fIsy2i
nyoooAQo0zg1xH9oZgjutcppH4RUT/7+7er/y7ds6IgUHKBqDAu/j9G96+YJJVb9lrE9ehTTEmGx
7FLSS0h2Blk6ebWLc3WncvOiz3ly0YP4NUpUe/r7N/Kb5G393gzU6tSIBe/G+p3v5k9Oy9TEUery
niIe1tUapnZsX4poaT5r3aesp3LLZjWak/tAji7xfVI+rF/lBLEkmob0WuPQ3c0TS3MqRbE8lVVO
ra7BQBXF2oWDwwIxz4/9mDknGfVPPRXwK9ilu8HXXbRk8GdqpxIXTcsnYtnTtxikzD905VcFzm8j
Gcw+kyWF7gDW+30kY2NVoC/2xa0ZIyzSQ3weKCuCEzKcXRpbTxP7brtQN8C5SKLRNXyJbeNen3rb
k5Ex78u47Q6TmutT6LBRazNKBrM2Hmbq0rtKI9nn74+N/d8TuQOVbJkz+M+x5G8qPb2MBZiEXt7q
plU7mZFpxSB9mJ3uW8k+7kFZJu6vNKKc6ySW1zmiOGMCME8NDZAusR51tnCeWYzfwHOpix4mCW31
4gsaGvxLgoOCfSw5ISt+GGbaFdLujZMyP9st+kMRGiBfihAkGH/h2DXGXeja5i7DErcHuwWjXXey
C1Hc2YXCrOEGxdmR41MipLq0FHw9FZNgpY0OfI1+n1NfvlaqPzEr0EQZQWsTDfyYN4H1U4shaEWl
ftM6586IKUoWsf6MTcZ4zQAfEZlRmHdWg4l+zTS2DWABYc0WnQ8layDRf/+9m8tY8duJ4kguCaRE
luEyoPx1LInTwO/U5Oo31y0Jk3Lm/mnCv4SXsq6PNvyHJ43Atm3E+uIyTTN6tmE62fiHkGpm9TET
5H53jXkHh+Jg5tq166igWiZamlgE/SkmFTBQBdW04LVb3KSGcvdl1ZE6QZ2WWCfWhvlkPgc5/P4e
BRv9PhvPm4Z9RJ5no5P3qigF7jt/uEd+sZ+H5FiqIn2G+mNs3Ra2RUgY0cg8uBlip/QylAMnWaBM
+PtvSmex/V/fFIonheaJ78talVF/0iZqo+x62zf1G/boz/g/6Y134VuSciI2lW7ulK0BwBjqiuid
LDtbU7sJyWjGoz6WZwhaiA7K6T43nOkfVJOrKvLPx9AWdCUVGwdky0Kxd/3rMcwImaZJOzXUeIzi
HA9J84jUmK5o8upXmrrUjnYZNdqk1GbJ87DTHJcJe2FlY3tcT9/SSPqjNdXwZqRm3NcKIV/U9eIy
+e79LElpCHw7PZiy1PZmmwBiaeZk13bh5OUGWhJTPA3G58FmXtSGWd/MpW0eE6d91/KUiMPF2jjj
z0otGo0mPpUxLQ9TBZQirEr0Yg0xIM1y8hsAcAS4mG2GpXekOw//xg33ukMNLUehsA0Dt9wbWKN3
g2Wwj9ena5K8x8nUXUj7KlOGZtYeBWt1SY9eB4q9+E37ErEBDu16C+Em2DYBihQ8PWCjIhAFTh6l
/zT+Ilj77XRhuyS4oAxGNQQ98Ev/elBmSAToA6bgpiVDcc00nCymloJex1ayLbSLZVXfI38kDWue
1KklW8018vClnTUyDAAvb0PnqxprOjATdtKNdOZ5h2+BZaMuIJrV9IaGdmr3IBGbbWx/TZuAvQ0t
ETLMBwIZmmjfUZV4FPofbVvpT4k/vra9Le674hFC0YPotQBPaSsOYVx/izoiCjYLFo5aYPg09NJ+
zlrsz3RtNjKWvZebHjS7kZAg1r8Y/EhWmfhIvQkcpIiDLVZ9sWPGic8kBQS7MX1yosW9G7JKWqzl
yNu2sYL7VIZElNr4lw+iXnxboykhd4GuNOxkvPy6J6FzZuad44+GF0S+f9GjxhMJdmWLujEWyWpj
aLVzcFJc0EFXQTYT8C/UqCP9lU/uPPi3aQlxv+T2sABA4s86lOxjDAqJli9ou8Q3N/VMMloG4uCA
2poikhM9BGhqsRiW/cGJGwc1CKqZoIlB7Q8+m7EO415ijTC+ignhCYvea5W+oaDXT11OdtLciMCz
R0nfVZsubqlnXt14jct6ANv5eKOLENAA7eLrtCJCfNf2jDH7NoPXP+Z1yOe0zOtodhcNeN9DCgs1
qB+MKKwoVDdAFoyB8D1Yq2AA28IDqLnNrP5HLAdyzobmmvUpVSnlQ4JAkmEDCrmZA2cPhzc9lJnz
XY81KHPhBJZqqIh6Ev017l3jsW/jL6jh3nNFqmucpPZtyqcNc4Z+6pX9aNb+Ww1o9JHc3T1N5GhX
65wQMWZbrWyKY5VAHbGK5ruZ4qEfnZks3B4HANVKuh5iPnPYsFQqHGfupB8Nywi2aZNcI42mU1wi
XxJJWp7TyX4suVSOY+m29wQ61IV/cPPwgmrqB0mqFNHrJiZ0Br2jtI1mH/oNJcwpaq5p7e7mDFGb
0lV2lkg6KGcgDfSZb+HITJu5GbJ7v2zuu8ihuG2q8eY0wPRKbOp9zseyo3Z6UKkEYavCch9FYb4v
LIBmzpDhZJ06m/BtdmHBfHKEnlyH9GeRcoEBPnKPuqiuxLXe+yy5iqAZ7yfDD3YdFORdhEkaRQEr
cAZkmpuaYZ/hXnQH2DfwKJO6fgjnoHkwU5oXsyH5Wil6n+u0DLwC/D6SRptTTYyfTF510QS++XLW
1GeguaEPdqZE9bJJZlM8pm0rHqd5Gh7jk5XTzY9aviQc8jkNaVRMmYvJMwmj4EoY9F1bmDirQ/u9
8yEmWM58jNrRftBTQuygXS1oIqIuAzWjI3SM0pO1+20KzW3aG19GH9ZrHzewFEbYKSTyQdMndoKc
rzlYKEztD6eNx6u73DglOKVKURRib+ecfVKhD3Akvk9ZEDzO7dCeNOk/FsqHkjKbL0Xe3Ne1H9wD
LQVq69b9UQ/rT1mVyGc7kOdQm+ZrRNAPtYdNb0g0oZy2X0HkfkfY4hyKmY6M3rowHUt9w2KMFDW9
Hs+l9RqW7IUSJCDbjPap6c7O47qWCeLooRm16Oo79TUIfRwEZeYfgsQBlJsarO/6Ch5ZE9teiOLl
DmP/orR0Hrti/FLZLcbBMXw2E9PzLbvxemN+s8KJtPfKcTd6VwEA6J3iZTAfypgQuqTSHxinwl1X
xsdGEoHlAIMgF7HfGTYdgNa2eVk/1kfUnz/CVjdOXe0/GgWqoMbtTPq6EjzwPHqjouc8RRZSJbIr
FjjKf+6ye+fxAcUI2dcLwWjNg1+T4deHslmymNe7KiavRtFPMBdan5WrWXgr/vrXY4Gi2o8atYXB
WNxVCwpsvQHbfI9EDCrTIjXp1pyO/9wAdhLgCE+/zIYjo6znKDIcF46LabAush2fCDrLmfCLcuME
83Tnl1iGbdkfK2iFq40vHPqe5lB2igMNWu/Uv//6MYVyGjfJoVxEB/Vyky2ZKR0NJiomeC9Wl2Rm
+juHLT06AHoNlOph2K034cL60gQ3bRp+s+ER7/EJUTV3wdLIAgbQkKevAdSX2kb3oHpq9S7QhF8I
7XRKmYCQLOyMXo/OTs7FMtc0VMt5epYhAzXJVClLobu8Gy20nFhtP6ywvz2cB2TLM8g53OTNwn0s
Mfg3tIK1IWdx4Bd36828gGQ+HtaTZh6BX4AJQP+6Og2Zi8u79eF6LxiMnN7Z8s8xnSh6RsREOflD
PerPcWoGJ9ycwSLw1Q4Dg/1OhnQNsaXuOpsYKuIvXnSTOmgfgD7tkwlPFKpaTbX0WArNc/QfAgv6
MKCzNASi39rp0WsoG8J3NVfgIiofHYKNrK4axC5Fvq2GuLim7kvb1tE+cPzE02T6PrjwBYcI2Ii5
eFt6yAsk9+wddMybsEQIHWLlbqYFN5ACoqMFwhdFveJuqMVPzdXeQTKTHepweYILIO82PdXx4NUt
QWRNYu6CHtAES5wLQqf8ZBXhSVXM/ampV0dwCrmGIljlHU7zZgGkBh3kgv4icaAve3UUx6n2bFvg
LkO/pZwZlNYu052eUFUor6jRUD7l9H6XSPhooc2tgfJMXyc3gJy4/ghpNqj25XnrvfVnH8/99dr/
6z9//AYrpDjY9ujCfv+b2Rru8PFnykpEB3caz3/63cn6HFmRw6LnC7hwAuLy8cvhwhQeMIofNbRg
okSXj1IwPGGQ64Eco3M7/vor6798vG59K+vDJCgla34SZ4MJSXsN0ifNx32M6OmMqXFplLFBUkX7
PY79gzYauNewAeBU8BfDhQ+Afr2ZJcTOLhbG1opbBvxJ38uJsLQcevh2hH6DuBnRf4xX8yygdu8S
t2fHYUqKYaX8FsaRfYpEaGEOqay7BKs4KWn4zfZaGz4PSnElr/+83nTsg+6UQ1CbrAg/dXMjApmx
vJpZ0LpDvXeu43g+rM9bf7TerA8zKyfBFSVvs/yS9edWCoduvVemaCjpjbq7jxewkgeWx255m5WT
OloIHmOltacsgSBn1UyeCK0aiWIelVE2W8f4LRgQyWSW8ig/EXUTWOiE17tYjpp525RLqPv6g/Vm
sAW2+XjJ2ypKFmFdBa9lVVqtN+4CqPp4uOqwHMvk1P34oVoUWh8PP173odr6+DUjQBDPbRYJ/iAQ
JXaOpIgAVpXrgLbrvKzZXxBcRXtJD4AFUIad7eMGhgaYuI/Hk2X9+Z9/e7g+r13iQz5eEUyhmgg1
/Pev/d9ewnIAaYtO3zfsqHX8enaWIfv9dXeGoZxsPl4JeBJVNlMOZFBGeekffRX9+81/PO3jj67h
Zx8P13u/PW/thn387E8ffP2X314CDQm8qXHvGuVjTfm0NX99SWMH2RKAw/I1lf7ctM9iuesDgc+O
6zdTJn2eHWeBNCpzrON6zD6O6PrQhc1DeBXAiSV6crm//vjjqeu99bhHRR/MFFmWJ/W9rk3b3Mnm
gxFHx15I1v3D7JZe0yEiZiO+6gzrabBmbz0DxlnGzdsqQXTXwYcue+DpqGs2I5pwC9vcKWlYPOVy
/NdN3ahFffWfx74F1llrwsU9Y4OLmS12GJxc6y/FWVncYVYLqEv451SD9m4RZREt0Rzrt7oel5qF
715WxUvJrg4mKSsYuRzguYXP1XrrF/jb17/+7E+HqFxP01/f+sddPyk5bSKAD6oLvjlaRBcLfMt5
KggAwMwDjaVy8ls3+ucROgziJGt8KpIkIduaHZdQe6U1ao+dxDkAaOqQstDDNBOSnR2nC72ybZtD
76I7L1hKwrWa63taEPdjJavP1qNm+8ZF5Tdft4ITIvRTIALSoAtEa12of531xrxWhXixhj46yfba
JaI+u5l5q1QtjxRavkb7qLGmq+kkqWcyBDPn0SVqqtorZGWTnh6+zLW2eIDMl3io0DFX6mvBYLXp
0hh9IfJrT4uY68fI/YJ+RL8WMIC2o2n4JzFp59QvKY3Z4osbKnvfy3g+topcxySYETNHm05m2rYI
FgPAXO3rLh9wAfrjPh/Y0Gvm9B7N45cceAyWGypQQrB5osMkWRu49r5uyAA1EkfCdSzGE9lf32Ya
wPsh01zI2k3wKBovdHZNbqLVDkBz2UBtp9z5nvvZtBdN5x591K0bR7hPVR5ET04Diars49ceBKpH
czglPB04ojEVyouzwXqXPQUzQ5+DQxNEp4GL4SEoqFZFIfA2XFGkE4vP1mRaTLG+izp2DHZ87dcc
VNw2qvNvRBPk9305otxagHpV98iAVJ3NGZ1rGmH8je3+hNvxZroie+n6wGBZZH4d5SQ+1ekRf2xx
LjSHfBMNUJuS06FDXM7apY9Pvgq8YYK4RQPZvWsMagYcj2+zY1x7t7TOkc886BOHSnfoZ1ZQp0wE
bh/REFhtVShG7jL6QJesU/knDO5bzcBGXKv3NCBGNZCI4/QigABabct27C6JzaCAk6d6JJMNe1Kj
H9JGdy+QVjaq1UbW2f5MDnP/0E/4oxx9nJ6isD4C2MTJbnU32Y6UUAzA7FWmEkJDooZTLWajx0Sn
Kec6mwsOPKaJGecBQN/00LU3TH5493tTXdK+/BT0jn4ykVxVvY8LkHSYjbBQSNZ+gve9n6zzOGhf
umOamADyE/eShngoRBbCUta/apoGI6ynnTA1wQQMoHWxgVfWybAtkotxjc2EBDBclFeXIrbnF6r5
nrlBdI1d/RP9G1aw7ND3uj6AB7SK61hxYk2ovY2szs967TyHpSEv2ftMy/lT636V5fQ0Rbl/0yPz
i1GZ42Mw+ni/p+meFl52tZyYQcwV/aku0GZORfOpJlfiWVYgA2QdXxoBGq2mRoWY2r6fNEh9GMun
O1cQqkFz/UVpqTeIGJpzlqAqbIpPEDjJBa3GE6IIcYiM8YIamf5F1J9K+iY2rCfIWtgwpIx5d3zB
iAdN7ZhO82tcpuSajrAZiWBJjH1gB80NXf62Luw7LO4ppWK6onrqsEQiFyeeJ2j6kSkONG0A/uFM
2YRaIIiHtqF1pfQPqnwKzi70oNxCqyeZV+uktXYG0pMzzv/PYy/Ti9nMuFJkN5PpTI1wwmG+M3zT
OLPwGrd5JuMjTsAtmkb4lHm3hcf2Ng28c3b7yKrr9k0rSKmQferfa07+Y2rzt7B09jwl3xvS5+wW
XXmuxq57QnrwLGtJPYGHOwS2Bt0Wwqod5+viV7jmpbp2YdKcJkf7Aw9YeW1LQF4TDsDSsKO7JJ2z
C23Xb1IUL1jIXtpgUvugdI6FNd/HWflWaPXVturxIMgP0tzxD9Em+q5ASuPFbu3vlvajbvwQ8WmA
MfSuv8F5ne+1EMBAfSqdTn+Jpi+RYxgnQFFfBtnZxy7un1or/mlhdTyOKX0TC3BjmoW7nr3sS0OH
ekOnoT5l05OKKuH1o21vTTjYz0NPhdHIOQCG3Rwcdq2pHWuvuhRHeEcyjeVLaKAhpx1wsSqJ5Ui5
ZLdrZH9PqhfnKRCnIqz3vTV9ns2q8cqgaa9WnyM8KyrXc51nMZg1FLaWQn84Ig7tFVZgdoCT5gSH
mHoUtliMMtFwQYit3VvdDk1g+SwbRUnLKB/CbsiAJ+jdBSNAMUz1TVGu6+TwzFLO9ga6B2M6TG9G
k2ApTi9wncJnHJWrx4v4y6YuUf0P4atm+P3NgaFJTg3yn9nubv30Dc9G/VVr7GpXVnMEf5yTlmpk
zjYat5HjjNO27gMwr2VS3qaWOU2lcC67pdHHBVEfu/nWtzhh1p/4RlCfjTH/kcRuerTNbksKhH0Q
Y34BG6Md54Y1lJyjcNf4XDBlER+ikr9jxn0Jwm3s9oM1cF1gbqY0nMSvE860mqye7aSy+KH1Oyjf
c0bHw625GfOHEcv/HWmcYMQMY9vY8tw1TAyOXTa7sp2+2xahM4WOtWCK3iFMOacgX4btjFo0tlSu
bxaVLL1qd5+2I6X7CdFD1x7BZWWPjt0eIE4U1mlUGoLHnuQWIUztOYXQpkzzZw568lNpxXeJwGll
Eg3z1KR4y5soOIginh/D/8PeeS23ja1b94mwC2FhAbglCWaKVLIs3aDkIOS4kJ/+DMh7V3W769+u
/1yfG4du26JIAOsLc47ppe+Lre2i+gLsM3vqY3sPnWM6yVogaEQgw9qFVl44u3oqQubdeBZapqKm
PPSlHJ4ZrXD5ai0cfDStpRXirJFyqZWGd4bz+i5LaOHdevAuIvEQD80m5s10vGuG+7B65UvOh4F3
YTsZ89dINmCS9Qi/r9YrNvekuASCkWnAOwPN30E+nVJeaHaDZD+AaJamL2HWBmz0zHkdDabaNnJi
NKez260CyOA6GMqZSvWrENlzPwgqWEasMAJaoN2g0eNofEptSLBpiP9yGMLr2DD9xDVcrRPNctYo
Z/eDNZFRHWsMVzDj6PKd5Z1xp0Ny5o208nx4taC5+dIOf4Zo91cle6b7ccSmWrco473bGPbgQors
ESJpveljDJTK4PFPCcNVMc0Q2azk6NErD62jrrNhK1+G45eYrpkJ8hw/BbK7hGEAp9Ce5t08edgj
BAkx3o+4HrOd3nO7tgiIfAjfd1raNptxsvxECQLLxQdVHc5AcwDAaUNcHLvqJ8ucB7sz9R+WFjNI
9uQLp1e1mF83BvCM+ypznqM5n9+jUMJChXDJ9VFTM/apexKpRMtq1trOc7AyaPbgHVR45AjVv+h1
8c0BGOnFChpXjCVmErPGmC3oznMYeedK5lcA8dT1qEf8OCNMWKV0Gg219JlWHKu9c6+ppfIKsn0X
dOAxDPd+rotm3y7jEn2O2bIZVbnNshof90jqUyg6xsJYyKJ8QACRwH8M0kS+emH25i6wWTuT9Xkw
+s0wjOFJb6dohZ9A37fQGPDOWDe3yN2bXQy7wGGCkQ3xiZXgnlE2cxUxv9ZeDv+Ch4FiHbMxOsZw
JeLkFdq24Fh31kOCZmYN1LXd1xreo1ISJ8Syir89srDLKPYh1Y1r2EdnRAnMiwV+luS5cojVaXXC
n1pHR4jkubdq9KZjauqvuOvBJRscKA5LVYCFZ0qFlldQYb93xh+1bVyXYKMBIE6SO8GpTr0bKtCr
aTBsMWryjWcnBcSuNjjSnFudlK+VkZ7irtJ2umFiGZ7Jf0vYvu0UDpMVZVWCJqIlC8HIH5JJ6w8e
RN3NqLkfFDzWSWuAGDSemA+jMRwkZ9sVeNehqQeqCnw/jHDHd6lYwAhCop9tPb3mODnHMaBskgrq
YIMdPgVG6JaWzU0vWsyv8q6I0GS76ZtdTc7PQgXvonyNLX18kAkgys56LZGWXh2veim8FA03oQK+
WamJenOAA5LYkP+M7lSmQ+VHMVK/qDBAltR0wBwsyC37/A4t1jFa/s3cbkEKrWXtGU99Vu0tLcjZ
tM3usY1sVl+6+5Dy/M0m+CBZ2eIJmdDOIS7MdzqBwzsAyYSyl/MHs/GHKFpCKEuHjw+2iKzktJ9D
47WEdk15pI4wKHdNEs53eozaoBlvfXp2wvy1FoNxM8lCXxl1XUEAKOcr3gy5qqwm8F2NOb7VrUqj
JXxoam9Ti4s6tYNjKR5lnYmL0bZYKkKjvJhRf5+h/E9LGV+8AB19hWpqmxnVMfSgDTsu3PBPeWaI
SQTqbgRqXEMkG5mKJYfdsA3C5lFGfUVOG8V4qo1333qL/U23OB8cjtE8AskN4eUOT9h3Y4kZYkF9
7t1hr7tqPnSyLGHBlwQ9xHPBvxyDnOcaRya7ScO8Ogzx8IEMcRcZNX83FWz7WdasRpN1dTxSU+ri
VGOxrEOosshwdIoj4iPIz2bcmBsP0Sr8ErkabGynvAvHN61CqOkyhLwhiE7Q23Pef/6QIna91Pn0
Au8Fk0Jk5uc5t/e5W9OfLZgtkaBEytx2HYkp39PePCmccm36VTUCqaRn4CSTVbAVCzd8GOhBPtdO
pbng6APrkgT1l3+PBjKN8JpUO5X8xzE98+fId0JuOtuVdy7oR0gGNPNNusQmpp77g43/nodBd8JP
cF+nqXEKE4kFOJkgZjt84LqtXYQ3zDj0wUsZo/Yghukn/bXaa5P9zRwLgta0guCxqDRW9EQn6ARf
WfC5pClAB4bk9qOcqwFtUKFtSflSp67D2c19s6/6MmUjpqlltULgJpEWZiJIRykEc6GSGbxoQLmK
gSyuzMvrAyNg81C3/DaqSNi0ykk/wjXDoEgqh68AFa8TFh87OuJmRUwFBzQ9yKkocZkAcrnJLNc2
i9Cma9jdFBA8VwZpND76BNRXvsIVwSLCerHLHzrWbGcqh3NLN4bPs3rhmlEnZT20TDXu09S70yqm
NLjy820X6eNtwmHctkB3uUzjVRgKcW972on5AhafpLhkrbXF+GPtpU5MHS1htJ0rXLAkM+EVYfJ6
NBOtW/eZop5H1kWUfd5i+YpfcHulF8yOwdoO23YZcGGuiRzigSadKAoXl5DmUGdWqH5JtVlPIuAW
m+ppL5VE7daYGCuXAUnWqh8gn4PLWIU3M+yvURx4X8bWQKJc6MaJc7ddJRWm1JhuUUcYeCyEQUma
iXzvIRT0LVDRvrA7vJqAJ/KsrHdtisVdm6rc16wEPMu0wrBoPhD69bMc2LGGqgBZH9jd2ctTIjJY
lK2L1vgggg2ancr9uWvq6zAMaiPj+Dhzla7HxsWgIlmfp8tyOwoy407L9ylgg3PFyovlCoY+9kNk
sznecIsI6JHMZwjgvQ5KPleVdpEYkbbCMdpNB0IZccd0aROP7J487JYY16tWN/paLg1JCJHuLp+7
l7mLCCBKzR8D6IycTK5VIDrzeeCRCPEhfuqbdslxc+5qZdZvXt5vG5F9N00vpB83oYVrMQEaqCgg
fcWr3Ory+05SkeCYxgaNLYwcXUVlXnkMK4ob8kvrEDTcDVkV+RRjeCRbmfgOswfS8EDjoKVcWoah
I49VOspEQOf0F5MUUjwJpu8EMtg3cF2YZbE4H5qCFEt9oltfipLEMAg0q+gRWF+yaa+aPTGUPD5j
xI6VNTxZNsCTgDU/C4MAZ2mCF6NNj8EYqa0ZuORkdsEu6QxiGuBVr1UrYvZ3+rtHBWXXDe9xWn3t
8SgdO9tMHgyLZUgF/KaZ1p+WBNeledEF3O2oIu+lD8NvAiI8a8aHkMfFHQlGH/kEW8miJXfTESlP
5OX+1CO4VB0QRXfOgInQ6q3Zo2gArONjmKh07RRDcnZxEU8R1kvi+Va4iOedq561pFgCcGLtwAre
Qs00O6s2MNvjp+VZ5cI5pu1EmYZfc4sbzmDhJLbc0QVCSW7Uhl0e/DyzGFldYcgNE7076amLQRJ1
U3YL2zHC1s1jdpiEALAdVbuyrx9TMrwQgV8sVvh7dN4EhhZi+2u+pquHxKOiboCBXEkGIX9Ty5Lt
XAQvU9VUfrjg7kVWqas13DiN4rOmnK+fI5jMGcTajkyC616tMjPY4SIIIsiG220WI0vEXt+oMO12
WvMzbmziOONB3Iq+/2Hn8uRlAUGmiY5SH+/92hntR1sV2roubWQTS5irLL373jNwJ1bNEk0yBkxJ
K0Du+r1Vx895EZobEoq9tUUU46qobIqjninKsEg4oLq/gdIBVRimOrJbWC65NXLtQEq8mp1+jCex
Hecm3sHgrjdyLuatFgX13nRKxn8OlbVlVdkD1MJnt48fvDEUhzCMR1/0FCBS7/Ot7pViW+b23aic
7lSxRNDvRBnAMKjIx0BiQSIAiQYGaB3yuZUf6w2Xm0cqapJr2DlTTjhY3h0EBIf4xc5I13h1KDB6
NI6qsi9R2pPsmAbXoSA8wSnt96G6mKRana2cOVKe4D6xkxlqVxMSqwJYtW3m+tDFcUDNXf78FMMH
o/utqKR6WTGrglVuQxqA38Txxg1/lQM8JfPZHsfhYybNbaJjQhwn+n1vfKPgiq/tDArUasbsYrnl
rZcxw8YyA4ZWIk9NuZvXTJvX+YAVtiSgww6N4oG5LUkIsXQ2VFPPbVLH0Cs11AOx7Z4RHL2KqmpO
dYhHonMEqSZZAENHZcBAaoXiwR1ZfTTyTDA4KXg5miRwegFhS2y2PXb7Xhg9TawkkOouVvfSWCe1
tDcB2tu90o3znFXiEiCLHnGqiOlxyqLqQK5AuGWsBGBsGT3CngU92t7MdGRKD45iC9nna00zfE6k
9qUP2L+4aD5PYVpdVbyIFz2NjAi2pwSTh8fBe6gIVTl9/pBpgmtO5Q/g2C2Um+JnRI+KcBj13GrQ
ivcpuaNKLs8F1tuXNHbQnWKhNiLsDSSZPFXCe8y4EU6h8nySgpe7OmUYR/AVIVdRe0UJp65m5e68
QM94xvu6y9hVw2QDPPWj9nod+/LMQaaA0aW5fmLJ0h6muaEgAQJxtNH8G6l2ruEOPMdjkt4330xV
74q4TJ85nY3zEvi4auodOKrkUUdZj5+e4BdkoNPFM5o1BlNFDmUGMEI18+5ztmA0D7QoJNcOVbyb
YxSGEfsP3W3ivf5jjLToVPc87VNLeyxafmd2NuZlw7sQEXnQythBct8QSGmYb3Hdub6RN9xRLgbw
wWXKG4/maqCodQhN2ONxYIYVmdY6Nes1A5t4PxH5yiPICPYoRJALTTmzpdzFFSuLYkMzIgEM1I+6
ssbdYBAKGVnOQ+FMO6tFq1e6xl1epG+g+Fk19xXJ1cC+ioFI9oRe7VSVtntICgaFRly2p1qLduVo
6teoKL/wFmAvnynBJ8u4WRHfPsG+1PJFnm9rN5HrriD30KIi3qHRbY6AWapohLRRS/M8Zdo3bejl
rnArolbKpthW8Resx+M+CoZp1ZJ9xmA1vgRFGuGU7ttz5mIkDsYuv2vSb15ZbGLXzN8BEhIvjnwF
x094qdJ28AvTSrY2MNw1uZJgn0ZMHNpgWF/tnuFw2r6kZRYcM6U9WVUL3ivkueUAntvVjUEEqDff
N2MPvHX8KFjK+31Ed8HIZ7rJKEiuYwpJxym+NnqljiWWMaR55Jf28dyjkS3aC2wM0+9hN64AYhGB
ZF8wHdkX6aXf87DODqU7aVeW/Y8eMQVrxnXN3TisXJ2wXIZBj5w55LTVuXNSph+oCLo5Ls197z0w
904fNe0jI9h4x86wJ9eGVmeo0vPIZOSS6RlKnDDmagNdd5apdU0A1l5BJ+d3mXr+9Ruz57pAkg0W
BsEegTDOiQxL+EXFIPxfbm2as6fYHLhIjLA/E1nWrvqO/Oqhwa3+abgwByooU9FRsioqd66OvDGR
Lvk1rKxMUmPO0JFeuoFJnm7ot5KFlYo6CcGzJvGjMhomUeb+s1PkW0D1m2h7R7V8vgnPe9duEdhK
Z2fGc7d2iBGlR2d4NybjzQ7pOMPgngC/8coroEJ3J8AKZuanQTn6aH53JR/WmprG2KAOdS5yrt/n
nCzdcYkShMMot6JJX8PleeI4AbmsrUZ8cZ+gT5/GPTpGbUMZ6ez7qYZe2N1nhTVc2Btou5rwWdYc
rB0rxbE/eGj2RLViiUXFWlAWI4mBjdZxODDsclca/otV0aaUpao86Zpk+MQ5DNcDTZZT+EmgyA7p
PF9VyOb6Hr8Z3xOaxLbfuR0DuXA0lqhIliPDdwaY6X4SU7QNhtxdG1XjQFhEzm+ZrXWuBuNEvGhy
pU8mRdKJAaJEEHpgaZSYRUMGrq1tPDHQ75l0M2Pd284wPQlCYe5DHlnhNCFqcabHQdn8CT120ZUZ
675ayrPY8LHtE0SP0nRONFYk5eSST96hy8FCMxmR+eQQq9Ai4c0FRKPcYsw7uNVPaaXioFEX3xVD
tWYQt0m1WL5ZeBQdCQiss0hvMTr3ZCwPz9zRu73O56bV5rohgZXij5ywJombvUmMSpYRFYOaDxdt
ZKORXuyTMSNClljHMqyTG9FI4LtHRr2KGNFjhdyCnaa8q9w23sw0XOdGmi+BfBtD2X7hw3qOB3dg
X9EMK9vqUBfIkb5Tj8Q2EuZzb5XfhFkPd4G7M3NP0T/TAFWBR/0h84c5wpA8kmhud9Wr6Wj+kMeP
uTkUvtbJ9jaX+UHUCayvKFt/bubSjFsd2LG7b42JT8+MwdnUpnFniuTkTE+dQIA+lZnHAzKbrmU0
ItCSw6sNdeaceMHGLK29Rqd0zsQ3DTnuLuwAn04lKWiqczZsMMP1lMno1JbQNTQjDb7kC/Iywj1S
GC1r4noeiIIkWsgNUTBnswhhQ1nVroAW4rUDUWD9cHsihM882SJa5ckXSqd6g5g54UBuAAHJee8G
FqsSTVoHs8ifkUqPJw+GzYm0N39UtnXshrS+NAhWdmQlfnNAzpx0k5yfz18BiCxOQ2p8CWtQo7/Q
D+I/EIhxJu1pQTp0SaYujsZgW2K0bW10ApAfprVpIhtz4xDldFc+DNiH2CTzMRd9hCwx8RYGbIFf
IZ2Np6kJG2KXsbE3IZi9sYjGS8P6/tNeVrBefZyT7wixrrUI5KuiX4k847Uane7BygBiOgNwxnao
VpXUnJNFDCb2FYaBqpwvZt8O91byhizRfoSLvROTB7NH7wDvnMpKdRujNKEEtR9lnH+NqPx3rB+Y
6qJe51CenS217ZGVGfVXHh/jcPwq9JzHXOSOG9D+NJF58v6pjxjDifH0ENeXWQzhCqU06nLifVBe
wy5yo/4p8hLzrEU8KRlDvXe8kASt3go1xYfRwvSxbW7jRpeLXqU99UJ8yY3xAXmetwmT8nsSzzlQ
O20zmbZxhCd3EeBMN6rFveuJDuDxRGPo9qeGddEJnN+ZMNV0M1TYeEVJ1W21HXYNrzyyM34O8b2T
HuXKTcuWm+kpp0PrzKtfaTCNeRcD3tzGi3AZumXFOnDB8HSETVf46Hz03e5W5UxP4sHS1lMRsUuu
nrrMrclK5ylR6AHGc7ZT0J6mdp12ebhSIwPzxjMYKw5tgC09TXyVQxfu0tK+J9ImQ59qH5ILGsjg
2VLwPW2e9mtPokgBJsxstJjekYbXe90+krAqL4yyKPtNzY+Vbj67mfMzr9FFcW7uFjRx3qka1btL
VEjCTHe2bc6BqdwjrBr2AxKEImLwXPd7a9D1vZZ/w+hS7voyvkYMZFc4S9ReKekrOezSLnG+D3tV
Nv4wD91DaTZXNxqaTWNr2WbomH8CloBqmfbkRaeeQaVtGte6by+JwLacl19zRmor7EQOz5eqWpmV
026HgC7PQTQxeUXt772sxfciQcCOoTei6Muzy1h038fEYC4ZpAdrcp5rgxVJDZwTrHSCWxz4ld9W
NgNV1pVU0uZGup5xoUG5bwKjgYnSvIaWfmeWKr+1trm14iG8KNe4TV00M6glnZwH4XSMyJ5sl/R3
HcOKTv+3aB6HO0048Jhn9fDpJ2iF8YREszy0LXWREMlj0pQ9MWfySysW/lXlTLhUtB/2wEmRR2nt
a5PnrcZgwKbH1mktM8M6F237HjZ1e4r7aRGQ2r+Mz/9HRPkTEYVVLG63/0JEidV3TBzx34Eov/7W
v4EorvzXp7cd2LyNSd3T8a3+G4jimf9yXUOanoeClOt5AUz8h4ri/Et3cci4Bv/HJEiFl/EfKor5
L8F8U/dsKYCokdjy/0VF+d2uvGDObQsCi8U/Z0hrsdX+xQyKBy9KOztiPrNsJHAyjFfRIiVhm2jX
bM/cso/u7IIyjyXsoWCEx9Rj8hFx6LtODJe/vH23X1bPv2acGL8TAZaX45gSCMriAJXGb2bDlDel
Ag9rnyxKj81EqPI2Mb/3k1Nd9eIdmlW1tt28XWl9dV0SrH6xf/6fYTK/ex0/v7yQvLsQP1z3043+
l3cDQtSsgAWLUzMGr6Xbd4/2GOxlqzjB9QBBElwrAoLbM1XjH/ECvzuY+eJcKnAQwDjoji5++96h
tEdhl6IeSheJHnMlIDRkOeZkgm+SJjaftCQ84TAj035G4ZH8kHmG2TthZKREu7OYWaywDkTMZtT8
B8LEP0zDy4szFqgP4RVgaj7pOn95Z9h7QGfUGoEYkoj0RNWv9rJdruvA2OYKYV2nqIHxmWw0bDcb
Lc53WbfEGfTmY1Zq06FQK/oJd/vfL5hPas9fLcO8Lu4GwzNtabiSFI+/X784f9AHj7E4RX0gdng1
Rs5xlFbIFj9A4oXPQk92lpnBkqea2KisR9e+xL+XC98k3atEICJVPa6ZmkUTDv2tpqNhJQMyuerG
0fP6jRi75tEqa5OYP0FgYxgbp0GOPwjLlfdd+Spr5ey9VOzjeUKbHYflm2w95r+meNDS6sZNljJS
KTZ6mxj3Uk+2RCBX8Iene2JGP9TSYQWlhlNZkbETJc4r1qEX3Sy8839/t4y/JxxAJfAkiB5JiJBB
7oUwf2MgJQYbHozy4hSXpc7mQomNtFlLMCOALJ4FMcUoJXxcyhBgevO9xEix/t++EGMhOkC1XuhO
vzm9w4STMpomcbLddjh2enTJwbA8zN24owV7ZDK9s6tJnUQgOByJEnC18em/vxm/I4uW9wJQA4FX
js6N9zvNI2YHocmyE6c+iD40cy+cYl6P3XQQnncTMYsds/rT4+2fT1u+pjQJx+JnjoTfrla9T4QD
vlGccBrtx6a0N5oykb24N0hG2pZyfj7lLIDMFr4h6oQLGwtaJsP6gnDmD7eO+c/njdQt0yGdyAKZ
8Ene+uujn67G6GfNsNAFtGe0AdbZwvjp4nvQk8x70N3pu40afEPCA2ElqKS3c19cDKDrBzUX8YYp
mHHp2ojIZyTlx8GdsFDI7MECOwtoBttM3aQBcPMSHLuatikRu7bRU2Wy3fwD1MD855Nb6oJzDEk7
vyAy5u/PgcA0EEPKVJwY/9L8zVVwbZpFdTxG+W5E5V0vbWy1aE/gTbPjVmwOg4nevKzqB1Saq6Fi
1VN1abF1kRqvraFJNyWLdPJgrVNvmxpTpdAPdMxyMscPrWN1phwLl0hOgqNbmU4ruwJUScbSnwA/
UNP+hmxYrhchLMz5y+Xq/A5GSBEgjXlacd2kdr0ftYpcngUFMkDbZOT6tQvH8g8MqX/QbpavKaXl
svmjDPkHkWys3KZsnJrQM9tDFRKG0w3qws2o2Hl7NpI7D3vxDtWOe/r8wQXmJ38AvM7/cCj/dvZw
0BPPA+3GE1QogD1+v1OrqC1JMqi0Yxuk2jY29EeReQi4ZcgCZaRBMYdE31agyaBeQn0guZ6TUDXW
3jVVt2PyuAnDJnyEF9n8gQlk//2Jurw2YoscnajU5SP6B/iswq68cO28IwqotYSL4Bt2C9Kqx90n
Q1Ks+o5MLl7bRXeAlhktRm2kUARc9ZtwQHBCigV0/d7SToMdszwc472NXH5rePWJVbW3a0ou46Kw
nf04uL5HVbaKl63BaPIXk8lG7DXhzDA6+0xyRoh0H9SYG8t6jyrGw7oY3OshYQWh6/mFso9tU4VY
qV19N0bQIz93RmmUQ7VIxy0I7NynPErRmMbmJklK39B6bw/WUr8N+9goy9N/fwzzEf6dq7S0cg5n
ODeup1uWpPr7+71buGMixtwSxzDEp6hsSfppBNU9Jp1BFvmVTeDAod3pyDtaMt147UyuJKMmt49A
aDbpcEwSzpEaraofu7RvegmnKLcmuNhohT6RlDFhR1vKrjfS7w5zkg5cO4wTkW9Y2OOkdfQceT8O
rC+Y8KAHxT2JyISGOzWdY+GqZDfIgexzEBGwVRFIaY46RiJEY+sFpGHMIiW8Fln1McmLaV5/Wo4/
fz8ypNwoDwu23lgcMhWaoy2kvrU1V9EBwnnvfwJP4og5sxtjOB7GfdANE1PEeUsoERyAISzWyEpb
8rMdLqEhPbU1IYcgN/Y8N+J72VoMbFE8gkV9gRrcH+aoeMCuyMRcj/ZLWUQIx9vEQpPlmHqMzLpa
9RhNfSxa47qSMkB6TdOt5+LW8gy9DlpbboDTRD5ePPjhLLXrJFLnXLFRhg3q+CkBTytnUt65DRsk
Uh5oBGWb45E1WLCu5wwyIYyZjZ5rxdGCIp7U5ldHB8Qdh122tvrxnUgJBLlAm4rkq2XvkanHvtGR
h+6A6DgrwW5mHvQXpgww9wz7vcOj71cqYTCrTSUCsKDcqQWeMTq6hp6it47bsmAbIUi5O9j9XdxZ
8qK8ZDePZX8qGoXyBGH3EMJsKWXA7qZtd94cyCO4gedkkXKjM9ubth4dcJX8LEY2OUgBaj9zFpgR
ecFbdCgMdKM2vOElg+CORNPKVPSWEsot3GJPRlH/4Jh85oNFId92DxIE8DnIiIIJ7aDw64QEajBN
TyKtHaBwQcN8ksKDNOgdes32ADswI1Ui+1BShQ9aH3wEugnJ105zNjSZtxtbgiqVnc2XIvySVljR
cQFu4o7cihZX0MqcXffrUDXk+hSXOhkWWIGodhSqpIcFzoDTgdkKU/AGc07new34Ny1YW66aHtw8
2mEvHu803NAWK1x/rnRW4FzWB4PJKEoDzfDd6s6s58InWpCg8Yj4AlBF1DMGn43lLWY8s3C5lchW
rMOu+nWFNwU26jzgSvX4FbGIH17cqFM5lz+8kDPY8+byNriLAQUKdhXN3i60khSojo41pJPGRqlv
GrfGc2AR+EKsVRoTpjNQWVh00rsqYrI8FP1lidVgWFo/KivchWIIbq1sN8mkNB4fubHx5M+4cFvf
zptmq7TIWHtpXx5YHJwUQgc07Um0lXMS3k9J/Q7IVu0bhU4MNs17gJKRB4Z3x2CxvvENlqsuQZtO
fti78ILp1Oblhyb64RJCSd8EJdhenU91haIjfmIKdCZu5aigYn8RwWNjxlwVXef8ICYRVDjTsIX/
jBN1LRyruaoiJRYyz48ZERGoMj+8wdAu7LTeWZ/XV+H0q7ybv5EUvZj0J+XbqVXu0rj5GusHFMDO
C3O2t5ikKcVk/ipLNuhhEIrN5HrpJQiBvQ+OBamLLziWDsyGRa/zKScGqXDXoaDZ6di9fD33SM3R
Ix3vpJacgV1+aWiHd/aAJL8hVosHQfk9p6RYpQpfpmFUtyoNFdyV9AxNOkCKic/QnItHfYyCrfQs
4h3mt8hepNg1CwJDczIMUGIT1P1bA1yfISnUFOXgZMdIgB5sIbUa8hy7xp68sEuCS+XeIjUocM2t
bPtuLbBrc9uVym8W/JoGAPypcPYhiSRPnWH1CJ1JIxLJeP7cFtRC/AyXTDd3nlLaaF5JX3TWfVZV
7iqXg/cFuXV5B5ABaaGT9Zsi0m1QHVqxJ2OdZUg2kxFVv4xUaEBmQjSdXTee8957ikgX437rd9Zo
iCtwbv/THVCPCqhiYU9P4XnUe6proSuCT/W7uAR53oeI3I0k3BqCnjqHuaAUycykD9zqoHY3NUQd
UDHuRZtZOADs/GzOCjrjrYniD659E6GZdQk2w4forAdzzqgXH2cFCnocBQNunk73KaLqshjZv4Na
ntL5VrRIehsTYWyex42vJ+qJMZdDpAZ2MXTTb0Euy4ccat46aaESSERyi/rPeumFwaobn9ao8XCy
EA2cc1P9nHGiEWhi9YciCNDA0w2tBrvu/KLcDfQMmwiFqY8MfOQiMe9DDSSAtOklPDOIuHXxsmHg
EH5VZE+ONmZnS52nvtH2Xll3G9QyITuTuaJbrMabcpFdC4hEwEfsMyCcZ68xxCrQepJ6wtDejV1F
G58S8xPBEPMzvHfE3iLu07T8OKIuvJpD2q1SB8EQZoyvtZq+ovBq9sCbOhR09atWU2aHaPXxaeXS
11nMbgrAhPt0RkL5uSND/Kh+TIkZ8oCM9VOK1HyFaTbza4G2DB/jxtVs61xHzn0r6/zqYnJAy1eN
W6yK575vm3vq8Jkv54W+F9jbrGqiU6ZEDTy3KY+avUXWjrknon+xJt8mI34rywgsd2Ehk3Mt3R+i
VCIHG+kurXYjPK3fobDTtyMZehoj7hVmRXxzSNjI60saPkfy99Ap0P0L5jcGntpzjVUQfVDFONnM
1s3cD0eew3pBS+w5k0M/TnKwLFu09568NmVdr4lEIDNLRChQpKGfsKvdeV3zozYt/F7srsh9+QVr
GpXwRZp0dyqQMYb+1POb3rtLaotB31yVu7GwoLS2jLxMZqkc/maybcei2YCFW+rkdOHskkWJAHrw
XWVC8vAEWiIrD7a5FSeXCSCGuaprzfY/8VBQvpBkIOeEd/WKBmFgferpayZ5wC/NxD6TNoA+Mm/M
s8iOhPaipCsm+4By3fUDECKXkRN8h8WMuXvj6sTqwopiGsXuwoMN5H5ES+KtcsVbX8gfVZXQ7grd
LwJkYEA8v6VaENOS4GgbtP7W560N/Gnk+ifurGqsxg9AruoWK2PJdhOJ1KupeYd2PEEHqna5Uf0E
XvVmeSZ3l0l+YjAmO2OMOTvE95KEIARq+deuTKN9n5JcomOYU4Z8GMmW2AauTaRIEb1JeVqGYWNk
EetajkCl7I+xIIC+N/NvrtO92CqFBiW3Mh5JuC7zkCKOZJhhWdnO6nHklvUVgDmsim/KrdJdPhq4
n/N+FdZje8i8MNg2otg0E6rfAFaaqBsWU4m6aKY77vWCjDyj3bpPPcKcVTNaX1x+ngw+Nuhvb0QL
yi1uI7I42EFmdjvxWZfvej69dwTkdZPx3fb/h70zWW4cy7Ltr6TVHGnoG7NXb4CGBEGql0tyTWBy
lxx93+PrawGKDHnGi7KyN6+BwwCQorO9uPecvdce8WyANwWZuBCAWZup6qi16hftE24K2UHSi1VZ
6wgP0N5lgiudLmsB3UjovoY8s2c+jErtmGJbsLGqWiZBYdauCZqrnKnBHLTkgPmUuoOemQp8LASK
TfBaYPWVd6PYwI5cBk9SemQSaNtMfFjigoQKPEXcJujrjObSzLQzcdaQpTBFrVvmDbNf3a02tEBO
apc7JdV1lWLL7seDIUukmcz9w1ATDJI38nhCOIiWT1QtyekkYsrUadN5jjlxkLMv6WhkVzQKjk7j
MKavTJhN5y8yns4RU7QwaplXC8i6Crq8sAs71UaMSE8YKaWUSILHoq/qE0y+Rh47qYXEWl9vmowQ
luw7vvrXIoa6C75Gd3rEDopW3ggGjrpQ7Ek/ZUBnpeYyRwRf1iXkaoKeGprkgxWvr5KR5rVqiLS2
VZ+4MNwyF31H/V4xJnHljozaZd454Xwx7kwB2Y5MvpfSag2OmuY+L6USsT19uwwxOjN0e+6zU1Hh
exlmRjlD9Guh+Vg0lhhKReBFXz8DogMnQSlJUwqmlZEgATSWH8SY0aIowJ+vRnVWUxqthZI9sKoI
1qmrkM2VhPqG5bGMlIVxTPetoU7ctFNKACSwhnNahccwe0dQ8jHNaB2xxRiHbkmPy2w8JqSDeFkT
cyFIQ68oYsXVo+giSkpzUHpZtEcQW1gUw7uihgtnTvc1k2DGD9gXKtl1o8BQObaU6Wn7RAfIaTpp
GGA/QTBpD8qkrrY4hd+mVnlXakxVykDhvDByt22S0W3kw0zWagj1G0QCOPio4vLT9XoBneuHUt6u
OeLgyRI0NzO8SNCdaS03OpVSucWoTXZV/cgF9G99GXU+6vJsnAjQrEbNzlewi0LjSUvZXSpkwFMv
EX6ptY7e55eIiSC5w6NfGuRUqFptMNLO8TPCwKa7NkON5OMJqWaudncyWiNPCAnd4YmcoMNATxBB
/Y0j4n8eDoJkptbtNcHrrNbRO48xgntFA54n5YGmfwcJTcoUDFzyOf0wlSU0b1pB+Ews2BMUWJuv
rsn7n13LYwSZUGI5rlKs8lRYiyarCYaKH8lrNVu0dOf5DRYul3qLmbIpc3UZFMsmJ6Yn5F7FcO2Q
1o45mDRR0g/uVTBZdp3hLgrxx3hdpF/SlqtrIWlHlNXPCtLIuTmOEZxcGdqioY9vrfaSy/07USBM
TyCAcAmT52Vwo07FpgGUk1WOAs5NuiRk/jmx2PcuuTOBOsW+UURPpVj/IqSJGLUZedVksRzWTKc3
8+uIq1woI3PMLP1W6BeYoXnmrJSnfUNfI0cWrfsJxGjeleOFEuj0EFmV5LG2gF1iUSVSVjAYmllW
XH0QCUhi7isSCBlHwSRJ7vIrFU8xaEOAvLQLQjeGBu9LkWlQwprFwyCASc4hLDlNQy/amBL5OFfN
B8nm0pWuV5eRYTiQEibarmUcxBHFs0wiNcr7Ob3mcdLrfS+fy/Q6jopbBSjv6es8On7yWVc0Lir8
d1ZUIipCmd/FfrhvWJTAzTV0rri1AidsUFNCkLqxP455E1/XipKJzGbHJWjC6dRv59r93NLH71gM
Y7+a2+h6kgUfnY8YGE0cXe8b7c89XQlF7GJLa8+R+U2Z9Bc1V0Z/0GeKTnmHfzOOhAs9Hw5RyVyy
WuMrhPkUe9UhahLZq5O8fs0PVT3UdifkhV8m48QycTHt0hhNZxAgUciF+MqqeHYNaZ0OO8NQ5yOU
Ii8p6veuTDeXX9o7HWZvzGNWyfrHwFB0qAXiXi1C97IYb8wC2g1ZjRHwksayOwwaBBFK21etNhGz
TAZpTvOQgbNQXUNHPaC1lxV4up1F1Mc0LjOZNhC0HN0Q3yIe1YrYaFG6oSgTOcnKag43YW7bdGkz
nMpknLbj8tg1yht8St1lefJrWLcMKrXhB7TVGGOF2T+A5EKjSu1QEqWQ3hrtqVPX+N6UxksnK/Et
VINMSuKrSS2PM5mVV0qnj5dtpJwWpEYJANiTUm42ygiDgBl14gmHhupWAM2AZljmea6H/mJ2DVbM
obzpMI9c11FeYTmCSQAQYlNUJgLGXclXiVncEpXlUyfOGBULmIpKFT/QvbgyZHzHpomOua2BWc6w
gW/0AbZW196JmWH5LVMLe4WO9iBpXExImhhdgbjNc6cVN52mcbGO8slPwWj7WbYQtDH189EoCT9c
an6icRPBDJTS01zhRxLQYnX9CoGOfJVjK4/VrUipDPxpRXKH1V3ClMA6eXouIEy4tDc04LElPsbm
hnCr7AJfwe4aA0ZdncQHU+YpY4Uwj1w3J1A2t6XYGR7CUOkO4G226YamMImex664Nmsp/lHVh94k
szTR0V/XDbhhQUYWya/lOzEiuU+S+Gp/alUX4pEq41tq9Azv0wy7gZeaSUD3Zq4DEdafhzw95bJa
nbW4+tk2bQfus0r8dTThiy5cXWVtfrVG4wn6GR6HViqAYcTxsS7wMs4zlPBJCZioZsfWRJFHwwOV
VgkfkMVtplrR1bTcyivO8jmaImK6AE0gjgU605ElTkcQN47WLvc10/s+GpozEQbPclWITjLnGtwH
JO9mUz5YyPstoWoOps71v+/z4lIV1E+ikYUPiRvPOJXeBFNOAuDx98uGeUBw8U3KNekszfJq69To
Auik38QlrrATKSeW26ZbNZLq7ItPuSL0HZvnFZWi6HboItSDJWa3TImaY0H98KoWR/EqV1PpqhPz
Cs+Uah06GLILzD5O7veZSm28Mh9K/OOCqnd3sSrCdgN8fUjoAVOwYgrgTDj1Fxx4uGPU/sSlMLer
Gb+bO1SAT6uNLVxgMQOtpZajPc50AhB3Uh0po6NhPkq1AKkSZKGyVotTlfhQG5Y//jTpj5smzm/a
gjxz2K46ZdFjPcFmNvGjYwbF7tnLE5HiKctnPBsOqCpj+x7fA6l/EecXTJ+Di3iQFEElA+oijnwG
MdL8ekZzjefBVUqmngxY4ub0wrejJPwaebYMcrg/ozRkZmcm/pTi5S+q+D1RSBsBLS6r5RXtfBXg
rFYeChWcY3tjsSAj7G/JiQnP4p8KVitvxYoZwMoDsAid2ewEOcAspp/E6KlGyB3sG35H96ua/lQF
fKeVOTcMu5RayC2jDz9Rs9/3qnmr4dep3HkwP6id9vDxRRb9rqWE88YrXpiXa7wruUlJE7z8FIw5
qRm6FMCpSs7jZhebWPdPPYl9FUgEU7K1CawfvIItW5DYbKWmfmIqF9y7xVlkaBYjYQY0K52QEePo
sfL81LUsQuRFf1gm/WcXkeeZ6vv4Kj1OzawdR6m+m9pldGaGa2/W5pskJXQ8GUk4BLUAXn8LxSOQ
L1IZvzoFMbIwpPi7iaQzlB6e1IC8T51PhtqdhXWiV8VU3dXJBcwyqtFNVP2C4yecGf19qnBEBQzq
4mcmxA+WfIuuTMdyaPMA++C3ejWSuwSnvAnhYVAbHQwQz3jWhNQbe0ZHlmSEc7bRlaSTmlMD7wUe
kTLLKtMKMV+o4Nj1otxIsJOw+qsTLFVxg6s2bnPAnHDExB5GgUgpAryy9aSMgnwm1/UBGMVWAbEN
IdLBtVDcN6MNlzlZN2JGgcrK29eRteQJRTW665whauTLnS5kCg6qB9K0sddOzA5DTn6onAIqQsmL
qIUy2CIvActOG/PoeqsQqjcRqk6V/xjpKkYgHQD6OqDHQy66knKuwXf3gD2qlEHAtxQCfQytVt2U
OQkMMfCbBljBUFC+JwBqjkLeXvVqW5zyWXJp3uL9rvMjLQXTiYua7Ir5J6U5gdUaJT2daSj1RWKk
cRiszbtIkajIsZsszVbymYkyjOs3Aw7vdTzfrfGi+msm3kpRTSahBcdgKs3rhGDtUyWjGh6EwcZd
MThV1dLGlsjNkNvIoxgyIg0vXBwgOK30gddmxszqSq43tf7RqMVwADB5p7DOZuGTOrlQPetcGA4R
an5TUsGQhd8LS5y8RrKA5BQjEe8ZfH5Q+aOzku7mzQbkDdbVPBjNFIw9rlZXd2MWhgep/tFRDPd1
i2DB2Aqpv95HKkGKvRy+t7rwoUVK7o2hmdtM/F4T9DwwiJhcw5veZM+sg5LYCETwlwcGiG8wGh6I
tYg8CB3fp0LHOQ+C4QA1HaJFh64hY9g/tvhn3L4w/FxUPKiZT2EUfbdaZULqv9R4aszIXRa8mRXE
Dq9ktRon5PRlIc1UBSC70IwoZebcW1m3d50iXxtL+oTxiI5H1t6n7fBznXu+ir+mhNlCQ9tJTqb6
HJYQgunumSlFkWTwVvEFcyIl/KRpeHgoZjVOj9UaE9BcugsTITuzgNfn6adVbyUOOtLupGZO2gJe
EKqIaXriwIM40hHmipfPiLOk5SJRojggI8Pxhz1+6nLwcW3tIk5mNYQmOLBqxMFJgeh9g6WvgvpK
OKzOeGBiMkhKb9HVyrNkpXWoO0/uEqoMFriz6Qv/0tJFdNu2yT19QXVKcZqSh3RGXq4cab4yxi/N
OxIxfh4Ax8Swk7H+4gno07h25UE6ZBJFoIn1uGUwAV9HChngBMFlfBOK6s5asb8JYu93/SQGTU26
e60uMCLEc7pNJCl+bTzyhB4pVW0acXOLBExKH2aW8OepchW0c+7C1Btae8qcFFeSg7IG08Gkg7KA
4hNoScs3qFm/G/jZv+Ek0m70eLwZRiu6k7vQt7QpeySRjMZqSwjyZcoZE/BPp0dZoJ88iYDIC3UZ
zxNzO9mIqsNQnBBa1pcOs52lfStN803Pq9o3FwO8fG/c1GRhWdTpDyvW9gPcqMtUyCyfpC6/wVd1
LgZlfihoGeKE7x/XSAjJ1CrNizrEzK9UdyJh/rgOqnWsDSZKddGllJwU1sEyq6MCP9aaEE/R6bTz
l5JskgbPhzVI33Dgzl6nZm6Z1YEwqtGDtiYfg6BQyqnW8qqo5mttMKfjguvRE+viZ7mOLDHSroMC
Yr4h2ZLtqFbEJzlaQ6eH9iWXWefXSYLw3GxouM+3JROuAMvcWVWt52prdoQylvS5eobnJdk01yKf
WelPueLVVCOadbMoaBmtpBf0KS6hqu8VWrPSrRgBSAJNiD+gZrqSENkhjdAGSO0oLUJAsHQ4RYl/
HbRkDD2kEmkF0yXawWFaVL5XZO6ojZiB/pGutArHlpKMfoaa5NSa5NJVSu7kcaUcMf1OnqJxhaaH
ZLodhDVmE3Xkl/y5XWYmmIAhAtMGzoOa1SCBWFN+0I/uHdqDd4jl1aNi5qmz6E0NiLBFf1iSp5rq
C2ACwXKyJOTjoXqZaDUdrlm9i6TiqGMbugahg3ihdbWE0W0gksBeQrLtaS3KXmTBrKqJbhsS635o
NXIwIwVt+mzqHsJUp2uKq1KbiK1fsgCtTkSWDck9VTnQlqQfLsVAxK2Ii24YLwZadfk7nP3QiRFH
5PJcozPITiIjp2MmNEUp6GbAX05AGImRtmN1bqlCMoemIuh2aecTwhIHigdtXczpZxL1HT/VOArw
+Y9ORefGEdGlkv+cUS+AHMClBtOMBvTwIIstQIkVeZS16vXZitMzsSqncmxfWqMoj+PWG1SJ6iXL
If21JIBC60n5MWuZ6A/mGqj5wgq9iSK375Zjg7Xw0mYqKsUZD4CRxFDAhUx4CJujmWluS8wPHSG0
I/oOB/owhNKJ5lq9VCQDuEhUVBtg9jHTNdmHlAQQXcDSxlRVabl4o55xVBCPwmAkdM8miq2T5S10
1vqua5xYr/mGxrBYKIPijxR69BUSWrOG5XUHBgGr6XBKMdcbGD5ATtISF9ApOdTGWSAYMcDSgsVn
ZKie3JKRh380vUVE9SiiSrOrRL7OJxIpcHGVbio34VFq4Ge9yDPuQeozxUWlvy7M6XdW2SZXV5jQ
Yav9asxS8lITyaCU+EVSRHRAku2y0aGktqaAC+j1mPdHlWXpjdZhXhSkjjCmtnVyPUJCO9SXUW+v
RrL2DhBNzupY4T1eJdafq2RQOdhhTLx37TKPrj7CvTSiLubitUhuODbfjIWfCuTGb7U41IQ6TNTL
xe68drHsVugyXG3U1uuBdw49TR+oBv913Y2tDdhpJU85oqmWDCd0MX4k975iNTIrXEFyKEi0tB5Y
u6ZQFm085FANImRXm2oe7i8dFNxP2ICKyltSY7mdNJFJZ9iZnjk0F1QLPcEv662gl52nsArDWFUj
bMBk7Fidisu2lpbjuOgkoMnG7GKnYwmqmGGQjU+po3eifGNUQkqWj9gdjBkFSQyXYxgavI+AJLxl
ppNTj/RMzGK8j5AKPsDsOGct71sjpWFAXgBp8oPXCeMzecZkeUXaCme/ddPIOk+z9U1b0x/SEPvM
Cwcuvenvm/3c+O837OcE8NxcESBQmmImeGpNM3qn9G/o7NTAi4fYht395L5pDDN1sOJMztCW7bFC
ohkCGgxSOW0DYSUlnCsGx18nDdB7QcO1i3iMbXe/ZxfyPYt7muyFYbD+nhgtgIq1C917/roo13NY
cZnMxIrnsP/P8f509l2xgJmM94ALSFkHX5tmxAr420ljYR6a6OnPPRig4eUFqybetxOZFKpWaUdB
7o77bV93IKlRZ9lK8mVHS+bz2UrRShbi/sT3DfFpbWAM42VskpRpvd4HhTyz2d72iZ9/XhBks6cU
0FYlY08pDtoWYYBT/8bSdUqh29F+ivDF6tBF6oNapAUjaJSBesiqU0KFtacIj9msAgDjjyFt1qaI
3nToz/ufZ9snU6tmC2b3sVPx9oNTWck+R/Kwq+z+18LzuNQf//kfb+9bunyCQy/52f9bOrGOXWN/
qz49IO5b//aPj7InAuf6reAvnxdCfsrob/7mX4nGovpPcZNHk5TGY+1WnD8MPJIkcZOBOxFBk4qC
8cu/o/2Tho+KJnQX7loyksd/+XfEf2IuMQjV4osjbtLa/x//zr+L2DURNSwidsXSJFllQqVsWW+/
2TLgRdLjtLDsKs1L3DvgiO1GOJQz3ZNbsES/vTN/487ZzUBfZov/93/bFOW//W8Nzrd6njaD8NXy
ax5t/amCssR4cQfApC1t7bmCf3xFq+MxqW31hVTvj+iYnMi2G+wWRpoTX6Yn6UIB/ERu+VbZQsdH
bKz3P6lKJYrR/6aZ5smiaOdzkxVFtciR/qtmepE6qnmIAQA7iRQVmhXM1raxJmUmqm1Tb44REWZ1
D7lAKR+hZs8ngWAWCCON1ga9NLXBvscA3TPpalU3lvGYI+cgtWngyrpvQA6nh1AVX5u6nANq13MA
WRtCSlpXzn6uDCfdpnlbu01qWW6WdMDutiLDalJ2YAlZBvvG3OHyzLlTT0VMZCsbIT7Zx0/Wa0RO
bcfjnxks1BdvS9ihh30YAR+xOpVU0x9thSb42nzG6RipfojW6hpNV/OZogMiVDqi4/S/TrVSQord
ignd5k2ykL9SGRNzkRqZUTMuD0NNMPNsRJ/XFM2YZL9kxrsPZiS5UzzT9+1+QtyG9lUdE4r30gIc
rA2Pyjgeqm0U35Nd/pL2sh92LXM0ST5prB1ZUMQM2/swvm/QzjQB5DcStcQEV/B2NdqDeD7Deb6O
KxTi8BfC5yZvNiymTMksY3hve7rA1GbFpA8P+6l+FfCOm7Kie6QjfDfFpguiPvtljmmD8pWj/dS+
+TqUmvRFm2hECU1P/enPawEVwxn/xPbK90/FbKMLYLHkuL/er0ybcFTItNlPimZWH4o1ffh6hXIm
4Jndj41+IhJJVIb3OsYdvl9bzbnmS/r1Yvc9SaWUz8/BA2D3RyLQvgdZbjyOICkpetJuNrQnQYQ4
lycwyTvmsSN9eD41fBFzMjSs3HL+a0vuo4M5VE+fh4qplCQwyds3QdNMLtjb3v7toNAt+xMVh/38
fopPnOalxXc+sjLeombPWULGvDpS3Au22Y1beV8wgt5qNFqwfUZ3pWFGpwzzFCBHZDcqwVFAS4yQ
bSRzkJB7FUwqXUkgJL6xPYf9a7tHQX3urcNdoTFx/e37SkYV39r9SXUVoWtd2F7tz6b6M/ppP9SS
miv7n5lQYUeIQFKtGkwMvjShyVBRsCwN9sN9M283fB3+5S65WkMD70iPUSvmQuKCPpcCDvMn2kmE
JFgVdTm+uvut67b3l8MyROlhsbpwgSuTy5KjTVBYSEsEw/KAurQaYC2Gl6+H3/e25Ax/yMfPe9G1
5lc3L6nTqrxf1H6aYNk2+95+jjI9w3cJ6Jx2b7yJ6LjjKg0Raxkr9z5v/u2evfghjAIZVtuYtQcE
7XsIy+r2Zd9dAJGQhLfdvm8aU3uLuWTQSBdYtHzdsP9183Xy69H2+whmQbGgNFN3f+ezP99+HTIo
Pzv5foib6dRwnV0dfiPQPLVtiJKKxiLNg8zv/aUZ9Ig+X+/+omVlRDsSiefPW1V9ZbyLl23U+7w9
lk14EcpztbCU01PlQtayR5YSA9Z+3/1e+3ElyX888n6437Cf+3y43/6mFIbiSOAyHH3ZOCqicMAQ
wI/s7x7m65w8ETvjyG3/ju68drFmOaBbQQ5M2qbeNt72o3Q7JW7f1zymgL+fm7BoBfve1+av54qZ
SbmuKclR4N3YmOi8A9vflWv8a9le/N/+7f5nX7dU+999He97f/2vtmf4dQ4dSSxavA2LPDqtKP+i
GVN743bBVWjmGHOd+6iNX9QQ3Xm6XfX2zbRd9YB5gCcUKFwcR0QgKMW2uEDMpZBWWloD/YK+alsj
7RuTdYKSFu0BWVEdfG3ELX/s63Dfo+r60SVgmZft/xFBmztll87OHkBUTqRGez24eluJqHDu8TD7
Zk+H+Tr87dx21WuzBnLfHk+TUt5k/cmbXE6Eqg0LwJcO3Xw6NcVBttSTmQ/VgUXqK2/HeBIkESZZ
nB8hqs3QFQNNLEZS3sYH9UYleCXY/6dxSxAy9l9Qo1ZgiDN4GuZM/FWi8fa0LatSrTFQIhAPI/d0
VkhlaoOx6CambNtuDKX/c9PC9rVjPWJhDpFwnpYQJOrP/b3RUDvDeShrbH8UJrYly/4u6dtFD8Xs
TWqt6THqOs3Dt/xrSJXmPGxhTrP51nRxdMBKizu2W9AzuAPRGwFhdHHKj7fbZlhzRLqfZQwsIcc6
vCeppwHYwLnt64BFPvfbOeUJd8JqnSYZSDWXENrhHTlm2Z0uWU89c91libIgmc5VK2VMkQr9qEXx
qdEiOZAERfrcrFCw6fJmPl0pH0yrCSgHQaG8PjZFOB7SpQjGqb5PJCY4lWRQkxMmqr6lcZeqbe3I
Pb0a/IdFsG+2wfYzwOnrnAg5BJVUiS8tDYtg33x+A/bdRM+YBGcT4BQ0caw2hGsjNmQqhpQB2li9
TGioHEOm9EuKG8J5gOv9rG0tRDQuM7k2tj4YN/qaY5MVtZELaiH96mYR3PM2Vds30n6V3vIP98NS
GUkf15ELVOp7PUu3JcqWIIP5TJIbe01azBQK49aNK36EBa9gs57yyfx2bIkMdsg3ttOZFVPg3e5r
MnSMWpsfv07t9/h8DHAk5GmysgYbFVWa023Xlmbb5LmpbC0gdhHzUJxMSGYz1IEZkThZ+BP2u9YZ
c4z9TvvevF259r2vG/b7ff7JOifvJD6QUbs9rNE01tGELafXBCqa20ZcSwoW+zFfdsmW1rJwWb/3
wX7OEEDgo1q5gNDQTvup/cY4moZtmd8HlZBFztjw9PIBX41hil4LevJUDtrtHEIq5pvCJV0mAAdl
4hHqeAYwdD/Xtx+RGbUeqdMNWivuphWSQMCzlUIE5fDrhq/D6Yb8RCCxEk0vghTpGQuEEdsSlquj
RC57foyQRitnyfKIVZueyw8TqPeE34Sr4xFB3WN+zbLjHiWrBQ/YHYv7pbDjmSo7ul2bpCk6tfQk
l/a+my5tcr2tklKqUcEyPg3y2zhijsuOuellshdnT2p6I6XHTU0J0zm9MdJjL/ObIb30bI6w0umV
lBdUXs18wQKBKDa03CI898LJtJD230UickCXuKGMtKylclrkybyugx6QL+Ege6RJ3f9cI7fxil9N
7LT9cUAkKby2tI94/Q+9cdJS1HqAS0EqZ88yYoLUjtz4G2715gdiejV1RvmRyClcgarkDDaUfEV2
emyEFJeVoyEe9OJE5z4i+Lu3G/UGK1v6rU1vO/FHfoWH1L5oQf1m2un1bNf8RJ3EIQk2oP/+ulw6
l8r0QXnDBzZ6lSvcaoxEpY3e5Tg75kl+l+5KbzplL6JbPzUu0SO+tdrxjeKPPqxkO7k1PF2w9VsW
neT7nCidXUl+/QNMWNwjlrPRIGckOiYAek8oXfSLMrr1cJCYYfduJdih+4Pw9RvSHw/ro47F0Mvu
hOvoY3mnDv+rujQXZD7Qn7zipaRLxzL7W1+62rX82L2o7kfvr+fT8BqeeFZYfI6JwxNmHhJUt4Ey
+wZZN6QR4G2AY2unhkvnVoGU5enNS5/6CWnaEXZVGn4HzKXhwUK9nBcIwVubXBX9gWgbePXiu1rd
xXAZv9MLE0RPV0iqcGfKtRRwB39mWZs6swHb2WNe3yOyIG0aaZ/U0+B/bc8X4w5q7l15ItflQZ8B
KXqWl5ykCYrUs7L6VUS+g8cIufLl+DYc1vAS+9ad7CIXOcyvJB917/IlSm2w/jCeo8StZ3ch9MPV
LZwEPry5KTzB+qn0e+yf5ZtSn8X18B2wRyrflRntgOvpIP6sBa9ePS/mSrr9I7Fz+WG84+EcwaZp
NC9sQzyHTIUnR7mRLDt7ahbnrD2Ogi2cpUPtVs/ae8x1EMlixzfpEt6TK258Bxq5hE7+aiEBVbYb
VTplPs7MR6u+yKovXph73eWv0geiayoT4g88N3kwvqGMTJsLyCdmP8An3dqxIuQDKEMwcABythOJ
JaMtP5fHHm8xWocn/cd4V9yaL81phq9AQwXJxYWfP8EFSD2nB/q8BekV75HTflj8fCSPNJ2wcmfp
kFcw3o88Qx6e5hgZSNKVEih3sAbn2bMKBDt28iFeTW/Cz/xW9SqHRdqj/BK9Z480lMGZD4NDGdYJ
r7Pn5hkZzR3VgegQe8NZIzbnuvJzaBMv+Um9flrutQfBV27Tj3LrKDhA9jRX/EXJTw/mAwYkek3L
sf2G5PMOUMNZPGHQbZ/IHUZ7y9Xq1LmzrXrCi4ii7kBX3h7c4TGZbMZCyWFVkEL7ywERuj39F4Zs
FhB342txQo+EvJF0ABWK6SVyGVOfyYGngPtQkdalO5VXIFu2ZVa/ky3b8oGc1Dvre+bCKvd0d/Wz
VxxwnlCThHKj0IJGTO0waLpRUHYONhnVCe3qws+NXvG14lMb1p75Hl5gvcKo9yhJTDa/fBmD6nUa
O+Z8wK109zP0owsrT7/0iTPBRemYt70vnrAaji3hxvbKCKiQlmHLbvPAe3rqzzOJHRDznJJvauQn
vIYRywG2tWN9i6MJbcuMPt6hYUF5HBI8dNXm2kCz4Zh8D48h5Z1j5NG4O6bfp6uq/cbaKxWciEe0
DtqzRIeP7x70hovpRqfmgt8m0J9UnvORTqM/Z84N7kHjDBWG0AiuKQC8Xbi3lCMJv029j+Umu1hv
6m32LbqKjvGPLa7teibZ1fm6/JllQ8Fnv0QqDBvEwPc+xaNApFV0jJXwGmtbTWmOlUpIsm+gbmuj
YZoU2Clbp0A2X/SUwr/mqzppJEpdI0+jAhaM25/se9G2INn3Jk3pS/9z1xLxzqT5eM5UnN7Jdp98
X93893+tZJuQpZNZlPTkNFeDDv4OeqVpYAkqDRZUsUW00p+btBWHQFByohK2vf2GrqtfhUrUqSOZ
uCunFhP8uh5iTOenjsqVOdH8WleVkXLfnUVqj51WNwh7VbxUXcyEc0Jh4UTmOBMxYyCNK8o4Zdyl
BkEkI8ehwU2GkrsLYlVfb+Em2SLaYhh3lIr2vT7eFgVfxy1Nm2MSi2d9VHPyuFosxVueqrhtDLrZ
n3tf5yRrnI5FO9yG4ugmEl9+feEDZnnCSrcppdpdUkkgz/AmAlEDnD1nDoIE7pTGbXcctrn0vukz
7bpZBOkwbcG9X5toWwp+HcoTgIB4FG/2KtveUtr32j1H9uskmsqE9nC7Ie1ZBeryAAR+VUkspBLc
byXBfW/38icZyWFFDDdZlx6QA4UH06I0Vc9j5iw1l4lwqBuYgBJidYXxeHgiJm/awjvwg83W8auA
JJLD7CyZvv0Yk6Gwk4Zc3GKlEqP0LaM6RlqkFMw8BwygszYon4filGyxHdqdNYaPNFbFIC7miTnb
Kj3WrdnQaeSLQB9gDixpVo5KYvrRun3Crao9F0ttemOOwNlJt3qdmmF3NcKNOLil5VrbJ/e1+TqH
ZnE5yeEFyHURQMggyE4dqsVd1IZ+dHdtsOpRoPsD5eWCvZfoNoqZo40jo95WTla7rYr0WTz+KiYT
XvKqaYj6RKFCqVXNSgC/EOImQkbUjD+WPkNlPgGQOVQdPlIgeqzc2IgF8XcireOuRfO/t9j2D3jf
fB3ClUl4kSwMRebk+8dLnDXClgV1vSM1FrkFy2RCiTYp7+ytw8/NVkPWAA9zOYpAlFv4HpUGiuJv
vc+9R/h5bIpz8YlW+d9m3P/QjLMkBbTHf4/T+1cD7x/Vr384FViLH8nb7425z7//oy9n6P+0RPpr
pmrqimxKMq2vP/pyhvFPSTII89twIpakbsy97SsZ/+d/KCbdNwBOprUBj1RcI3825rjJFC0Fdy0/
MUOWuen//p/PruEfvbHuL8e/k+y2//43ZI+G5oLWnKpskCdN0ZXtlf/eK1ukMpPiZYaFSXRHXWPJ
+6Wt5yGKSGzFrMVlX1S5wKIpD6UP3Pd2Nz7AwbLF9V0WiAMQQ+bHENWKFKH27VT7YnLTNy+Sitwm
uf3tbf6bxp5s/t2zRTGIjp23R2bm/u/PttJ0HUZNxLOdxQAmK37gor4FWbMSO/KyMDXtxmxrZROV
AN1TvDco5tbrNUGKfiP0P+Sis0cVyDWVsgjBLmLxq4SK+6ToJ8Ip7IlhLKli2P2xTVKV8tGx1shY
FcThDQ/TQIdDA+pEZX27PdyiYyLdznEPXNsHtal+bvfB/ssiKSXfgfm7RqHXQnK0Cjy0ecAOQDrU
BWjffmq7y/aQTS0dt2dg1jTKeKhJq4POHJC3/QQ68+eT+i/2zmS5cSXbsl+ENMABOIApCXYiKYnq
QqEJTIoGjr51dF//FnQzB/nMyspqXhNdxZVIsQHdj5+z99oM9cL1Ma0P8PsBM1erTHcnqWnWB55w
d3Ezw6WVYQTTpFuPYwHlI8bT9fuG77sx2kbY/ESRoQfI8LaZD+vvKAzjLfJIxU35MbIkVHTcZP3V
mP+XCmIYytDvae5NJ4GBtoGS1bQAqri1kwRHs4g+ZIfOcr2PBBp8o2qyZTn2ctsGRWaMJopHNRbB
db07kZ710B3Zpvbrb2TJeGv47aqfqe/4s2Nv/hU+kKRMb20HLdDZQcLALbKSO+BvfD8u/nhj4Xz8
91Nd/15HjoUHkLUHqFUOIFw5Ndjq+7/T0TW/ulRvBS7/7yfA/Tg17R2EVuvLsz739Y+vz8FBG96U
2X79fn0JAd/v15916N+CKkyzF5OHNtvlm2MSrsooYwM2jSDU2ERZSjI049GVCyz5Hj9NKogALEIz
4XLo7xLEwxKW/frP9Zc7i8q384+zyakbt3yTr0FXw15DZtK6PK//HxzP6k9EzI1h3USax81ISUyA
4mbc3XoXgIuJECcxQCfb9VFJYRFW8c9N8RVum9TZkNS3SxLQA3y//qxZ7xbVKs+Me8scHLeJ1T+b
xCwX3Hx9BOvNxhwcxk/LNnYZ8rGB9N2BzJZNigW6SK1NIO0t1Motsw0u/4sAe22CE/gcpmLb6uxp
MqKXIDb6DTD0j4wco9ySm2C2H6MifxtrmaL3hSHlu7RpIe3P3hVjznaJ9bYHhEDGwlUz/AtBulvA
+OEzMKkSvv+Sle+iy6HlY3rdZqlPe8Acf9HHDgsFElSSJQDZQT0Cod11Q8x1RmLW2N/oQEIU6na6
ItIOMD+LWPz/BS3/yFL+L3uozWYCNfD/vIm+JW2clP+9cf77Rv/ZOd1/CYfZDqRRB8bpqkD5z87p
2/9CEOngRALH5UPWZB/4z84Z/Av2nMM8bYWdgaxEb/FvSYst/7Vucb6J68EX/8875/df+a+90+fv
20ht5EoFQyjzvzCJ/kAmQzXH1rFfmhs7fEOaPKx174LLooPokSLa0yUi3OaQL965H8mgpMuNfYUe
bgGtBaAXbdvRmu2T8O6hR4WWmMbj9yS4qlsmAPQ0AyZBd0VtvHZtQtCT8crgs8W2ozHhKz5K9Fa0
OYe5HNiipycP3X+sfSBj3bMUrwtjbLp/wLi96srnTe88dZ/9XZb2Rx1N75FXm3s7YFQ5E8g3do/J
W0u0+KYdz0tCj8gT9UfaxV/fQ/f10BHX8ikREnsjAyJKHqS8p/lv0rUhVUy0J7qM/omHqPZI5bPl
rOLdjSaH81gwI48IOeLIKZBDOlDvIIQRhigRGKiJs7njnxbHQdOPTpadh3M1EVAhcte/CPdcNNTy
oWkDDT+dLtusm890yiP22vSpNd/y4LftBi8op69pEryicyW4YJXKfYvmePuekoieRGwzIUjWL4Dv
CiNFfIkZdNcWNd1Ezdbs9Ia/rRSbtTBLtLwig1MAatUJp+BOOp6ir1g6DJHHeL+kIPAXosSyhMcv
qPJ2LZf9KzTSd5iZ2slZtL3u7xR49aVO5DlveNqF1sadYEboVk7yKHTXoiVGiD64GF4sRe4ZWUJH
e46Th8Lsf9fjoA9qShempkTPETVhvc2LdUJvHYpmlSaOBZihMUp3JL8V4GOkdfRT7C+e2BTBuG98
5TwMcwviMgF/hC6835MwOqMMZUBHM2ixaa/X5SvJDv1dEE+ciZXFQ3HiM3Qzlv8mYL40+dapnQxu
N+SHKggdjvRcNNYH2a7VP3C7ohNvblJCpFr1KAkWltMkIRDx9vu5yWrsIwFP8z8Ezb6MyjqMcfV7
8Y0vxYhuP4ps3JkRDUIyxNKcxgYR0DOh5aTRlJd2ncEJq6ygb/h3/trpXDqXkIWWK6DMnkhfthEY
0Sk0SPINbROW1ehUp2lWiFsdSrI2t6DxFc/1knb7ypq/pkmMu+8TVIDAMpaM3L31o+ZOAHhLkfb/
CJu+1UxtQVT5YlBvfh/gjHgWYdxYtLnWs/n3Ad3RgJDG1D1+H16n/GfSBj8ds7ggeQb5Fmycov+V
+f4B1U6zSVtwB8yAPCKQJ7KzWxMjvJv//RZ2fl+ySRdfWF6QVqjqd+4VP1rQs1D2dkz5u91E/t4m
raC0jxEt9FUl9v0lMnIEnct4+NYlfUtzkGAvNmCBgo6pZ2AoSRU27WwAdxLUXmivL4xRNFdm0K+4
uo8pmVpbMyO8OB3kcheVKXr+IgaQUdLErIA6niuzu7UwZw7ky9z7Es3Wdz+EMD9EI3mI7eTRA6pK
B0jRXaSHiEsRxYyND1EQq5X3+XLqK/qLsbmiePSDStdIEAEhZ6gJc5lH6vN8bKFjGdXR0yuNAb4Q
cR1MzbFH2fuWnkrTrM1dSV6Phxz5n8eZuM9JrMb9UCHjKc01hwVdUdRMBtp49emrTu87fun7CN6u
4lkCHLbLb/x6051Yv0SLvfHHp4zqgkEA6myLIOG1DWN7DGJjj5dWlszL0+I05eQ+T958tFbFG/rv
nElSR3Gua+R7La5Wg2goUrbGAl0uLr3HeERwCMZDEtHXfc2eSPZ1hYu004LZkdXcXIuVxvB4l5ok
8+iGMYkVIp2fct+/SL2o0C0MYBYnMqjbR0f49r2PgDLPveWMQ05y8e79qfXuljp+adVUHnKoGRwH
Ro8VAUD3OFtMK52DpJN2J9zstwBSs5OSsEEXisy57/IkbKS5V0ApvzciBIXXLk7pjMUlTLgpey45
sByiLrtlVdveT5ZZPeFWw9LUtm9zS5ZC0XQ/v/8Vqw6YpZ0QOdD/GEthXYXVOfcLdqZtkxvxobIy
66g5bm5LGG9PWSRVGAcmgWaZ5VysRvzpB4UermpvmX8ZSdfaDn6/fApV3as247xa2MQ3j22Hnjuw
f/DSAs6gfzMjASVoud9OIiP+SSVEiS5II9qg5pSb28jyJFFqxMKPabON0Tv6syC2Ix2ojumPHr0p
ggzmGAxZcoaGnV2AeaqgGXDhd4BlCLnvlip+jNWXEy3uuWqcfD+jz9+pST+2ywLGN2kSLjsyfNw1
p66a4q86ou3rTNl4JA375LoVdITAkHdSJZfWCfyD12IIK6fsB8gJ8+JGlbvHDGAjNsT2qJcuI7rO
SSDGGc4uymmRdzE+WdGlb3LOmVLZHZn1bqTpoQH1KVTu3wWN+iHdogSOQu2NbbXfZfUoj9OMd66v
en8zDUH/7M4h4fLdA5a/BxVU1UkDWjpkPQKYjNYeQDFa2kX+uwQiiW6O97QhRHxMHH2yioAxhmUe
Ryoy1glov4tvwck0GM5a5DBBlSVf5fsHvITlzqv1gUUJXW2SPapEPGJOHZ5Lu5SHCpIkjEcOICni
aBmU5bUm7zNJzPQp1yZDRzN4iWMbIw0uyD6LPjpXjNtkyOorp4VhSLPnwV7uLM8Z7vxpIfFlskhL
8pL+E0Zgbo7GnQLVgL0iJ6oTi0pCWqs+4PeM9mabnvvBIUtpqOX0NNrdyfOMx3SsgpuDgB7jVdOe
u3Ngx3jYhg7Zn2d3RyjS/nbRLWWcxWnf719w1oDALDIsa3P+aejgyTZITCdxfavdoblALpkvZX3R
NJNwW5GUpL3p6mHUDxXJ3Psqdh4Wrxs5lzxAFopPvjPgkxn4pUVSl9VQEfTix4/EBx1K0TBc7/1t
WXPJotl85i26W5S8UJ32TyTNLntpGe9DUhSwvggHKmLnmqfIYcgdvEQjaW7sQsvZbJ/V0hpbJcb8
nkhcM5wLqzqLznl2TabXSdEaDwrUwNXAbrnxP+YyBipg2Cb42Wg6Ipo6pClTLICK1aY2PP06YIHB
wZFWdxjP9avG9sSaOQqmBfCuUJZuZr9qXgvrfdEkkMUjbw99WKJFvatVEd9CWhdvh/CcKcztVB5T
d3nuk8S69CudoTcr8QPYi29reQ56Yqstb4Kt1ydnGlpsvrovLmm6EFk3GHfkg9XbgYDJvV4y5DwN
D8E2FHg+J7Ev46BcHFLBxZxMMvLc3n5tuL62sP3nHaIj+Dmuj4OdJClApO4xjbE9Y1ovD2OVVCcS
f/3bNOD+T+fbsATty6LEtCPoSF8zrN93ap+SYnqu0zndCzSfr60tPlj6GP8k/WsyYWaKmTYUiiuO
Koy40ilu+GeSX7ym+AXkGNYVEcqgQbX7nu3dLP4QWUkmMSUikrA1UqFlmGWxQz7M2n4K5sDdseB7
eHMxX5IXI/doSPsDdXN7IDGVkLAlZpQz4RA0nL6FqEOA0JIhRhDdbD1XNXeXkeR+Ay73o+8gJpgQ
sl5N/B+bYnDUb3dtrgPXeSWFjiltBr3Pa1/LFPoQYDdW9Wapf3ZpTcaVZcRA43MBlxNkRDRUX17R
DnfxTP9fVjiSyq55RZLkY7v8Ssf2wa2KMAFrQXgpQdrRXOcgGsBMaZ8eQ5PXy2YCwHeXSv2misw8
RWiVQxejNrBDWiOsdixTrSCRu1uuif6D3Gp1znsUT0iDbMBdfkL++ffrahgKPidac8KFf8xE6Fyc
OOYop41hP3y7Awvs6pCNQpGSQtIGSxbGRQkySXv+u0JAkuTSvc3zyo3320tGIwf8U4HoyGum+ypI
P7mX6Fw20oeoRWQqzl3xYKuB/NUAayTnvt2CPe+952zYLPFTPMHThmRfHqtCdTwJsztZFq97GoOb
7PGO5WUJlKjs4m2wKLpKNW00Qq4tkmv7v9NKkSECzNnaHqKbFhZiYVMcEl8QOnz8T8tiX2Hb9XsA
C1zGgIKg6EWPQx7dtHJdPjnG37K205M0kKJUpzglEe87YRft4QJEr0ce1hvw7PD74xquj3XUGVdh
zJeU7bNjsUd8EwGK8tUcliBcziopmhBj2T4xpXGl+nqIM8XJSKAmaX081Z7Z3Bm6Sk6l634pQk4B
gEtvYwYMQTQ9oQOwogRERFFdJ1zgie5fxqDOCIDHQDcNdcApOL7UDeFKvRAV90wabRsHx27hnjHD
/nUjTx8aXJ4h1tz0geWGeqO2uqc2BcszKzVgiEB7wSrZo3nCEFfaIOHwtQ9bMjth6kfx/VT4+j76
+Y22z4KuPRY0MQi7MptNueIL+tm7JR12y2kqPebbiDI8WRtbB+fBReREyyM9YGeCl6ArdYqU9z4D
PCxaL38tI/MBKC/XoipgPjaa94cUsxXeF/CupXXKc3OxNVYjFDqXgKiNhz4Vz0gFkGjgoz6y5Y8F
M2xYSmedLbzIJO8ZaaZvhseFmVq7pASobdf9H+zZzXkQGY++lJ/tGuM4OgNT27I3MdlN/YYgvuBk
EcMIAgXzDNPrWzbVP8kWnLd5nUAtBgZK+rqT42+Lx90ApxBUD7FbeL2Pc4QV0q+HtenqI7eYi8dE
Df6uriqxt6TPXHPxfwHfANSDDYB0UnGOXNIa+yYbL140Pjhlvxu9JbgFeaqvQ5W9GMWTa2v1DPIg
uTYOBmwjXsCnVE9GW4GECeJOblrDuU7FcClSCj3leJcK6sqDchF8AI8NCqC3c+84Z8P7bdJuPosM
ka6XNryXTArN6nnUnY2pkh/hCydeL49PhZEnJ1+MHLtFfEYoLvdzZ0cvjk8EF7i53bTUH/2qPEuR
L7aeAkuHVA9Sx6TEfTcgI7PIVCWUy2TCarbFPiC7L/TXHdcDlceKSdJqP6MOyWN9m3D6kJGTmsfY
Tw4dI2IcvR5G1FbT3HXEeaj8/pwmNpF2FgWi373MwTzs4h77q8yDLjQHyHDCdJNdmRXQlez82Hno
SJABfLBVi11hlTPT3TE0ifQ5KWJWUk6BJ8uRr7Eq9QH9Gzow8HFha8Krka9AZKaponJp8hzCH/KM
rPMkUGr1Jtucsibn8yR4vfdsAZv6awTldZsWoHgL+drWNLwookwOaeYSwNa4uzlx/jRm8MfNJwFD
tPiF7LU9qaXfB3Uqr7gcy01DaC6EJinebOeEFDh4FUH5maFpPC6gFzaTRVCAr2mpyObalzajiIIg
JG2RMDt0uv5UVvfMK/HudMV4qhKED4m6Yc/AokCFKMwcS9p9I8r5RxQv7onPnA2yxCmeCts/BRXE
c8NLAd/qN4Jj852Fv43Q5opxBKl9hoF+o23BQi69798qgwlZIE6x2/W/+BIuNaSxpvaeVWqHoJn3
BpikHW5vrniYhtsWddBEufSQJGAnnAEMRkzbCafLIXN4ReeRtmEk25/SKxhD4SXfKdvZxF66PGEN
f54GSs+5NaKDfp+7dOD4rvcQDOqQ/0faHiTRrVHWe+T8uUQCEGcu/cEe0WDfJ8vOyKqjEkO/pc1f
hhHD/225jGCPK8Y7k6ThN1ifzYJd+RG/8Y9hJIXcmyq2Qi0Im1xMYoDH+V6PvvPI0u8+5oUc0IKy
UUpd36Ku8s+kSDFtMXwqMncKm7ZOfgo1nDhQ5R/FHO8cDySmThp1LQI7oVInrr7DBbRdGmXz2tKJ
6SbdPVgm/RefpxVKFf1GaJFvl5YJHOhvOqlGkZ6GtL+V/mI/doZtbwEEF+Fk0/Ywg04fl5QnLRPD
RMqAAj8j5frYcsk1EKVMKNmjXf8pYk79VtyEltNBsaTB+ujEGpVs3vbs/jbT0CBxr4G06h2UVW/X
++IzB5bSNvE1L9E7z2zo2mVV9tfJgyiqe5FFlySHVZP65aGzdfECP53Pv0z2WjvPRJ1WzJvEuWUq
MQTuS9UsUQjuOeP1b9TTsH5RsvxovL64uaCPSAFYZxrk6xL74A+oE3RnPRAC7um7Ls2gLTURXFqV
bYc5BukLombOoJlIy2RwZZfELfMhlQSBtC0EicrgCqvq5MtAMugGzQ9LO/eNnj+nRHy0sT60kdtt
prZ8aEcQHDXa+wVVoILM/8qrPKx6yQdX1D+nyDlmMCfzIrkt7IPUOWA9St++usDEaGV8ufBSC2pF
N3iEHP8iBYIoxpN0n2PZ/XUgvwH+VOBfkQXmVDybchYPk2QyKNyDHvWZtnWLCW51G5iothL1Go/z
FS/YK7DpOKwS47XMh4CyE02uyFAmA3XjI6d/2rMdh4N79RKKpioZE3oA0mV+hQJtSosfo6CwjmvU
kPRGDOoNdywOzTxcmLTCepy4VV0tP0XyqBSVQp2/c01+OAUDtqEEBMkc6WevHOAqVvRG0MavbMqc
Q2aY53rW45E9fjuyAQhYtEaHAm4RM2PV1Hpy5xFPNzJfKacRuA2CzfXidRTtFePJs8i/cEfbIxMi
f4tnKFK5Kms6BASAtoU4OCATNrGfvuKsOomcfCwa2hwyK2MJHV7I0DKmne6MZlvRs6xa3j6zTH9q
+oObzJHgdwcbYxJPti+Wv7nhXzLcFfjOKNinnV9fJPHnmcsbw4z06HV5u6F/+aX96cvD3wik1t9k
NUvtPJvHtjDcs2XtOot5sdd3AUhflrip+SOT6GOR3RK2U8b7BLA/9fGcT86ZmkFg7/CC5mg57lng
TkdlnV10LBAhziXBrZb3WGV0aUD2Mm/oxyPmIkV+ZfcRZf7Ns1DZmgund4ssYGivHAGzoxPcNSNa
gIo2C4fpZBukFSPw5NzW9S+IDKFciMhomzUqyjsH4/Jl5oUR0k0J9maK+HNMvmJI6afMJ3qgQPQJ
POIEeNwD5ZOGjmaN8j3waPzIllYcRhBatlnd/Ykad3xYCOYtrPjXKJzhnUrlO5786ibeAe/Em0fN
vXWMWNHwprKrbF7atp5Az9e6+cgiExK04WUP/UzLoTEWf+/z3ICwo7126XjPAZ8A3rghFHV7mpZK
bNwUxcUY+6gtHXEfZ152AVqyB5rz5jfWnRxOXqOLD9MGDlEYfwl9Q9q3cMXla3fBte3NCPE3NPti
ZqGaov1S4pRGo0QWwaBfVTBNjO67xwBu3iYR+YUgFx+DJarTaqAyy0EsoF6ymxcyOU6TBU1mKDnN
krn7CJ/D2makaeEn4fQJrebHaiX5mcqac+sEuydyFxsbS9dtp6jhlaPltaFq1EcDSifAwP7q2+4l
KOsb1R3z6EdjQbYP2qg5WB5dmM4siAAPmPxK1Zxw82xL0uLvy3p+klPPZEA025mzZ1h2zg18IMtM
8WIuLaftwE/Yw8gLV6Nv7ISxgvAr49Gu7q2VHyjqVSJcPSxj/rSYKN/TEWpMel+0BepfYaOJl746
d6l6iJtYnrph+YiE+aVFPXLlc0jiHPPFcmP1ZMDg4R03dvcVYw7cD+qaDMjuFJmFey92K3AXY73L
OwA5DVnO+0AqomG5/lI4npfSzMtTSX2AGjLYO+MPgoV5+wj7GvSSnuxxTkDCt1zu0BVFSxZLsvyd
M8e54c0H5ZROt0xzkkwyNoW1a+VIomm8hDVgNZ2Ebmu8eM3HVLMxuEv8rtyYrnu9mZrpZs3gOjsh
PmUbu+ciMR4BKgF/r1LyPgjmc0rmd1Fj3wei/uKKKCwmLlFdXx0DLY5vWtm1DKgoGCzFm3LpX8dh
tV7ppb/YeX0a+yAcyc7b0jFdcFK2b2nQP8mmklufVJZN0RdgT8EVezL/LPMMGJc23+ZK0gJYkEvr
ZBb7oZ3lxav7cOm9164xLXQ1VY83uuqObSLOtpke2OvKg20EX0FVjO+5+VEpnN42/YAj0ha9XyWd
x4V4E5YmqFrNScuRY864FxlI5aZ48eg5I3fpph/jiD9gYcQZ4VEoxMdYIVGuF/VqDQ0BF5aRHVuP
oIYkgStltT5MtKJAehwfGUtueCPIDW0Vrrf3gbISCiZYJoMe7CJzsl1omkW0EdApkWhEhRcgYSiI
vd81NlPCkSCJ1BJPBmsk50PrJY0i9qO6vIsjEoJUYzHTndp9jRGncfhLtZ4lWJfqT+k6el/J32ON
pb+oHRVWmVHRIqX0J+tBN7xiQO1tDGnJRIxzwSzpqCvCItwJwRJ4dx5GbTC90U+9MD9mHtw+GlAR
O974u5AKNkthzjfZezdUknu/mSCgtEjpXanXYcjY3ueWt/Xns6mEvs2iolWFOx5I077NTuRELEDa
/RMt9SWUozjEzN62Y1zMWO2RbKfEc1uj/hG0qU9U+1vXDfMGr//LsFSvotfPMvV2Sd0hYZfHuBiL
UzyY2WM9GNljSlmIRzF4juvBPPsOfTklh3uXZbWypfHA7EvWV8z38KJ7NlnTS07emiY/C47S6BHK
9xLNWw1b1ck6/3EqmkdKbcA2yj75RmzdGxkYr6RmryqSN2jm4lLQNWndyHzkM0wBjKh0YaPBZUbK
EZnyG1tO64F+jpgR9CznhYYZQK/cre/9cnwYF07dbKxYnE8yb26DTQI3+Sjv+ldSQDEtF/nhBm5y
KM1i3po6fyYsnNctMdEi4Fg1BvBJmjakX9GisCRjbOhZI1qBhmD0O38pStLkzW3kzuKGNHZPtFQc
BgjYtk4xHHyDt6c7yih4yZxJX8mo26CeNgmxjug75PWdnxGypKF9JWmg7ggYBdvThHnNeKRRzmsc
rFEMmjUjs8+pR+llzpfFYCLapGBmqOSgpnn5obdY6pS7HjqAIF3nfcGyfuv7dW1P1HIwJ2LWA2I0
rFmwOjEFYHxADc+FqfqvtLYskq7KfTWNQJdJdAcx0Y33Y/A11DGDzGV+kRUXSmyPMCA5VDqZ+JPP
lLHZwnhSGfLNBRed2n/Gpb2AzXR2E1HzOz8ucVvUNPXIO+MQm8IKHi3v5sXeaY4RcSx0aIPmjf5a
cdfb/ZtXW8Pd5LoPCadSZi2F/RAUC2qj6HfmAXUnrcI4NYZnh9OYfeoiwzXiPlkW6yiyvFd/8Z+m
CBX7HJviUvvI7OTocDLGFkK2yq9Fpxwdliw+DiBbtqXo4eDavBuUux2hR7tET5+DBTpsqIuw9j4n
j+CULv8MrPk4+eiyEKTjfqjMKRy03Wx1suDA0RZBkhBvMW+l9wPwL2icC9OGB9+MbryCexlFj64S
8OSz/jjoKGzHpd8AnC63XL8Z6PX+EaQIkysXHOQAOZVAIsE4bDxZi30/z5UH4lf/MTDZkH9Ten69
b6V9v2TANvVShWg+mLnYN3q/71YDdNfjcNnZO39KjDCA4nYcXCgivXqflpZcnwHBXp/DRCSsojj4
pUnanTvt+6S+T6flt1GlfGzm8TdPyF2xFMZBtU+VWT4Ft2WJx1cGXntX+vVV9u69ywhxzogG8B0O
tG4UPWFR9ml2Vrt1tAe3q6HpkzUHLp+rbNoHprUNGkn1ZCXx1W+MbmNB9SaIAlYEDlVK2HQnkiA/
6aT7Efn+jjnHeEjQze4WahImrcGhH2hgqxLKiSJRrIpgpUqPRkY+IInzYg7+k9yk5FxEhN7uLNkQ
bII4JvUk2tKmHY/GuFB0i+ZhqNQ7Iz+Jou+jyjBIYQV+yCP31ljiAkXjSTcZRaaTX90YGYMl6AXp
In4JgLcWcYL8XKDLiGC/5pwApYnL1Q5kGdYWn7eS7Qjnuu7t+j1Ts3tetU3UrpCidTfiLxwAmhpz
u9dcEYfWNDGyNLoOlTdah8nPOdcoGYWeN2IWVhLC34DfzqDFwGmPsDk1v3d+f61KwANNoe+mGFFf
3ss70ouPqcWxi2QEJCh5dbYIuN7rpMWJZDn3uiAoQTJ/2k5pUG1V2X1oxeFJBfgMcoYrkTxNEbqk
DAZX62t2zQkCel1ixfJek3G6Oq330BjBmYPXjtbeJrbeUh65BFJWSzoSo8RbhjhHjbep795MRpuL
Ml4qcoUueS1ezGOXkfuh2qsFDDrssqA8aWyCaSefgqSYXqLc2FkqS0PETym4XrWPoa4h54eJXcew
j+UQ05nt8diWKQ/Qm+vrAltkt5bAQDrXWV4ScjSfHwapGIrFn2hCIefMWtHJCHPtoieehufJokiK
A+J8HDNvNkD3c2BhoNCtLA2QdSJp6rK43cwFnlDdmc7OGhNjR1NlecxiffXIottHiUpCIZ5dZB87
euJNWEUlKltYwlMurFNC2VXgpcQWsi1J5N2MWfVgehnZnRzvxzhfLiKazhnvydYl8suP6WDb5fg5
zoydXYdmTOdPFXbx6kTvO8xsf4fOu947BpgB2yqPXZ7xOYNn6GeEXAQLBtifUTb90FGe7ezUMaiJ
ME7K9i5XGgz0eI5L/6rmYKKBo6LD+qklja5HEoQBaZem0UNfup9mx9vgklO2rIeGuaGZTUpxNaz5
eOYgT+0uy1p9L62Las2CUMP2c7IwsnNezzG6Zu0ZCPcDGli4zVH+x5kBKTnm9FvVfK45qtnpEBzy
mDOyXQ/6Jo1jjUjqWJF3SqpPfkwZwgykDm7JMiOcJ4+2mWGPO09i5ZMzmuLBezLh0iZUXKHSCe7g
ihwwyFG4et3+ATFjgvMlofj257BvH4jRsqlJmmdhr60bhTmsx7Fi+4cuZ6gwTOSAcP4gkqDM011a
8cg8cPyoeJbnNAL4KptXvZRzaJJmx84L/W7urmY3vwaF+5oK2oVz2h8QFISDR9MoH8Bcdt5nAJf5
OHz1s3yfmT5sEgf5zphYT3mRQvqc6YsEifxSfm6FCUCfna6av4iJJmMd3paTHeYuJXvDacSriteO
MLY8vYIyaXyLWV3cwdAMllOeyF25el6xgS7uZ5aSA2WwSdylTLx2qp8AAcVgYEvF8ZLPU2Tn5XuW
oeUt098l3IN2jL2zLZk6BRSBE9tVRx90x5n4VFEuvs3NtYNK/uEqUnPMzERmeaIWC/geVsHkVldo
rBeHnjwd5ucyqG62FhAoYW7A1mVqHVcZrlabwyfJfhySPf9YaS4nyi7M3nNdfbZG0myqVsA/nYBy
J8FB239T8hrO5q+S82loasM9uTXCTVkItU2QILAIoOXKxLKPldteFAHGi2X9TaYoWQefL5YZ0T6Q
3rsm7A0UsvVoGdp6pDtnbYaYxrDNWJjRHpE/jOQO9Nfb3TTmSGAG991M0NgzvjVjjtxr9JAzuj8L
KxkfcnGbgvukL8UP9gmedyqnTYKwfIYcTk/FB/DqoabKEkJenB5PmDkfMsj+25rMsNDqMLLHQC43
6M4IaEjtt374wIOGBsRsc8KI9I2rqDgMfRJ6XXTJjZbi1FubtQyauvoxGRaCWNp+2JAegU22TX54
9dYyeiIQp+Khp0+8L8doX7LN7BTjvG0s+10yp1feguYZZdTjHM3EgeRYpIr8aZY+bNDyZ+9B+ZT4
uTNXoFjJVlROQ0ksJOOoGUVsXxMM29k2TgkEV0XkZaHX/urSnOk0SCL8fy4pGiwMik7qghV3Ijs7
BiXfLgqOSWXv3R5bqCNBWotqPRk4XY7nGTbGmv3WRY3HnhrmDVMeSiHAmtFyXQrkmuSlKz55RDQZ
Juve7B5nr1hOBVh8JIkuzWXNmjogOATNWH0NbPig//GxQxInxZP2riPKHxnrIr3t6AE1SrUZTTUf
6Rp0bXHMVVMe/yGfEF7UYE+isE9PVoX2Jej/h73zWI4dTbfru2gsdMCbgSZAAkifZCb9BMHDQ8J7
j6e/C1mtqO5S325progKFs0h0+DHb75v77UvYss9oSwAd+dao7UW5B7Kq195NNR+KiuG3eQD8zJv
t9JQbpI5qDuLAZ+1ivQIAXFinC02UObS1hT/KqRhZkWBJeIWnC31VCTVrjQsbRMORKHGmnCCAPwd
JHgZOElP4nsTLXTnlgkt7VXroVI3RtORMCxtm5KMJC1fyJshwAzW8II2y1S3GcKYmQIuVoNNqQ3S
RiOgeNAT7Rx1AyJG6mgsqRzg4HVODDuCQhiWeQeUou05jXXsXBb6ZvOUXCswuhRhgme5/ZRWCN1d
D5xlc2UvcWts2pgOaKSyWZkrLbAro0Y7sWr+INTsYjXDlJNI38uc4zRSVqnyylCZqVPVsz7uhKrT
dnkTndG36R4CbtBijdg8ZZaceZkgyeCEGC/3htqAgDCcgnQv1sSxDUHNCtLFHnGo0U6DpHQ3AqKM
Kh2hpjg3RS9qfDMkaaEjH1wVTI3eXeK5wu0ysOVbzSQyYlJlavKr2JKV4KIuSMgIut1jT4Owtpoj
ucNOlJ4prnTVE4YIbMdzJ20jsUU+MV4MXcJnHVAAt9uVaN5oM2V0OGz3pxPoBjVJvgTmfRsb4Cf0
cNRNbszAB+/q72VlvMBKuVLsrj1h5ZUJMsHL4hCIm2FYxsVRqOkhRlgCkGpa/9gH1exrbAJg4pLg
ZJZYxtdbM+eq6nMEMF6yKImvsJiwkGHXCiTKIgjA+hR/VWaJ9YybQxe0GFA23hVrbmvXsn4PLZSe
meg1XdIhAcQUJiEZLCkDsc3za886TMTYKiq9c2wFo/gsxVyGsBcRXjIQ5rHA13PDYH5flRi0aYyn
RezJXM1RczpSE6q+oZXbPspzt12ED4kKBO2V4rGTAm0zEm3qctue0KFjBovkjwKK2p5+ER/qEfRq
TYM4KtuNGrKHseQFZruasvHSzI0uXyHLmC5Mn9WGzFl9/UCcyJ4bbvIXM5v3Yxq/6QWSV0k86116
GGfq2n04kTMieZNGIoKB5iTkWy6Cx0tjRs+L8amY4YCqA8lwZqm+osEVqFQSNST5JxQGi2V2pQNZ
gURkQcJlNgHxZlWtujUSpxWWx0YySDsX+eAasYZsGwbliyJLik8oKYz8odgl1N33QRqYe0wcG5ko
XttUJMmhJrVqaaNZ/5XJ8iphLABVzwyJLtQnR+6qT464r+YkwYrIjRMLIBnnYj/vy4wuv0kmIQas
+op0eiSNyrhaHAc0TiT52Pl5aIKsKKhqznN2oPJcI3fi7ltjLW6Yf1+WSAXmWQpvejvJnH0D9MYE
Ja8K57uP+f7ZTBHVVxPrkYMDm6f5U0tXc0C3pH4JmUkg9nS/iOREhmfU2gWizK52EvbCYbjECPOK
yaHRrO6LguAyLhmyU0/UuBMwg0EsiSSiQCllVhqJFI2S3e53FQHh5F/IUesSg34Q1OCBkFAg83TA
93fV8/3DAmNGz4JLOGGD6IRHo8ZnQkVc3JfVSugy5xfCTgePTcfraOA9Y+kJvVmLAu5AFHhBL/pj
m0v7PkB3N4tHpm2EyeuzbUrUK/U6UsRATA7qHEYbMaE2PunjujrM75EEj1GocZ2NGpaXu4P9TpQc
AxKgFo4rdRm8FYpwCvQk3irMSTownwx/gvcH1zhb0ZDVEH5b4MXcpEnYYyBwRjWaewMICjUhKayr
19GdqH+AKe+Iyi4K1a08c9jXaf6MOP07LQz8GoN8OSv5Dmv0hsLc5IhBTzh30G2s7Z1E2vTTbwrk
rPuAX++G/vsNGCpMCYI80skUKFbHAPrDYZ3k5PTWS3jDBDtr03MvaT3REBPCsDi8DikNVWvIQuQf
noHYh8CnltuNWLJ8Y6ScUf/BDvUvzK4S7N1/chdZoqKZWG8UqnISvpe/eF1Da+w5mE8NCvXke9FU
TH8abtZCp5k0R9pqu2P84qFV9whPZEoodM1m/ZNM4dj/98/lXxlvVZzImIQVg6OIrK1P9uvzCpK4
/V//Q/qfWQRzXBPbciuKyKcNTW08yAhIjlLxJFf1jRMJoLNmsQXUV5SCooaGB5lKrWQu6JbL8KUs
bym31tGI0+K4KqEpNV8rCBJnnUpZMUAtUueI6tNEgHxkFhtDjoSLynYyMVLK4nGs7Lss7zYYC8gi
Uw1ElB2dTinuiHo3k3lvFmycxjT3Y0lNr10nqwjjzlUQxD907n+Jg2huJbmK0OUiNWLJ6TE30I8F
8k1KhNCrz7PmYQkIYZ/F4qNQxczu46DtspSugVayt1c19j9hxrIZqo1pjwkACDUT3ks0vEq9K9cq
ylgLZ2IVyUmKphjxkxi/LhZbSz0rXKQjOFRIAUh0c9j1arcLxEq/qHH1JjdjfgwjoTzECgebOSiu
QtWYxD7p2AqaQToXJuO8agD0y9rUuoOyrpiLqVzEtb9YTMHRSoTwhSJKFtIz59SteKaWnEfDoArT
0pVAcqv4WRYgaCsTcydqJWh3Dj6+zFTqUvghiAdbi1cK4lumLflV0MyrWmfLqaQYvekqVXbruBoe
mJeI/EM4zGaj+ZUGRXiYUPvikcA0LMlkhVA5/M1SAaRm5mmmCUXEkRjvw5q5EhvjdDTW+Mly7qYT
SkGBcBLtIo51+WuKUuISHlklik+EBrGtRRGxHon2ial13phy9RIHU3oU6FKialMZ90F6jNSFhZ7S
YpnL8pMs4HPKluQd28kWJDDcMXXoUAiqy2tulY0TV9mPUsmyL+YMJvwoM/rptHmxjO5DyqSR2iel
sHHOxJOqE3+kBvlDv36V6MNIsWP9tGBAnRS5yzyzKkU7MGH4Ml6MhYog3X5x6jHkhYY8be6/ef+d
uKCT1c9F9Mc/FA3BIJ9gnreBTlUC+Rlhm13FFh8vG/AcmS2pFvd0dTRlF2nWdG2nptmqEjK3qaXk
Y4I7Qz9Q0IiOTEN1ytBY0Mxmt3Iu61MJ9XsjponIXUktdWEnhQokJZKE3cytHQ9oh/IHMQd8WGHd
pSU/Hy1rJFpWRzwWdfpOl+rGk4Xmm0QNmZW9ZQUgIAFm5FjYctmoV/abqKqDS1Yz9PueUK48klWP
vFfsULyxl24E2WONqXkSG2LFCK42MC+OyxX9ObFappXsArWl4R3g2hsK2ZGqpLqkxESEw/hsoqTR
pC5025QqHcpM7RAnopcFGF9SsyOwLEPha+gJtcDZ+GVCZNya8qAeg7C/tUJYnaZBp48pTV5cKaPX
VQ22xR6S11I22Yb3rAGKTRIaKeVE2/VoaKLFDSZ8yRn74qhQzokujnulLN0sLftDopDHTo2p44y4
eu3LiCDuaRwPhoWolOY0IE+jin1iT39R4m0cxH6ZL87l1szMeKOFlGX+/eQsAYr/y0JhaLqqmnDE
VRFb7F8WCrIb5IDkh3KLosBh69s4qlQke1HOk6M2ygEHlPS7YRzjmMmQDJgx6T/LBBxKE+OjPAgX
qeagVBSYSOi1/FBN/A9PUV6dsP9AZIcywVO0dBUXr2oS//2Xp2g2OkU+NFDbSUrwYBNKC2ebBh5a
L/kgZsBv+jxPvgOmcjXNa3KhZHanmiI8DMm4kcTHrKD0HlE+JJzFhK/VTMZJR6wGUQGQ3KhIFLrp
V1EzJNeUDT2lzlL+D6ug9BdUO6/CFBXTsnRThcABgvOfF8FKQEovzlOJbKyoT2qoPWDAs3UOHxtN
0opTm++rcjiGzIHUsGo/ngqVjiaCPGafEX179aw2cbyxpk/aSajmylpAr5vjCfv3Q0LFGv2X99tE
5iGSEC4ZivV/vN/YEIWgDBqU8PBZIR2EmA0rUd/K5rgpwhqHTDt+TWHzWHdm89bpX9NMK97Q28bv
CowdZpAfdLCq5IgMpLvl1mtRG4e8mKcjETy126Qs9VpTQ9yKZdmegpwDS1Fp7FXxkGk0QO0qNxR/
GBsSo/IcJvc8vAb69D0sF2E2p8eqCtFAZyrkO0vHLYvUX+wo76QGwggq+zHVpG0j0sm7vzX/H2rz
Hwz53Hcmm7b/3pC/K37Hn8U/gWz+/jt/9+Ob6t8MS6WHtaJnRPaj3MR/J9mY5t9EbnFVFdkjan/8
6O9+fFX6m6GBuGFi0tANq6tJ/n/78Y2/GfyA+4lcCkvWDPP/hWSjWOpfZxkQAdJ6e1o01nUc/n+Z
ZajRRvGClXxH4R2Irk9+5yp8j/MLGdkpvnGR8kBvnEEmx1CzAUKq2I21WcofM84eG2VSfTzb4yYS
45C+TKGz+8r8vNdhIzafXZvTQ0jlX7pBD08tpEdEyeqaEvtZG8gM8RLETqkiyi6xkm+yvJ9o4MGy
G/VIPBLlx5pDvhOAmFU689aRh3wUU5JMe2U44MLcxyYNN6Y/BJsGtTklL49Whp0apzW8V1KOxXJs
7MwUT5qFhUYg1cyp6+TXLHMCpcbeIpsN7IIKv1N1PXJ4SOkW3mcDmwvaXg3hFDGXnaIQSi73sx2R
sjhrxkcpTJGH0wsnREMXTlBt/kntl+Hok42a2P0glSepdZuGGJhELX5ruvaeoGLAlw8KdKl+hldL
lDyN8uehZ2e5iVXaQnKkuVaSG/5M2haK5hoGSajyFqMrRlasbdFOuBk5Fy6x7CVKsXwnDp9Rb30D
eQfHbxzzLPWHQrqIYSb7NSTRRR3rFw0ITYXro8+66ATyoDtD5z02cHydOI4e8EBlrlyqyPei7hKB
mLCNFBJoGYo34ZajQPLiVi0cBQVM04HcNSE4z3Jhna1gEh/r/ifpLpYsh6/jZBJHj94LsJj81auG
sR/J+IXCFa24/+VM1KSfL8Z1jiv227mqX+rsMaXjbAxSstFTiJQtB+OHNgMKm3fCVVCAzdVl+luv
1wITlkHHQnLrrDgBtsX5tRzK0I6o8G2jOIFqWQfthin+sWXRJv0qoYBWZV9BaWWkJlW+XmSiLY1k
SLeUZ7exKTzHRUBAZKMAN816Ll0+ezHOXZIyedLYsdz2pZxKfceMfO0UKqkUCttdYEgtmuDqiOXX
tdrAtAXauPaEx15GoYqddgzPhQXEtw/m3u1E/Ub7r3rl4DOvnlQMC5sqK1XcmWQx043Afd1laLGo
CS9Gz05LRe9aooTtBJQxVXlrF0BAAfHJO7ltPSEzWrJuNX2rWyg8pJQIS0qrokbFiZJCD2IOe20S
LWdd+zBGdXrqSe20WOLsJZRJToWXY/Zou2dZ8NtwBM5b1nTOVNTQBcrePq8bRzYMwKQY59pMc6Cx
jUht8ugYi+1nvOivfYvwXkDWZVj9h5wMl2RWSIuNE4jSXXUVzFA7IsExxsQ8p0nU20mSsTsdxIQ2
2XcaxsluJBIvWAbZl1QkHkIX/hKyyAMqHrE1yb8ETruRIsx+wbFe5nq7ck/PgmRgW9EahAqmE1O0
o5dFWqdET0yRaKxNa7KvvpqztV5/QBFLVLxa4hcvO93DDzXS6OBo170lc31ICEPdZmub11y+isxU
N3Gvn7BvB2iGCf0ew+6x1/rvVKSPQsC26mQxqcqaMDlYo3KqoQbbf0O91ifQJ0e1K1fAAsCRhSaD
3R1luT2HEsGB4XzuaoglRap5Yg5hFIYftoElxdzLBKRqIcJhcwFinpwEhRaXonP0zoZ+D7tFRUSF
mxGpGAmG41FidOymYsJSyeGHlNxxkxT1Y1QYM3ZvwIFksk+9ppzUjKk9tijQkM25GSTlKlbGO3Zn
Nrl5fhiF14ywG2J80ldBlVUOTxi65nEuKPqqj8ivaPpA1nhLOzb4U4VYuiuYI/TyCdr/WzROmlsg
nUGdPZj+1NSfYS2fhzjC15SWL5jcjG0Lp2MTpcW2GeNvqSzHR8si11FdzKd8EAK62Z15Q2Buh3E+
+goO8WDpr1OcL2sFqnSlphtXOoAt9QTNpRNYJSqIMC1/QikO9qXcP1ddjmgz/ja7iS4sCLZq1ChF
CiQqJ2r/RgcJ67n+hkXmVIrZFRbatRPr3/iQuB2HvPOM0TwGJFByc/ZYIyasEy0SYmr1YYUpUxaq
wTXXzXTU++FCsHBCumwlnkfCBS69ZDwXkcQxVkIjvpDn4iv1OyyFmDhT4UisruCl5fI51UnlL1L0
TV73dEyMH2lB/5pZO/p09YqG2c2Y4fEB9Y9APckYWi4KEfJXNWAOxRRBrjGKQKlP5m2zFJZdt3Hp
x6N2SaxZg98209XPkMsuWAPdFsZzqPa4j4wbkv+dLIjiRafTr0xsHdMM3YbQC4h4EYIfW3P5DLD3
7dMqfdENcTxblbYLq5xiQjVV13yKtylpmb5KHgHaJhF1V6idmrp4pASLD6slHru3UP4W1I7dVqy+
K6sQSXKEy0k6JR0xvacbjxBh1gilzOXkRJgbKHFT7n3IPLSfEEEkXdB6AI5mRwqsEv3p+GtRtLOY
1MKLojduryJPM8LJ7WqQV0YiV56Wq1RyyuJB0PS9FLLeIoP4nQ79r2TGN9WqCdFsXTFzCE72CVGf
gZxHB4hZtzmxJtDTYoU0naWCEy6MnA40ZsoWR8j1wdWUBXx1rNkTZElK8stTTQPX7bvsocpZC4W5
1T25FINNKD1FlcV5n2hkij5Tclqbs4kuoKjBtbmJkmim+duqCOLgUU/Sz4rw981Kx8GOXa03aNbh
a8fHVdlpzgJdQxhHgUbo/IhJXWf3pYiGnwDVXH0qkZN15oUKLjxM5EANFBvKFHYSh+kJ5OAGWakI
SEd8wCuMFXwZ1HM3ZPPOGOTPoEYiqBu9cULnGdlqK+B/RZTiiGr3Wwq16VjnI+fuDIG4xitJ8Ncg
T8OI9xttXOmVUvmsq/VHh3t2m7YsI6EKx6ez9nPZZTeKi9i21KspccirhPw1imvVMwa6WXNGdOQA
/mwSJ+ZskuRRjy+/YlzSjpQU5wZaIat7R58oVl/kTpJxfcfs3zjfNC9QCwNOVmau2zFU242EqtQz
O4IeEjxmfRgstlguX9GYUONlp2dna/EBmyKqvpwZHq3vWCFJq2YxRYYovQs96qg5b5jY0nC0zSyT
0YhQEIhnhxulht/AvCbVul2CgS57ACoZmtusVEybJaLfDVqM+gvc8tRDFAkF9iDlkryYSi1ekvwU
CdYtTsHkKzHcbl2aXbWGxbu0hzwh+LSb42GDcnqTTxrsxPllYaJHSsFGqUQLlJneIEko/zAeeE2Z
kBpasgs0pnrXNbW864JTVObVOSWg7B7PMrPLt7WcflKi6jEuTLyb/iSIRHkUN+TrpH8U8IxsBbXu
3pgDgpFksRLdqiI5c8qj37kglXuqQxC/++ApVqMnyoYQi4YG3nSYhsjS1aYk1C2KbDOgyKavH4jf
7fbw4GkJ3r++f2CPLe1IyVbuqQ/NmtxQ05uDnQHAODR4vUIZExWhqQiGzBEc5v3HRdyJntYDqunV
as8qUu/vn/2rL//V96ZBNrBWxoZ9/13Ujpg/c71y/tu/cv93AbK/BVlmT8Qp9vV/+NdaimPd/vO3
O/bwG9Q6HOX//Mk/fPrnkwp1Bd2OScXsz98WBFlYtWzkgoCg+fvf/b99lVIYcfKqRtDlZv4x1xB0
/3y0P17B/U+lVc/wRrH/xwPfv4eHFh2hgUSZkGiuu8aZqiuVLQJqhkKjoMu9/6BcR8D9MzI58k24
onn+/AEYr8Ux1lGWUd11pA7nH4FVDKnoHgfWrNlb9w9BUhxKNvP+PbLknlby54f79yxlwkZeYKPO
iwQ6T59t5RUJdM+/STNs1B1tafboMnoGsUAImOXZs7xe0Ai2jfOXjBYLI/D+L9+j/rcVE1Bgs8G+
5SDXWuGrFvjkGTEBsNDZ6dZGvr4SwcH6gPwWG06/Ee1yHoOyWRz3VGzDwbn/9T8/zGtSTElt/o+Q
mPsPSjIIIAppfrDSmIWVyxwug+BR8D/GK7T5z+8PA/2xuZSP9+SY3iAuXsh5zPsvWZF+jVZoF8mH
FqT3sKace/+JAvsNPUKzvT/han2v75/95Ut5nolOUA+M6KO2tv/XZ5C1HXlQNQFjiCsaWpJ8ZnLL
/vFlVOG6NiPkEvoazdesGOVGJcrv/uUf32PcbYLe9tPdA+H1e9oZ9gOBvfhM9oLqvcKr97NV/RBd
Gxcc6xH//ul12tND3M0eCION5g+zi9h97J1E8x6W/evo+Z1LcIuNWA334JwcrcBFqBHc0Ezv82Nm
On5wa1ztEbumd9Ttwek3g4PXwl/2pKDYjfu+PtiRyRmd1gOSoVd8H0eimXavhbF5NUkHucxffKPf
8IBEI900yhzlbynHxXvjxvbz42tw62DisdGJeyeCSbMn1dLWHnluks8W4NHnb9MR/2k3qBk20n4B
/k8U+QipFXPgprJu+UIqEO/FTI5474xvMZXOAiSBt+Q+ctFS++LtmVPRXZadpb1R258+pvlSWPAr
4g4z8R48WRe45ezhOW5J085da77Uy4Nu7IIQk/xOlHU2OWceO8A3FroZO3XYwR6XRKL5h3M3OWbA
D2GS/hS4my3itDaIsERK9+MrzwN3oOnzNFR4TjPwK3v0dBYFQi54WaBMW5oZtEjoGihYhEmn8UiF
olo8IbSjBZK76iUqfHE8WLOTlzYXgS2Bbp1MDsxfisaCi+CM4/BW+hgCl+9qKJuIrAk3TXobkcDV
qFEg3GWegcksuj/YdEbqxVUo3xbVQ/MDF5ZHL1tXAIW700OIhTZse/GysK6d6LNb8Y5hAavRKWaE
acxPq4DGNW/mpd6ZJgruB1Ysl/+pr6Ur+8x38hpOsUrPM0xOfvoyUwB/US5ADCsncKrEVq8FhC1n
OEV7gVe6V+lRPnHCRFI/mr/EL7Hf0jgeTT/6JT6gzeYNG74JsSk+eHfy+SW4MisiRDln0Wfvgq5/
gpIPVv7Xtn0SPeSadntEttKcOsG18u+qxIO3g3hyTZ3sV5GfEjTTefpCE6QJCXqoT+IV59kGX6Ft
/QRfbBZpszMHnqtTJB+6c/GcVUdh94OiE2PF+wBS7bGTt4ZX5gigQDcHDhmMK+UxwjkOuCpHrccW
R8v2ys/0A9auILYi+WQI9JrgicZOlZZN4va34Zz/JmS0eZGSHQ0DUiiq2WVQwMnCREh4Q1o9IUoM
68e2eOfXOyjD8vp+qJcWQy1YBgYjZ+zcnaYPgWwBNNiNzSXrnddlL375/LB/o1byISXbwRk4vGd4
HF0GUrZsix8weJOztFepAlx54bGTmQG5yX64/BW2aO6byqGEqFYnBhdii8hYH1Ljypq3YjlFL7w4
/iQ3RMSFNdprN7tocBhTqUJv12PgL8upUGl89TZ/tED5Nx6IY2cymOUfYeAs338yktsGKtXGEo5R
eGJQZqjlKkdTPb7Zzw1P5mDSa7m/S0VK4tZzXZHx8tUrv6Pa8a3crZtd2exERLsUttZ2oBcnR6H5
1QasPpBIzRuqw1w+DmzuBwzIheRL47yV+k8FngyMCG75vF7lNA5zBcJMkciYrHyQq5N5W6R9TRtP
4IqMeAq4v2FSUFnZDZzFI8nnT8A/fC3ALeP1csOGjdiGe49aoGY33JOpZ6L+3vU40R31y4QMDD97
1y8P1od54QqjJ+d9HZzP2DEvnX2Oo6vmz1/cwWj8mZ64TZgWxmbbUXXd5tZlVN1P5VHxsTQjcWWg
4MJj9uQzLofhD/vBXedu5th3hhKP4aOngSLAzL+OMX5p2Rc/Gl+4PJVj8UKdafZkdmPARSX0U58V
LZmb8N1QqMMZCI/Qnr9Er3JpXdHcTdmTn2dPvekXA3H7Ok7i3gdrwUSv7BmEPJNpP7+RJw9IjwgZ
ziKdv6hvvbTRQze4zB5IivCJmTM+cuGIAuLdMvpnngKcT07WzuASPfNGiMuMioMHZ/ZhKp241yCy
miyLwZYsOn9dOXDVD27skP+bu8ULk2W/4XCPfIbzGQpJXoPhm/FRv5gpK+kKf3xWsfj+CB90YnXB
G4hdYH/uyBekoAigUOvg/sPSmXy8qzfh9I3cQ6T9xCPzLGCacidxO65/PnmlksK0q8UIBbnzHX7K
VH1/eCX3BdAF+D2dT+MDx64tPBuP4GreTNv6AL/D0qXy1HiDos/xi0/8ccNdzSpCJk+aeWvQVe+x
sItc6HUlVDfMDtJeeB6IikEwSNbyQ4XAzbwQMcVitjwuXFGGFs+VjCwHb8O8Dgd4BFwOhbeLrSQG
Rl6yI359MvJYLgxidbp9fWT9Mi9cJbS21ENZiVsPQTUZUtBWsH1r/qvxwTHsWPGHoxFOCP4/R/HF
i3ASnqU9F4n/XpOXyfniTdBvk8N14W0CRUGa1aq8snlZDH6W0GG/3qfaoXIjchxtiSwkV8NQWL5k
L/KNy1geWZ6Dm3ECPZ45CnOUbyVMWbxXxonVjwy0hqWJP5t8RgX0t73hwMAR5i2PuADW2pg2dlTN
Rymwbk94nUiCTkyV1Fk9ZtH27Z1fZo+SM6St/MBUGe4ArsRHLjyTT/bCNCjtufPolxx5ZcwBbyzu
2umdV6F88GpoDrKG8s5qdue2gsdDGR/vTXuMWVA/+EDFc3aYUMMnhn2OGc81HnuBAV25XBdiaFUv
+iy0Q8s6uetcZCLsFQKXng9PADPaqqnZKI/M//wWaSXwUydCutzsh6fF4s9DcBRftn0D1+qh/eK2
Rn3PVSmWHUv2nLJtcHlo6zS4QrxjFyUc+c0Zv4F5W0ep6maSD3CScSICIN1RNJ7YLKje+JD9UIs3
2e2FV1JMFn9ephv1A2DOev/Muolbxqw/UCbbyHEfeAvKY/yQzE47+j18qt1gp6FbkPOyW2v6jHrs
0ypaoNauEFgYyDP7E+gIioFblPyOJu0rqz1S/FiBhVHb8u/uPWmAxFG8XRSO8LvO8Ghq1SJqjocG
QZX+RHCvnWHOSMg/On2aNw7piBZtpoZpneRkeO/E9p5D4/lhrt+K3McDHH+MXHiRagCBSoqNtdiJ
NeKGup0RLMf1zYcys27RvHi8vZLKptQe26bKZVk1h4N8kyWIChemKIOyBC3qPYncVrwWASpyZZN3
ltORP4MkbkXjI+08RlPtBl5pnaryRTvp1r7iItIQkZAwe0VxtiZcOuswMEtAkmtt2HlGpmEvJnII
bwajZjri6MvlKWK4siMm6IzIQxe6TMXOletzDU9a6Sr5Icq/Tc76LyytxnPCiZIBjLKW+zTc0Pph
T7MOsCMuSx789sWYZTlnn83YzbfklI8PRD2273gLAnb+mi2JfqZ59dvc76DXIdiFNLBF4ArDlTWw
KA6Ree748nEyzxKIRayrCA4V1/d9JrmuuQrPhNwx0so35itGwIR7kZr25PXWKWc7FG7i6gQtlKQ6
vxwdknfXaYUcWgpg8o6mICcMdisTaXggphQRN8LTOBx4wpw4GFt+VG5azjssr+zdbLmyzSc0PNQd
2aSzYkDVkc4QQdgbZOxT2AijOW8c5TTNWxne87H9mtqfHJOo8Eh3j7C/5dppe/lJ+qg33JSGH0RM
xpw3DkTkmmyNmZDVvULKYkCVPROnB+Rmlw6wjPELXSMH/ui9lnU3+QwHG4tQFlu3LNlr3QvwZkCG
HFG9OL8uzYG3wtzlH4DrJmOvapsEbQGYLhztTpwdlvQSPwoue0tXY3Bt2dg2LgOwwzmQx0fYAYJy
AujC7Z7Dn3bYtcIj2NKyyHQHtRohdWfTbr+45UoogSxWhk13GXACQY3cj7QZ2MhZm6LYUflC2v1K
vWmmHk9oHNWhr+6HZco4WIWL21E4MZlwcSPV79JTiV1QIEzMISTzRPGRZmf7KOIEyz9o7tZ7Oi10
TyJPpIDI1iUXCEhAWu+quhsBgnJ1WmIj5Vp9Nwt4GG2IXQ2N2rOpPIjvtbAOoYlbmby4/rcJQJ4g
Ez9SvVygHPvbjB460Sn6l5FOt0Y09lvKsGmcSTkJ9YHvzJy8X0ok1+e58FaUIDM/SInpbULlR7gE
ujECkaxvXWcWgjKDmsuH/WnyE7pHMFMLD6Sy2j920cUSP2mo81L02K8KDPutCzWmdIEPQ4F8uhKR
6EXn+8ZE5tRmhx/WmRsHzbfm59/h8/zAgkdGpBkfVPGQUNmVsaNgjaYQwKqbgw3tiyMUOl3wBWf+
HVKkv/bqJj0ULIN28Sr0HmbR4CnYcuieeq+PFNwlerYXE9CYYJFo9jxq15bC8IpH8BGfWrQ+7bb+
MJh/6o9hSbnWnJyIiiJiAi02dtFr8KiTEf8bb0f+EnyoEMEELKngIG+YhQtbu1oEl1e/TPBkxa4i
x4Jm5E3CRwjUzzpJH+g4r10NrbxD7tu4IL0SoCEfXGZ12MW+KR+DjvllwiJrMxQIU2arimRZ2dZr
9MC5odHeHObhMdYATj8t2ZuKTzea/Sh6V3gCVHSJ+rJzFbuJjujgKMHouWRfIFj6x+J9/CDAZYk3
rMDMkuT1cX49krMV2Na+PbIqy4UzdHbzi/9Hl+wiP3cPNGKA/eCGpRitDxdrOCN7gGStjrhzQQe6
wimXN+Q711TaEB58MmOQHIoyUR8JYXSQLhTQEB3IrTvdn/e8dyNpijCDvOmoHSNmN7c7hhIz4QBL
0g4/Tf8UbpenFJgBZ0uQaiHvyLDDvhPqH6gXNnXtxsZ+m1TslTnvOUv02Qrmg0iBcFPtkEp+WJ7k
MWeymLv1S2huzJP+TJHFlVdiyUnVOGHsZUbta4c5VvIKOu0U7uijroQg9E021Q4PQ+wEkEywm+wU
pxT300PIht66CIfDnO9oY+iP4QHr+LPcbzESpT5+YI3C3IXZVH1PT9NBE21SAXC4bpVNfkVGaEdH
BKIqIFcyOrWLtKHizayQ8s+mY1nQ6/wEGiwyfJzmDSYMzZ9N8F77Ir5h1S/dVt9XvnqEy0xV9uEW
nLVNdDQuAiUF27iULimXsz3d4m0PFZ1dKJSKn4nj3QUX0vQEn93TRydc3vT38KN/7tCQRvtkUz+r
vONbnjEW5+W4UgpxKBFZc6pewVjB0DjN6bmUD6UJt/3GhcYvy+xh5w4uiSL2aG2NAg4vlBhstvzy
NELWYE4sHYs5/wydTd4ZbvuWvDKLiu90yEJf4l1W/ou9M1luHNuy7K+U5RxhF+0FzCprQBJsRarv
fAKTXBL6vsfX1wLc31NEmOWrfIOa5YQO0ClKooDbnLP32geAS1F1yoHyQl/qXBhJRfiAAZq7WL0r
jRtksqpcTeSTq1+suuxqzxpBVIcoXMMJ26WEilINFatXtk5Mf6wQlG7exKQ5oo9qWCu0hOd/c7Ph
E0+4m6+w/x8n14fUcaiQuzJmnoIB9tYRflLkH1ILSry/wqfWrNur/kUiQWBNaz+nV+EuNW3MJSSB
PqNRyAHcJetOrHy3UE40s9hV0dKh1WYjDFqN8GxvDVgwZw1fI40ZIoGtFe7loSGyeQ8qpsL0qXK3
Ro8sN9mhjy+xRlaty1Ifn6BzM6m3lPrFIZv37ChJ3JBvgrJW2VLNUEBpvHEVaEiAmQV2tG3G6Ae5
Xcm6cYNLsAfaUsy7pmwVS/omK/8RRqFxD9nu2cGEv3JW4VMrt362N87EPLzOo7f/2NAaWunb4SX+
Cp/bdyTFOeX3jfrTpHqC+wKfpOesvfEg6qt4/FF/JegydRQTjOPOGdwfGk/uiy8LoF+8Ql3AigPa
+4a2OA0orb6iHKBRRglc7KYH2kzogygfoABihcAoj6KjUDbRS3GPKaPeQUIw9/aBRf79VB4xA92F
XBnR1ive8tsqWEFwteIT+ieKQ84FTxwIgWyfPJOvRf4nClJHrryPKFPd+JDa7VVNUg2sqk3WboiL
fW03CpUifd69BE+dusO8bpJeeKfMvlBgXOVr8URJ9WcTzZnAyi41btpm4xsXB88NMFI4LCBz9wwd
8RFpo6fg8D70F/XZfm2V1a7csb2/4pbUt91982y9BoyitMSBgJtrZiVz2PvRTdyiXjN3SAXaTz4B
doFfKSjRTxN3d2Nc6XcD64lHSfZUd47fNPa9vjtxiQBg34bcg17l0iTIaS8/F+/Fe/7TOZvHip09
dY1r5AKoBfTyPuGGbod1txpcliqfEXyjkNX2jXPRT1wd4d6kjrEzr4fi1qe+cGwI2Pzyrpr38LF4
xq/Pquzae8hIkG3gYWHNBp2H9cH7LGuDu2UeDJiSiI7OtEcbp94nKRs48vb+idKAdDX4ta7B4LZi
BcAAvA93+M1X0wpqgsu7BjTdTjBS9wNahPX8Oe4ZSfxblrdn51KWq4dim19i+TJRRttC8Z5gYSHe
uL9zLsCyFTit9FVfxT01tqc3GkDWPNo+Bc8soSL+ynxbmTPS2TeJs81ZA+BMYZx9lhcz31AXv8bz
zTjsUPxc4T9hH79Lz+bz8KFR+P2h3+WPHq6OlXwOj8MDV+JnGd10ONzK6Mnwj/LuwSAEbvWzXIeP
6kpePNQN4Dkv8VG5tMzIXAreDe4m0Pq72TWz9n+kSBZX1zG++xnl+jKdrLV1ZHFGdSPWbhHX7+P+
0DgPMleuGsW/WWJj/XRg778c9kv8azWyhhTS2cJogRDXEBXaz32fEcwcAq+O1kdPB2h5zinDE6hD
Jqq5hRXM+aZIJCjIaBUlyWjqx/X3/6Tza75PDZ94rUg8NKS1rpu5O7d8/fKwvLQxIt4J2EqA2rJk
HPjr18dapR78/gjsvzo2ilX+evDn0+U5r+hZogc2bhA0Q3Bg2O+2wZ9e+revXN7DhPT6p5fkFXEz
SVzfg3NH/EfoKo3avVfSLVoe/HL+HsuhScNedZdDW8a16koMabt6CE7fL+/++WN+P0fKWfn7LZYn
l9ekSRXumWq2369bnv8+/XUUpIFY/+1/YgPkQ1kzNX3/h603fJPlPO9Zl6kFAOzlLf707ZcPAEWo
z1555LaqfRaQ3NNp4XQuyiiKX3MNN8zGbVc4FPRKssK7cm+aMtjS2Rc7TS/PPinlZhhRu5r0BzVW
WI/29zVZBy2Zu6sYMK/SNSQeIZ+osNI3DVO7Fdh3oa+82+Rv1Ib2A2/NbszQUTaCMprioKvVnwO9
IpicloWDKZIdEPWfUTHiNVreDBNwRDBbZO+6VCUfO++Mbddhnq+QFcC0dva6iUw2iJ+TPhpg1ZmQ
tys0eOKhWLQ+cTezn4dHTHaMgjl25X46kdBC1mvpZt24idS9BiBlMFhblvFNlL74PusUqhw9mzfT
dg5KDbyDrBeqcglAvgqDZxBeB3W6NVRcVbru30xvJIMdZQvT24yUo0GMThEqb8KabjMz3nr+ew9i
s4a76qMRsBwNOGRGAHjs2HRJTc212uYMgokC6ERRx5M/BuSi68HObpCa4Wiaswb8GHUkOwC6r8wi
poOzCbEevAEWGH2nnIPk0nvyEzsVYJVC+0BJcgbV/+LHSFi1dtoN8U9VPfp98jPrwR722cQigDQc
/gpfQWa/00aGmSz0bpeLKdgFwDELZT+VSBMxqp6GRkOm22TPknRgtVGPVTkeEZMc0pQ+C+H2Q6jd
wVO+gUi0CvsKdVR2HGM6QlWGKAvKfBPj07BYizHcQ9HgQ9ceW2fX2Q/WTDfPpea25rQDCn7yqXk2
5g8+pvca0Z/qJNeqFr0brLaSAaP0pPou5j4SAxlA+Mx07PhF1L7XvvBoNhis9pjjsd60fGKjJa8a
qVYrpTKDUzDZBDyquF+RzkLu0q1NMdyWuHJ+TgSBgLq9gxXwkhYVdVAHJk+nJ+iMsk/Vx9URtMqp
rwmeN/JsH5dyN4BNxs3Engqs3mSwsIwiZTwEZfSRAybWpCAloH8Edsug15jF7HMcDkSWXQ3ogTa1
OcDDxxqfiqS4hLV4xcgZb0rNVjadzn4y1Z6GVs0PdTr9iK2JIQUQD7IyeBJyUDZoA1/Z69N98gFN
oLwMq2jr6MYnV5Krqs2T19tv4FquPbrSk0SqMYnhcRi6U5eEbmWVKHe7FEasOIOcuoegdkxVbHml
Q/lD77W74QkSRLVOnE7D0o15V2u0tR8ajzoA2FVpam/lT6E7X2WcdgfsUYB3yo5JFqA6SUbbvuTN
HextndZ5p8YMOwLEAdAF5lENlMtEoBUKX++C+PXkRM2n2jskQ7B5SArrETV5hRAT9e0IXHnqzDfI
Qsh5c9bRdMSm1CldUCJ0Lcb8IxpTd4SPeB2L3F7H0wXxM7ammPVHNTpbwweHqffRVd++mCrDXCmG
o5lYlqvqdLeDUbVRozvZOkm/Kokb1OmZxeF5Vx7AgA6WWNZ94VK7R+0MKMpnW4itdFhHeXSyrPo5
bNldpFrfACcGxTYCiN4kdhm7xVOipuauMTGiKspTwL3Jp2u+hBbgI1WhIhOKg+2P9CqtEP9c9GPs
1ecuQP6lVY2/Ewo75jAwMSeMOuWhMVh7dX/Qa+ts2urJCrWaHY24EPTDSrX3b/LPrio+vIY+j0kD
Mj3qwSQ2pRHKdSD9tdQIubckiUFdQq3NhOKfR3RcvDGcY9Z/5BPdT1Oh7Amjz99XiUfFbAB6nJQ/
zKJ+LLP+wmd+wZu4L1nQDm1E11QRz75N0St2Hry+vEmnaacUgF0MuIBKxsRQyQmHZBp+GcO9ng/w
y3ULc0Qe3OA4jpEGJ1TkIRtGjmoRYOogDTY7FF2WABwVN4Ank59KbgeIq5svw5pRMUl58I34nYSL
Zt3owbtdAUFFGjycpMeWn/E7KXNCaIAcIwoH0tPc1y1O4FAbb9SGq5/kE6x/RNshreYOnOJ8m9pd
SHmwBZpUly/wE/t13WTXEH6phCgE1fvpp4nBdP1hGbQLyuA1ad6tmahnCA224SjInwH3h1D/qKW3
ildd/KGsL6irZ1UpBXU1H9nZeNXe6xO6NU36pATtu6npWHJJFphzsWRqVJsuTXAS52BVyW5/DK2p
ZnXqXCP7JM8E4VxB3xPK1KbXQJcRJj5IuRO5QRs4BsyVUzEvGoogNtreochv9IzeF1JcwIde/ywG
ZwTeZB+q3Ish5WpzBon5LCoQAJ7IuGrbhkJIRbrtpP3MoaHmNYFSZMj5FGsLk9VTgrgE8DIKAnzh
V3pEJb1h9xlQEXPzNEJv5CXdAYoTRj+8uDqxHlewKGg3CdoMPoHBjLvJHrK0d/YpOTopok+pjz+d
hOqUqCkZpWDElY6Cfmxf0jb3NkHXQvYe6JNk2TCy0lEptBfZXVuX9bYzMHASEodyQjtCg2FADIdh
E2JDtSo1WoeIw9y6LX6qIKH+x1KWNWEz/j8sZRisLCyS/7Wl7PL5Xr3V8V88Zb+/6LenzDH/0GEb
GMi/TIuhfn6/354yVRh/CBPbqA7Jkm7P7Ob6h6dM/0MIwtQFxrHZUTbHv/72lBni3/GQqZr8m8eT
pZoJjMPQsazBf+dH+6vHMwEVKUYghdCzjWZguC296pzNmyMvBPOzHH0//PvPLbAgmNP0DP7121RG
oFAByNuKQqCeUsyYv39eWpQUl6/sDD1adTI0RlorlZfcekmfnxJnahnl+x1qTWwrffUQ9E+5nWs0
YIk+6nS+HGvJa6poB96LeB4zaWGVVM/pEYPTNiqouxpvZJRCHwGvbIYWVeK22wnKX5Pe0Ud3igfP
Dl6KNqJMAXW2UfTHhlkvrcv2xixAlle5jeutykcACx1BY92TnVWHJKmssxNVKjWgyDwWvTxoeqVs
Aw/hfpELrBHcrQL0KYumJ+lYb31fUm7yKLC28JfIJ5Xge3s6YZrymlpMUmnjqEg/ejqe+oeKqSMF
M5nxfXDQg0Y2Bvx2pM+eHQWmUJwTdOTZsr0Wuddtib+g/Dxh3RgJ6o1UrE71VkY2kr6Y0nhTZE9a
5O9ry2wPhtJ99UZgbPw+u4/RYdKpc1rEJ0kKA4z96AD8S0+efP5QrrSPseEB29d7ez9kXbxR9/Qi
ClMh46qnB9wlDqq5wc3CAVzY+OEFvbPtbAeaToTLaTL9K2naT46fOuvcgrzdVQ+ZZX00JCMy04jm
PIase/o8uamCMtgR6ArHF2iB7jx3kXo/WSCfDAjDtUxvp8J+7fKyhtkZY8ryS1J8WjZGTgXIXenq
wxArZzvSD3oZOyvd0X92IVyyfuA6AKTxI3Lwv3k9neXEehJgpbZ5JiyYPBWVKNkDz5X5Omqpnkh/
Tvm6eBVmxwSqcWTA/o4LZyI2HgIEWXlF5pL28tZhx3ezItC2HqyeqmigyAnmmS4DcfKmSPCFiUgL
CKHOaiQ/58ruECrDUG1Wasx+ok1i/np5cV2kjkUceARcSA2o91uE5g24NlOzPUk9he5O8bgNezot
pGy4vpU/Zbks9sARwfF0Xb8tEuUAwt+tS0SB6LzX2mTeAe+w8SWQvJkEeCHNkVtgqI5FCQLYkj3E
P4AmRCwgqidSLHKFFlxSH2Cbmih71YrQPBpNsFFL+Z5U6XtQtpvcYF3cGfIuapJPISCqBuahxQrh
WubI/G28ZZLlvSSb1O00MAy9eajH6SPq0Mfoza3RkcmmRGw9KLbcqnQLNT/5AZLGFerwPiXdK33w
am/GE0ueBnJGwT6tbgz6mPqjXXgUEnv+Vgq6YSgKgKjfic25n8fXlT0a9NUqY8025+yUPeW1FjSY
p7FY7w2BV80rTg0QFStOYY4p7uT4kNRbEmFD5PmKZRGUGqCUgQ7Y6g9aVjxUcUZPjczmeBYL/3og
AY8i9nOYju0mmhMfK+sWO4GziYhLpm3NflRtbXG0tF3kKeGNjLtdbzg4hCxBFrXTrisf0g1e9LWM
qClWuF7IuD9HevzQpO3PiLsL2vyWAUA31TuFzQhZK3OujYGl1dWn8NmcWDhODbAJgL7JesStig67
2oSom7V2a+o9Kr6oJ8CMAF1+l4/J74yzng6XIfS4NLRy3xLc4De0pROabzCj5F6meshm/nFkxUss
T6FDLjXPvrTfZSn6q8pEEBJHe+HVEguNfZeHdrLFz8oevJSu2cKMMkG4hAMNQvJ2XXbsUAHB+a6M
qR5vw67PromUoGiHQ6ukla5Frwbo7rTQqaUqhIuKtF5FzYjO2yh6iBreFgNUsFKnzyI191ZHfg0p
tRlbZuMHmd/ruj1X6BHLuRFmxGR4zNSaIDVvDBqmaiVZK6neWutbgsNjM73oVXin4tkqSaNAulWx
nJ+U99Yg0Gsq4NlpBnuixANsoHVtuCls5ybzwGMQeZjkyG8bHe8N+Y0rVRlpUgP+W3etpIonttoU
ABtuyYoZIw/bGjkzE35AMKGjG0cfGvh7D75RNeEfVK0M3V2ufJLr8cKAxLNw3JxWJdsr/yjy/prJ
4Kry7QRlGoNuYCS3jkga18dGHY05zOovYAVootLqE44hnSWvZ6psvqBHkpwTBw9RUxfgrQGwAaza
NlbzFQ0N7SEbRDuokKvQLF4yky6BDOmfKCElG0vlKo8SCMKe/TU1qb7KAspHcecf6obWbWrSiaE0
pAJpZ+ACckMGMxteM12PQ4DoxFDf+0G7q8bxqvF7Uri6MbvqvC2RyfSTteRJbQz1mMVUZhpQpOso
pO/tZY+lYHPgRQ73ToRQaLLAbQN4XVk0JkkDPzeoqGq74EYmDjs2Bwhmg3S99NMJM9KPZiWApO4m
0LtgGMrdzB5emz5Gq1TpuKo89B28N+TPLwIh6CoYiAkba7qa6vB2TJ9szVdhst1I4ClrKRLfjUfr
ixwvuQX0RniHhhMW3gg6F3nHW+7KNmbQ60V0E4qMq1Pzr2JQSVddG5wE9rpVSbw86kfcM5A7eHG4
sspyPNnNHWEFbFOpBlChlIS1OrS7uJ9wsmC9CfPugq0dNqWqfpYdpXmDkM/eKl7SEh5gF6HF7VCO
9KLcNSzp6OpCQiJKZd/VNcnLaYe7OQyxS8hyZVRUOyhC2+BHsRXWaJPssu7WFgObn4an0M9Rv8aU
hwlVw3rnrPW4u2EdWWMuA5+ME5Q2DsOxW4dYne3hzWtI/bHzWm47vf/0j3hS8JDCCN3kk/JKdSPc
DbVsT6wVLEQjRsFkTxhxQRlmU1JnWiek7ajJvMSzm72nWJCPRHoiXvJ6bMi9nfTU2bS+cKWlIOhN
oe0ZDpIyP232+pCScofYtuaPteriGq2iQazBGM0JyAHztxlAHbLLz5ZkaYqZub2RoTQ3jGXETYwq
EEsYLKuupCtkwGDaNZLoxSag3aqSbNhaggtoiAKqZOmnhOVGGZAmX7MXffiRzT6oiQKDMZK7JseQ
XLLEoUIyeONVTxseOJVPmULRuI0UzR3LEUkhkcrrwpfU0RBxzN0oonkMFPKw/ITIKJn1hHw2BuRf
E7O+Uut00UtSLCtLrXZdFNxlJO5dmUqhbfOaBYNhtWeuAdYgyaHE6uqWvsflmXUfxIx9TJF4ryt5
7wUzztagaxy37Y+SKqE7tjb9sYgYyJH53TXN8REiWLS3snQ4V57+4Ex9sclzOJAFNUCv+zAGx1Ua
aHAM6sSfJDxUGL+ZwwDWh/kp09ufWuOb144MXaLO8PYWykOa2sUtLtLQMw92Sb/bIHhnC/T0XJIq
S4maiXwisGKDdEPw5/ZpT8phCwqAtlItK8ocIT3rcVoHeFauzQwxmwkQiUEgIOFrYk3vT0r3gHv4
eo7rjqHk7ql6gXJLDNquzGuCfkgQ0KRvvCa8RDkoPiKFzLVUApKDFKIvRYEOL8jLlihoVja6FdBp
zgqHQTksrkTkk5Ial5/CiUuicPTytBy1Wn+tm0LFrTuwbJSkfQ2S9lEf0F718/5ZGZEd9fF4ZZgt
JFfJjW3iIRkxux6ALyCrspNsF4mOpuAYkbsZ6wdpz8t26bCvB7S013KaJVAqzqPaDpuoK8xtb0Yr
WHLenoniqqplc5rLW/vam25HmHn7Yc7D7IU8DrJBoziUuBc7eZd0AAkcyBUHLyrFU4pgKiLpY1BH
8rI1spo0kkVGtVx1o9BP7WyLLT37TKBLR4n2qs4ncTPgpdDVMbhqdeu1CRFFCMOjRTfkD2U92acU
VJ7p4MMUmdxr6V0t7OlmElPokrFXbu0sRRPu5Nku1CyLRpont709RcfWUu4FPta1x85im3W4YMnd
eW6AfbNyW5E+0V96LcuvSWj3PSouk83iNM9K1gnzw9QHvx/+9pwdJz9DnxWHJ2R3LOyOadFvPdRq
Coyv4/IsFnsEBYxneCsHlBtefySKCLHP93mXgsa1tHn/oAl6UinozCzzvyIxsV2blBbB/vyQpz71
L73TTn6pv4WN3uI4NfBLLyYux0nnQ0Ec2K/zBgN+gW15cW3RdqLdZTDXAncMNtVs7Pr2dIV6uVE6
vyWDegi6EwO5uTcj2rlDClw08bX8mBoeXbLlkKK3jXq3fg6IETwacxPy+6En4PbX6agot6UBp7Ot
PbFuCQNBgoDVdHmP5UEwsLMBkfDf+Q7fD12FFkftAmUzzA3U5c09Ze6iLoffTzpGCClejLuuDrOj
mJuyrLU8slzmw8rxkRurV2mecDcsFjun0f5xuLjwyjhExw8qcfH/sfFQJrepB2s3UD+Ia+ysTusR
4BkosP7gfYi1Cg6KHb9gv0HjozkSXIT4pw3aTaDy0S8PJAvhyLuKS5OY0HhixegJhxgt+rDOP513
Q6oDUguVlc6s/csrqc8mvcU1WQgTmLoxyBdgb4arJxhmLdMuQJXCct+PNmRnzxF75oXyGOgaQRjk
+OGcm8+1GcvM+mSC/KdTdszp34IzJx2CI6OKsTFhIGzVvjrW88NyREYjKjFteO3ml8Iabpo0OIYz
tnS5+Jaj0A75vbshw5UPvmO9XG2QBRwVtwm/PX8kfkWnCJB06rEbzr9xM19qLeGVxb4n0TmIVAsV
QFAelwezw91bzA7DHkdML3xYkfNTEw2XjcM2dBVnj6ZC9i+WgozEnPkKUuej5TQzCjDtevth2rTJ
nLG5LZvZwhrNV2Ykchr5vw7n83H2NcZOSjqFUmZH+rxcC4T7/baaLk8upxO1ZwBdmZNdtSnb8MW1
Kab2ik2ch5pttnWyZXADL30J4F/Qt51/g+UXWn6X4a7N1fhY6hHW3jELkP5r2N6PDBPFkYiAbGe1
1rGcYb5ADGuUJE6C0wYcoetpd6ZBwBmgw7g5RnnTsA/gIeZG2eD9VlfZfK0vD9zTv49Ga5Y7fp8v
/y2WJ4kj6vEQskf+59dZYPsndzlvWi1FBjf/1/dXkx2THmrxORB6xWU+W7Z/HRqlkzCKo8Bcnoxo
tZBoFDLOf7+ywy98HOaH5Wh5YTcwD1O9QdguuCS0qHUL00r3yxlwrOq4HDl69VK2DdGG86uqmFKb
K3yR0VAuTAACWbiJQJyv9FmSsLxmESf87dRSs51jMar0NpvU1ffb63qtbGKDTsTy2S4fqwNE77ic
Lg/9/KF/n/7tJQBazH2XMaIjfihwivCg56qH9NuvrL2k4Mk220ivsbYD91RLAhJ8n2twwYRLs+XK
XA7LUTuHMrK2znCTj2Z3sGeXsLcMTs58ednLIWXccjOVzAlNfqssf812/kv96XCaBzq7YicNrGXn
LIMkUzhDZe5kJIoa0TqGdH7UrTk4mlYTU19x/P7xl9NwfsVytDwERfk69a3uavN4tCDIf5HYv8+9
fhQ7u4UWNPumy/lhOcoYP4dOC/eUiSu0MbNS9Z//adYV4TDUoDa9P7LDG6n9zeMLN1BQ7ZfDQdFz
MtdRPCfz4EvYG/fAfLScwtxjBwo3uj02yVvQq93hG+8MWoT8g+W8V4HIYu7420U4nxJsD0hgvqJN
6m9btTdu/nR9L4cU9y0U5UTNL6eFHsS7RFVPf3rdcmWLRr2opoKQ7/viX17z/T1KtUAQnmJZW54L
A5/7KRtYwdJA+v0DLl9SWwXyvAE2GupZ0MpRHWD2jubZL5xv8kUD9LfT5T8gQMv/gfx9/rc6Mqox
Y6T/647MOcyyzzpv/tqS+fVV/8D8OX+A6NQlHD9HBz0toFz+bsk48g8N/qWwbEtQQ6M1892Scf7Q
acSYEjg0azwTlt8/WzL6H4bj6Kaj6sI2Hd7532nR8G3+yrYUjiptoUlbavx8QlPFXzs0XMsOENlM
nDKh5NRW14XsKh11MA0Rd6ztxjtZRaN/ekMwEdwANn/uSJCQJh/KSEv9L6lS6PsQzHp4FT2rtJ/6
omrqL380kvxtknqnfEDGZQKNJkbpSZ+oGA5Fh7y7tG2QuKt8kMiA88JK6vvKlKO2EWZdP4UaxX5a
x0XQ7imfl/E+gHQK/YBQL++nGbSwlxJL87VTEXTJdazYtH29XgkoDpBMydZPtAN7B8cp81NJ2oQK
ESwYi2vueLDJVgKgG0tZR/wHv4mPq7pNsh/CthVl1UgCDzcVlTPk1JbpkEaREXuLw4h8qU9tHGLo
gLUyDpjgfSS/QTk0Fl1ao63XVtjW1tWYtHD3rlui5UHZ9A0J8jXfLRpFfQh8E/lLGiVmqL5J8ACE
QVg50gxRJwJNNow84GdB2lc4eow7oye/NdInSlB5LtUGz5FWYFmm3fyu1YzLoHZJazk3PhsHYKnS
w6UrDANDWArAcaCCaznea5bWdbil0kNGHUKg2QEaqiPwrEEHuUZWETkylhydG6oXsn+khFLq97zQ
KT6sYCAb2kHuJKZhqnd1XIKpi6qqCLeNabD/HE29+WEFcUt93em9S+o0FPw1NvaZasIJAOjqE8Ql
J2QZ2Swq4dtqNHY045ZMNJ1ivyhzQItqDoWxLj35CPzCg/LaFc1w67QaFp4A8CHBD9oo1GNV8av6
9KXimAy2WqPSY0yNVdxMQ00xKbRAEKK+qwvkCrqGGhTlCbbTAB5xTbde6bIbJykV+8tkH12vFMoP
MeGsDaljs449HcA8VpKNWxf6FARSkC3jJkVB4a+NophsMqOtTqJWd+oeoowGR3gX2X2JHT1JFJMN
YJ36F78AOr+PwjrVtpYGVfhSFJ16j/1Oi9ipm30JsaH2/bMy+IN8Is3Q0YhOdWzSHhhRdINdktUi
AggFy/wAjFZMDqPVt4OrjWXkWloXHuPJV14KIx3vO6nrd2pFhq3iYRSsY6PHoTH6V9wBERIGghSZ
fygfD00SfiSGFj8oVd3v+kwLCAwho7kE7wwXSCNhUtjFnpoPO2g7zXZaMTSuVPiYJ9vKiXYRGRaw
pNHZG6rlOfTxOk5Zpl/TFiNiMFSGB/qG2q4P7fyUSqw0AzrsneP1GP1UaaENNSjCmX5/b1FD2lSE
dq7TCPe/T6/xIDzffBJjiaEtICL+Uk/6p5H241tLZPaF/qFxC/3Qu+27SVtnlM9uqUH5fB415vOg
q2/t3G/fu0QtDq0IdXTtgqp63MrgbCcDL0xKizJ+r76kLHX3ehnhNR65VZI2iLdsu2D92kSUUf+n
91KDztorDmX+SrH8K2jcoY3PRo3uEkbIayrn2Q8ixCOgO45/g1lL7toqwsttymYbZqENLBxEYV1p
9d5oi+zW0RldQtlUZ51Lcdcp9bQlpdu86QxPedPCceCt8uKpC4vmxm6jdluBgdsmEoziFPnJgXpV
wthArwjBunEjzIbljRkYKRhvJQMpFomvVETZfdWm9UUd7MBZWSqz0woalXZAe6U8i2Kqz5Rqkho0
+2iR+o2e6ibQE3nrdGQYjeNAOoOe4gHSUbeSYeQQ4KHhJlQ6vXZ1APdErnObt2oz3E1W2QJ/09W1
1XujgAJSwGH3sWVoCfmMMQUg165Ngo1TdkEAVaRc9+aU/WwRI3KFENJaiTa47/LKulSDWV/yMsip
sGc1bEeAc14aDwetQEpjxACvigAZTBmqwx4uqLmBGjecoWElzFZjtkM+1fK1jiT0z5Q/q95Q2HeX
eBH1iDTUqsCtiEqIHUFubfSQ0rwtIXrbVaNt0C8Fj16djOegpZSjaYK0wWkYdk2kRK6Tp/rRtNNm
HaXcYyiXNKzjBjX2wJDnJB3tJ7tuI8IaI/PU0EY8N3GH7Hfqh1svFdWFz0AyJGcROXF9nu8cIdjF
FCqROuOkuQ7Uu90IC5q6/VTAgmSLmqFe2BKImx1KLR83quU1FzkWM9+CVkvAHnQVJCY4dsZNd/Bh
ZYocZe9kdd65VakmjrrU1kwIUBi5o9HvTd6uLIocU5mIz8h8tY/EJ0vYjGosy9LsV5mdEwQqQPAW
MakASoqy3gbGdVDi0CABtsV8SGXS1ZHarq1x7A6B0pv7LMWSqOsLQFwK8B6R8yxlaj3Gla1dKzAx
iV3y2Yk5UYKItTGoENAQ5/ZmEG2gUSYNs0VhBoCBEKp8BYbwT2qI7kqZlOrOtmkeC7NV3aivEXJ0
mFz8FKddPCGRSEcLyULqUOCbporqZdtf2+i5iLtLO/LHk2o3eVHsJtLy1tPQ+fAfdUjtId28lN38
1lQC+uo54T77kFSTNXkdEZvWoj4XThJuEHNS1AlDWCQOZk0dnpvrtB10nylBCu3jdZwnXOGWEnog
kMDcNVWLdKmo91xrIoNHNkm0kYg23EHlzkgNdOJRWtWbISPfC4p5tW0i5BNWRhZEEYl2F/TpPIEg
RRmZ7zaqTxt4oE246VPChJLBA2ASzbkOvdmgs+soYxeVSK5AVYIsViJljv/K9pMKoxaoXLNVTECV
Xjl5a79imKl1R9lLpzZx7oLHCTOr3U2x1UEDGuP6DbV0uaFibOyyfNCNFTlgvVwrZRHcdhZR46TF
seP37Lp6Ltp82upszC/kHPU49wwEu5i7wOlu67iuvfMQQuzYAINO2m2AMplerjr005XNh0SsYTlZ
zcNggMjcsr4kvtmoiv7MpA7tUkeQkJ8s8Fx0UsoZShoZjooPi6jg0fRAD/utQgJPK21IxSANtSnb
/H/Rpe0+88tb+ln/75mh/jMvxir0g+b//PW0/nXuf+abt+btLyfusjO5bT+r8e6zBrr8r/+Xd+L7
/H4jyFpZ80BzcZab/ekt/lsv+tdv9L/+vGP6mbdZM/98fphn//H7vw4f//kf9Lz/tl9afqTlR/lX
75C88RO3H5//+R+684fJbkiK/8vcuS23bQNh+FU8eQAOcSAJXiQzneQiaZu20+P0kpUVm2NZzFBy
U/fp+4EAE4KS3STrCyC5suwVsVzs4d/Frh8HsBv2V/HnzIEqaIdurCqrdlrMbSAyi53qPRsf2v3j
G5uZ/BgXk0fvLm/7PQ0rjmO/OS43X/Fgn7f7FYnF7gkJKdur6fxcTkulTFCqLWrV6IYYM3AhNybQ
bZgwNgmZHxCBh5mgi6auLb50ZAIEl5Lg6oKJEcboktb508qNCdooswYOvpgLtrDMeONN10EUVlxQ
ZV2okolWpUNI8joJFJsCI4iEoLYFlazAFW0UAvi5FAJV6YJyU2cYHZLd9i2Yh3D/1oIAMQSCoY5B
xkGAkv0rW4A7+PlhQdIyUoSqtaBMotdvbAEeRXWzAuzyC22fbl8V6AgGM1Do7Fd2Z6BBOIVMYNgH
FduqMmT1500umdCgKH0lt9KB3VmJQBXeyMqsnnoCD5sBWzB9hBFBXgf4tToBrS6oK1cVqYnAneyY
4JwRMwGvpyT01AC+YaXnoKkK5sPUdprU4n8hOyaYylkpF2xTWKXwCl0TmLDWBrosKoZ2MUcH/4OV
nTZQrXZSk2DKonXsz1UrV6BVnBTl0JZM//ErOOEZqYOmNrjzMovgClRAVWHvwnHnHS+VIXFBUdnG
GZ9Gycwd8pIp3X5TVPRh15z2dN+uKrRrcAO47ZPny1eKtLRw+9oVVVtVimzYavtYAdcYy/EKYpHf
20dePzMqftgW6gIZ0s5n6aa1UoCOpKBlmKylN/y08uMC17+kKmAKfrGGXCVLhQAnwJ8Orxm4r8PK
Tv9rVZXSM2Bw9zTbJ+sbV8oFBzZQ1RoFGTVk4HdGZkChB8VOcVkogiKLJQhcWOvDlsDR1bgdM5uy
MweWGiKhPrS6KBtbUyAQBN6DLktr2BpgtLKsfSQ+rexkAYzEj14V+QQWWQAAYUBhcPv8EVtyoSFG
5rjoMsbQ+TlGqlZa6h0bhwm0WAa8gGmtPKPWASWAnQKrhhMT2J6TXqC7kNRBstx9Bjml1uDTLpey
ULeFhtuM9I2IQnZOMppbrBeQhdb7idXKTWrqoikVkEobd5+dg2Bo1SPWB5oYgVmd3BI7axtUiRdd
eVzRz0n1KzfboLm1H17N1wMn2AZSBDiDTXSJV/qgATorSbKYKG0ZKQJNgkPqJYKccnmwaelzEN7x
2kGoQM3KFiQhfp6haURVC00jeTSquixJ0PNCoFSNt0jxFudhNhp5Rc24zCfVl1+cRMH01VRdz7jQ
2kHwGGLTABnQfGxa+ckC5ZnSrCLwGaedRkzEh9NaOYuqJHIg16Jrk59R9EdVeBasKSgmqBVVs2f3
j0KsGjBWPMnweXYZFW1qJXYTiZHpN9FUcHRasHXpIDUETq6izx6e4rQy5AIOnFQWcBGoqLY+fTyt
1VkAUCeEpvpgTjxlpxGMKWO+5+tdBFORQgdKopj547teygIpdmMNpQj5nghfIiCVBRwh7XQ7K/91
hsnrBQWHfJ5xWtk5zegFLeYCyRXLgFhHKB1WqhdwD8gx+WTsHEVPbM/Ja7TaiMNHNgmMaCydqs7p
BQf4RqlB5XLmQiyFEOmFihorgKXABA+kLvUCV1Yqak7obRwTcfkFUBbVLdULBhvhSKsSk549EVO6
kbuGMb2b01EAABbHjyXpRGrQommY0PSlEDRN4YxzHm4K3AmQbkZcoAmev8ckwhYNQkCvVWqwIra4
chSc5xL5FkXIOq38HAW4IEbbqULD97T4x2GXK6fRGweUL2FmtMY5SQFiIA6jFbaPq3i85qAR1wqR
MBtXkrMQE3P5nQUST9LME5BKSfNa/q0OARVINXBbW1OHOK38yk/w5qWHAFCVclSqTwBQp7U6BKiC
mkpNMhGfVEVeWIqpayf2E0mm8JYrQ11uWKlvQPqR+gTwpPbLM/GfoTU+1rAzmG53OZW499vDuSL3
h35hrgM//XxVwZ78ou/aGr77UwX8iyRRP9WgLz6ca9Kn74l/Hjd4+tXJd827mn/4ut+O3bi5vp8+
uI+P6a8XPH/2za77q7vtlgXoSB/n89OTPH+WPOfCIP4P4VWT2VDOK6Y79v8O+/SBp0JROeEbWlV0
h3nr/iIC/d/Q1FLKL7td/24Y933y1KHOX0x72A1jdznMT+mfOpRJySlzK31z7Bn9kBCfClKlxF9t
d92HbtwuKYc6RzHleKXiYnh38XLY3d3+lbLdI9nzt/pT9XXSzbTfsb9M3mesT5I+Pxd/xqv0kZUv
SJE/82s43vcznUm8QzWN9JHfXHbXiQCqULkuprtjvMXQpycy1H6ISe8v+26lRSxNyGfufL1kvBk+
pGIRyjSkD/zdqW4KOX8xYQjcbW7u551PchEqDaWkvx/u+sMJm0MJq5T2267fJ9pDheS/nO54v+v2
l0t2xIy6nPTh0G2u7w7b4zGR6ZitFdPvN9f9VZfepAuZUDnpRzqUPNwD5WPk/Jij8LanXwT/379P
dFMsdZM/+YEm9OOatE8JikkP++NKh+iQZpNSfqxFv5DbP2z/7lK7Rdzt08TyZ/5w8bq7fX+47lOz
Dn2fensK+t9ux8M20VSx/OspiDPUvt8kZizev3sK4n8O483MA69hIe3xRTHpYTxeX7zsxgFLmZid
mOp7mi941d2suxOFjIGU/I/XfcrxAMGLyd7QpWtIoxpNouoJwpofx+3V+rLyBBVLn/mn7X5/uN/9
3a3CBB2gWCn5n+m2vb14czixbSEBJiX/y3D3gCBGEPVpvuBUED15gBkp+V/h/vZw2CYuRUyRymn/
k0aV9K3wiKKU7m/H7nqm4nUKdYsa9FhK9vfteItlmwlNlAP4J6bcE9msxJuZrR7ylZL+o8Pu7K+O
6dGMl8bExLeH48Xv5x4+oIJi+v1hM/hWmDMfJp4HrE1M+36gz8BVSnkqkXyc8jmk6WObhFP8aW5/
cO7PUnDN/8Zmt+3GF/8BAAD//w==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955E9618-538E-4625-8965-39F790C67F6C}">
          <cx:tx>
            <cx:txData>
              <cx:f>_xlchart.v5.6</cx:f>
              <cx:v>Sum of Total Sales ($)</cx:v>
            </cx:txData>
          </cx:tx>
          <cx:dataId val="0"/>
          <cx:layoutPr>
            <cx:geography cultureLanguage="en-US" cultureRegion="US" attribution="Powered by Bing">
              <cx:geoCache provider="{E9337A44-BEBE-4D9F-B70C-5C5E7DAFC167}">
                <cx:binary>1H3ZcqS41u6rVPT1wY0mEDt2/xEtIEfPrvmGyLJdzBLz9PRnQdqVLnbWLv/RPiciszsoMQgW+rQG
fUvC/77v/nWfPO6Kd12ayPJf991ffwRVlf3rzz/L++Ax3ZVnaXhfqFJ9r87uVfqn+v49vH/886HY
taH0/8Q6on/eB7uieuz++J9/w938R3Wu7ndVqORN/Vj0t49lnVTlfzl39NS73UMaSicsqyK8r9Bf
f6yTJJQqLP949yirsOrf99njX3/8dNUf7/6c3+s/nvsuAdGq+gHqUv0MYYooY7o1/fgf7xIl/afT
GrfOEOUGYZztz1vPz77cpVD/NRJN8uweHorHsoRXmv59WfMn+eHE+R/v7lUtq7HdfGjCv/74IMPq
8eHdXbWrHuHlw1LZ+wtsNb7Eh7vprf/8ueX/59+zA9AOsyMvwJk32u9O/Qc2fye7Mt49t84/R8ag
0PKUIWh3ffrhn5FBDJ9h0+JEt8jzU/eY/F6S44g815vh8ff2VPH4tkvfEBCCz0zDoNjQnwCBZv9J
VYwzTnVCsI6Pqgo07+8E+iUu+4pzYE5TUWyVqGL3oJ477T9XFcLPLIuDCaN4ryroZ2SQzs4YNTkx
ZpryGlGOY3KoOQPFvjpJbdmCQ6nv4/4NQTHPGDYJpsbcpbAzzE1Tp9TY6wl9fujefL1GlOOgHGrO
QNl+OUlQ/i7CQcm3NGH0DFsEY47ovunNmaIgdAYmjlkGMyZNAkXaRxpPnuX3Ah1H5sebzID5++tJ
AmMrKR/vq/C+rp4b6J9bMYrOmAn+nhB21IqZ4H8IB+wwe37oHpVXSnMcmZ8qz9Cx358kOn8X8U6W
u/K5lf45NISecfAwOhmjsfE3M2kWPqPEQowxvoduhtBrJDoOz6HmDJu/b08Sm0+7MoAxU6Xk26FD
zTOKEGEmN/fozK0a1s8YMyjXKTpm1V4n03F8XtadIfTp75NEyN4l4XdVyPAt/Y55hhk1DAs9hc7g
V16GzghZZwYysYko2kP43DueLNyrZDqO0Mv3mSFknyZCzmOya3fF43MbvYF9s850nZsGJodR/kt8
THYGYZxBCQIzOP5m9u01Eh1H51Bzho3jnqT2LGBsEz68oepgfsYsxhAmwLy8xISDz+EmoRgYgOk3
G9u8QpLjkPyoOENkcZrDzeWjKvw3NWb4DHwJ5tx8GufP3A0nZ5RSYlL9KRiYAfMKgY4D86PiDJjl
aZqxFRixMHw7Izb5ELBiOjF+1hSIy8ah6EgO0GP+//eCHMfjud4MjtX6JC3Xxa4sd/dBXT5W1RuG
zhSfgWMHbTCfzNTM9Zsw4tQZ0GYc1OjlWPPV8hwHZ1Z9htHFaarM+mEXvCFvRukZ4ZZuQgJg79Zn
wxqE6JnBLAJcDZDPL8H5rSDHQXmqNgNj7ZykwnzqFWRn/OeG+edRGKgKwGBg4xejTKQDpcbGpID+
lKx5fvY+Sn6FQMdh+VFxBsyn06TN1qp9wwAMUNFNajCT7p2HDu78ZRxmkbORrzHQk3PRwfv8pCq/
keY4JPt3mOGxPk2rtX1rNoZD5Esh+gIS+dmf/4QIB7OmI6BrnkYzM8/ye3mOY/Jcb4bK9u4kzde5
qsMy3L0pvayfWRwoFs7mOoKAP0MciOcnwzWj/F8ly3FQXlSd4XJ+mtpysQvlGw7tKTsjwLxQ9kIZ
XiqLYZ1hZCAKNm4fA8yg+a04x2F5qjaD5OI0B/UXu6JPdvLh2bD/c1c/ZizH7BibDepN48zUEeRo
rCc0QJFeOpPXSPIrQJ7fYY7JaUZfl6qognfOLlbVWzp7oJKpQXSOyF4bZviAcQMmbEyhPUXMcP4l
Pq+V6jhGP9ee4XR5mjhdhPdB6O/eku6HZAwMJy2THx+1cAZ5Mt2CXMDT+VlA9hqJjuNzqDnD5mJ9
kiHARViW4/9ZFj534zcwbZCmxEDD/JgwNlMhmFEG2WUMQ8qnyRr/Ac+rhPoVQi8qz0E6zTjt42OR
Klm9HUAw6tdNhuG/WZQGCWYDRp+WwZ+M34zlf4Ukx1H5UXGGyMf3J6s2qi7eUmdgxGKYkDx+SlDq
s7l+Y37ZNGH6EnvKvxzRmd9JdBya0QTsa86wuTjNeUwXoCpvOqaB5DKQkwxZwOdPv5nSIB3sGUzT
xAahzzq6p2NeIcovMHl+hzkkp6ku149Sln3S7N40pQwTl7kFGeWnHIuuo59pGdM844TzkSP4wW2+
jNReK9VxiH6uPcPp+jQHnpePze4tM5fEOiMw64Ja6Djzj5ABkQAjY3bzmcZ5idDv5TmOzXO9GSqX
H0/S2bx/7N50JhOC8QvhlKN9m8/VxgLQYAozqM1TchNSAi9B+a04xzF5qjaD5P3nk4Tk8rF9t9ql
GcxkestJGJScGZwZyHqe/zfzNJApYybM0bCe55/PcjKvFus4RLPqM6guVycJ1Z2qgSWwd4WChTNv
yBMQcmbpQNLgZzWaYcVH7wQTABDMbJp+s4Dt9XIdB2tef4bWnX2SaI1dcPNYlI/9s9H558PRcYET
AZVh5MngzUJrE1KcMFaFNVxPhM8sinudTMdRell3htDl5mQRunjswvs3zELD5FrQIwJz//ZzzucJ
NqQbZ0iHMSmo03O/2EfYY/v+XppfY/Ncd47Nxcli80UV8XMbvYHuQEKaWJiOa5qOjX1gWiAQOTr4
rCe2emblRnx+J9Gv0dnXnGPz5TSxmdjq/wd+CGY2EZigwYDwnH6zuWgmLN/kjCITsqHTbx4zvFqu
X+A0qz9H6zT90FUQvqF9Aw9EYQoaodZTunoeKwBhCms4Gf9FTuF30hxHZl9rhsfVaUZxV3EC857e
dC0n6A0nkOp5WmrzH8MgmGkDLkfXzaclBUBivxwGvUaiX+Dy413m2JzmMtur4tF/08UcEFkTDpPN
ydPqQGj5l/lqNC3mgMCazIKB3wvyC0CeXmAOx+1JOprbAFbEv1uXb5uuhqVpBubYeqaf5+ufxqEp
4lwflw5OPzBxL9XltVIdR+jn2jOcbtcnidN+APfm6WsIpQlEY8ATHA0HxvQ1JjpQcsZsmPNaeY4j
9HPtGUJ3zkki9B5oa/hgxeMbzsUhDL4QALyaDqryHI29tG3cgLk6BFZK/YLheZVIxxF6UXUGz/vL
k4Tn02NZvfsYwtKON00rwMQc+MQDLCWESTjTbxZQA7FjwFgVBqNPdMLM0r1arOMwzarPoPp0mhT2
p7C8V7IM33YOiAFJakbgYxz7389RAkwygE8PQGbBOr446lUi/QKiw9vM4TkNV3T/X7+ts3fbe+7g
pyv/lx8WguwPrOpgJrADP0MDGQaYm0sg0318du7sWz+/luc4PLPqP73C/6cPCf36I0M/vsTk7Kqd
O33C6cV3hv772el14cNSs6pPcdZRsmffduuHv/7AyOQQSP/4NNR4k58itFmy+kWdx11Z/fWHBtPb
z3QMsxSojmAxok7BMLZgg8dTkMjTGUKw8goiCwwZ8T/eyZEYgM9LjQtLR2+GIbUBK4A5pJPKkZOH
U7D4ZIwXQU91WJ1tUPTj21nXKulhUPGjPZ7238k6vVahrEp4IYJAgGx/4Sgtg44Gk/Ah+oFsPazO
gxnicP5+dwtLNOB69H+yQcXY8/rgyujLGw8VROixkiuZD51INX09SGUuooRs05pHbtKEX3nJqw3p
DCRUHNgsD7a1LpsFGvzIqeV3nkUiySr2BfPqlmZFZJsNLe2+YXiBtMQ2K0uu6tz8WDJ1k7bsygqw
L2K14fr7uK++DUPiKjMaXBQGvYgL8iWIu3uJ5dKgaXWVxL1+E1iaI0sqYi3mIvFqLpgxrFBCO7ep
KBFthhwSX+fD8FFj6SfSa+FSffdb5bZ9sSx4HwhUU7kIinhY5klX276XLH2oJlBgMBGF/uckaWo7
NPuHjgaRgNazeUH91dBwodMyEb3Vb/xm1w16fJNWyq2twhflUETnsGJ7qzUBXdWDh0VS974ztFSJ
0Aof8ppvZZOohcX0VDQOwqW+1Llaqs6y7NCq3ZSWsQ1XdEuceSJnsbHRgypcBlbVCPgmmcM4vDnt
6vo8CkXmM2NhaEno+lnKnbqNXcxU4ES4vw6ShUw6dpXL1MFZzJyK+twOiXWnhaEUQ6FfV43KRa3J
yh7iQAkjuyuhD7gaYoPANPmMirJzc5zsUG3UgoSBvwgt1oogMwbb43xBovKLFSVYGANRrqz1DbZU
e57lwQJx6kbI9EWaFGoRGkW99KEFklDUrduZX1HS3BoDpQscpbotqd8L3uDK7ochsBXvr/I2KLYh
T75HsaaJLuXUof06qCy66hu4xxAXH81MpiI1U8sJErzzFetWhDVuFwXNOokD6eiJ8lYJy0dgu0uN
5I0dDa3ThV4siNTZQnYcLUMzXYCmXKSD9Q35Ub00YvOrHCppq8BnoumrQuiXQe5HdkuyXVrRyNEq
6Wp6GV3mqIgdIxuMRUfOCTY2mp+1wiqiVvAkD+0Ef7f0IFsHaf1ZD5PBLbrcF7AcwO1UFDqkwJWo
DH9bGatS3cdalW4iiWNhBEouKWH9OTAugR0G+MZSsXSCopG3QfDRC6xkS/MS2VXIWpAncLQoRaIu
USfyTkRdeNuVtm4EkZvTe5YvZVDVjl5cmVorFz7KuKiQHaSg3yZyILyLRIwaOyhovO65+mSRNBAZ
i500ZJ5dWDJ2NGru0sJ7qMCA2fqANLvo8SIcElH2XShozx5N2V0QXcK9ozYWaV7Xogtb6OpNLO2m
RNLOwqheIFaJxsqylZYrp1eJ8GUpCkQ2AYo+54x3azMjw3XRZqKrZeUUTe67NOVuEVpIeIEq3EGm
tVMnK0AtFVln+ks9L0oB44ivYVg5ypSi52QBFtj2TPYALS5FUmG0jdvrqlLrAlhg0VRms9B83e4l
XXfQZwt/RTwDC6krvI3DdpcYeKHKuluxOozEYJSpbehEiTpMYztpVLuOcPA5s4JLXfHCCbjZ2I2C
LhfGme7QpCYOl4NjKRrYSaTcvir9hU5lt8ys1NZqr11YmlUKlXz2FYIeJjuyzGvvKtdFoEVuXZT9
ukOCJJTaSG+qBabajpP0Nk6CHZPhlUwJu9LMIhatV1ZO7vc3Ud1fBB/C0E0S1Dsoqiq701Pb8qtl
3pZqoRshX+IAiaqvvVVBe7vNOker1zVLiqsgwvGmMipLyLqpEyHDvklEMrTFJlSs2CRWUG5aViRL
y9e3h0PTFaXwdJxv9nX258aKL/ZxEBROP2TQR7nWbOJBtZuphFpyPWjGA4m9ZRQQtMSJnm1QV2Qb
+IpMtpl2p01cGKnLfPq9aoZ2sHOz7JZ9aV3Bmo1EVLHSRdkx0AXe+lflUK4NHDei8VrLzgN6PoCh
dozAxDbHpnYZBJXQB72xwzBTtoVSueEV5rGYitOmzIrYHqAZ7IGxdDNtZIvSDUytlfvd6RiqOuTI
oM1srRvMGwRutDX90glGSxgNxS0J1SZLvWbh4+G94lKQWPHLgQ2roAyTVU/rK10jaDNtMubjDfWD
dV2mxlIWKN7kbAv9Kt4EzLg2fP9T5aU3ZedXjo86TSj/glfcWsPq1DYRReanqyLGboVG5BjKF0Xl
33WGkro9HSvzEc2ib9dt9SFNOn/DpcPjsl/5abgysPQXXcfhw5jQqBHJt0nLvqu+Z67GjWgZmeUV
Gzy16cpKbWIfq41uXkqZDWtKNKlWGMobE99bjeGtzF4tfMMfnLwKmPCRVWymjaXpxaZOSxB4KqIK
zGPhq8rNSW+utCJx88rQhdlZ4MDj1BQZVWBxfQ0Qqsfmr7Rcbkgcxxt6Y7Lujupps0nVJjDMToRG
kCw9pJ/7sdGsQTm/wihVLdLKWIdtni70BK1S2WA7bUvkpNRPoJ/EyN33AKLXnV3RJrRRwp+eND1u
2syOYb8unLLFtUjbKtXdcGyRtIw6e8hUZE+tVMDEcjcN88epbQ6bwWygf4/t9WITpcXCZPptQ4t6
M22Gqi+dPiwa6ExK622a+5WICgRt0hpdtkytVjQjGiGDmGraEC9kronwZxl3ydQdBg3U16ckc3Md
f8c9buzerz1desuW92HwLUiCe60LeG/nY/t2Y5fnoZduDrtp3Mh0NZ3pzK4Y3OlUmhtGLIamMGNh
9rF6umI6V2h0QZsyiOyyp6vDnRrZpA58ZaUT093IqH5TaX+b/SNGCabSi8dM+3Vaf+BtDv30xyVT
abrNXpzDow7XTMeUx1zaa9xfppH5dXbyl7vTidk996LuHzed3x+Y2uzFa7woTld5vB4gAuni7jwp
NLVvzsOtX1x+9E2Onz966TGhzZTWwuT1giYQmOekDLYdjYKt6lHnL3IdLb1iKFbTCa9HmbG/JvXD
WAk1Xj6dYukHUBJQ+YDdmWWSL/yhqzY84Ric+tFimUGIp+URtiXyKoGspHVIV5FEmMqoNhpOTN2e
qk770wYFslkVHnI61KBilSW8crKyqwXNt7IdX4IOmchKrDs6uFGXNo2Vi8RIFwYY9U0vuyARFByR
44fZlZnmmyCCDq1GG87HLjftdqEOPfewPx3Uxp4/lWZVVJtUq6aCsEg1cjNtisZX+xKOo86hEcQB
Vtqlm+kmKlVWb0/Fxgu83p4en05Hp+KLoy0nnyWDgMQo+3zTWxZxucq/GGgAYxyUvqgjLVlXTRYN
dsQtze1i/CFsgp2PDRgHjXo7baqxFEEwLJhnRS7uk2+yxxsrImD7hm4b0wyL0qpXwWgxUIc3VWPZ
Gc8qJ1C+641tQ6qHtNXS9XRDGJim+1t7pVPBmuO1EbYPQ2td56nHxfQeXmzceXkbL+RkEKZjUzOA
7TXXUO8gHx49ZtMrJQ6tmKUmxOcxJ3KT8pQ5HktTUeBObSBS+twgnbjZYGlPl9AR4IIkn7MOMVcv
knKw+9EG6lqXL3turnuP3HZFtISQoHOq0LDTKOlWXT/IDa5zOdgh8pVITIycSUorri4LEpPFJMIk
l2eE3brCVwORFURv5GZ/4Q9op11Z1/cR6UPRKRWLXkXxYE9PqUcP1YzP08oAXm3aj4ceiihdZSru
EyLKVndRaki7Z5VsL2pYfbpK6iTf8DH2acM630Bf+J4FabrHd0KinG49gnwAJuTkMWl6iMetwmFB
bIGWmMSOdAVKwBsvdwLwpRk02YTM1K19vSE2g+GFp+i+y07npk0/Qn7Ynd5136FH9Tm2O108XTKd
PdSd3aqSTQexx8WkclNfm4SZdlOVgIc/7E+l/cEhjHuh+2ayx8vXamOlD2x/8fRYGGuCJk/FblK1
fXHS70kaiPyeFTCeHnQQ2c8ktzuIEzWrfk9Hvx+NuhFonja4k5oAbaIG2+/pV/goXLa0giZeqTII
dHe6fF/0xlYLbY/VEFNUo2GYeupUOmwOx/ohpYseYTdDoT2zQdO7Vw0Clz8VrSk+nYp76bOhu2LR
RaeqZNFAuVT9sDA6K4XgOCnV2qDf+CQILTaQtdTXU2Nbo+GaSoe2PxwzVQ0jc59p4nDx9MjD7qHu
VDrAeDhxuN+sbig/1LFWgg2DppkMZ20GhVxN+5PmQYvH1Xba3ws/ZAiIFK3VneleE6aHvmUNO1/T
5HrqYyHWzR5UCTAI6hpCmakjHi9Ot9ibqk715YpniZOMwVs0biZbMu1OpenYYXc6ZoxR8P/quuni
1rtvUSHhuxbPatRMHfSgMx4fu/G+M09HLSzrwT1UmEr7q6bifH+qtL/ri6vmD5jX0lAR2pXxHg16
ZE92ZXIjU2mqe+zY4ZLpLJ6iwKl42Ex4HHan0lTvl3fNEIcWOFSZLpw96tix2V1nT/JHg9/pblEH
NYzRx9AemATS5MNy0vXDZuAkG+x29CeHg1PpcGxIU1DxaT+vCBT3V07mdrr54dIXZ6aiR/1GIILB
JI/xiDFI68nmTRr0Yn9fnB+d9qeqk549qZhl2l2Y2HU8IKD0IDjO7/XSHReYXidDbMDgqVowmVnL
KgfyzWo/xJ0ktl7W+gcwJ52wusy8AV5YCXOo8w9ZXK5pTnQxIKP/IqlcGTnRPmDkWdcNVrmDveYu
jrJwoYrOcvUoDtZhCIyDwW5lF2F4QQ9IvTLJzoce/niD6VfROqXp+WCGQDcCT2IHfenbvEnzZWsC
W9d0xkKbbNz8hffmZJC9qMdB1ZB2Dk9baLTJvU6O9bCxDt72hcudiscunx2bXPd0bP+EY/X2T2hj
69wol7oewNAPdHna8El3D/vWGEd2QJ0DLTYp/LjfjgZqf/Do+Vl1g1W9YxpmJrRqNGpT9ZSbMrqa
rmzivFzgLr+ZTvSTCh4vhn7i2yxR9ygsDBupsAMOr7WTtqrBbVLfjtrg3pTntZYB0OpjG1FzFcrP
cZrQRVgWKyDszE2rk8SGcdSm4RX9WGbhNSqMc95Zl0Q2u5BH2VeuEReXKfvCanbrdfp9hj1mj+bZ
DSH0X7WIK7sczEDQULZikEPp1CjQHc3XSicv69LOWZo4aVQBrwk847LS6m3x1fADtsA+RIa5xit4
xLWf6P7Ka6vYTXpViHCoKqcN1LAIk3JleaVuIxZvEfjZFbj4z7GBBydUJnM0zfto1PUXP+g0209S
7DCCnQ54NmD5GmDBgAgXOR8ZeK8vhGUaoBhdR4Ap6C+bwAeWwiAxUIapWnixb2cekBZ9BiVWE0H9
dlj6ZRkJWnqJK6l60JB1RTVqwFC5WhqZ9j3Vut5NNRy6WQCSJ+xjYtBemEDM5Zkyr5sg2gV946/M
gdjAELil8j7VRn7D08jhUZjbiQGt2iShjb8RS1aXdV8NtpXrCxaxhVl4hpuk8qHn2ZppTSZU0HUL
GCTXbh/L61zp1hWM++5NK9A2ujL5ylTKHjDw16hN6Dppgsw2E+B5ZbbIKdBrgxEtsCdT2+dJCcxN
4sKwDZjzMhC5ksYqKehGixpjkXZ6sWhVDOEnJBEsnqQLlAWZ05pCNlxbxj7QFogWDqmA8dQkuWtV
zresz6ljSukUefnBGjzimKZvuZRbd1FX9Xasl+FNxOrPQRAt47TT3isrz8XA0XtNScuGtVpUgIGK
tjXyLuRQyEXtG0Bok9bug1DfyoINrmwQs+uWLrmV7/qUKScbYuxkHeWiN9Ly3ERluzQ0+aXml7Iv
exvD36wRkJIAohyZH9Ie7WD0CaNKmqCFLJtV5xUevG4HpLMEmqnWlJ2i5pvRJty2qNo0iWac56Rd
EDOL7dH6B2S0esA3OZ20E1kDJ5vI86L2lwFF9bpqq0yQNWQXNVfLwi+087tFDARrXher9IpWfgvj
XMhVWKj4MpDyIbVY6SbIeE89SPOU8sHMUPCtJ/q3KOvkXdHE0UYyVTmGQg50OXRZ9cCVQ77FpkW7
tYaQ37UJOjdbGJ54NFuo1j/vClmuWgZ+RUGGrcbKX/b1o2+G8jpu4weO2lVY8syNCgXJucq47IvA
xkZ7h2v922BIfAGWIgYGoW4FuKEvcdfXAmdg/os8/5xEjLqhVZi2VoQwOIzWrIfOFtfBbqiMTFgk
2VgqidzCo5/VAqu2tGOj/Gq0kEqI+s9+a/ZiqPC50eKvGq8tV2kh8LeNq5e3fXYvcxbcRHpaiCyT
3cIvCyCbAs1uSFGcm7yobGS0X7BpQCcBjrgPQx+6tHmPvMBYNFoaXxksASqRFK6pUGYT3Xzf+zR1
UImVq7wusbUe21YJFgPr0GcjHYlmzCUmWZrbWWY9pEC1pV27zLx+OE8CeWPm8Rbo2M41zXVswFgT
JZ+sELxhI7gsoPtphXbHfXiGVawUBt5TMrakJL7BPDFEEV6C+zNYXAgjN9c+4Oj2+Z3SC3zvS5E1
6lMrA8+hPNAXbeLZZQINqaFk20ZNZxfwOMfvP2LWfLLaVFskfe92GIw/BJjXKUu3bQeGlGiDEjRL
gxWnlSFQDlpbw9oHEJp9bJjSN7n3aRggfZSYLknLjxTiHQFLJVvhDXjLCy0GEsS7wV7oqsKLFryu
Sqcdsm2RjCS5rkEjKHTB63BFi6y7pJ3mOSEtwUP04JdSPx9sSAD05xDPiLwpvlNFjVXeBKIKQnvw
Mr5sSJzCCJ4CTzvIdVUUIfjXWq5zCiNCA9MaEpqg5b5Clkhw3y4rALXP2/bCy6pccEgyLzJI2oRW
VqzCugtEVKfAr4QNaGDdQj4biN1FoSKwLiaFpGxHK4dbX7IKcqa4gFSQr/vfNb+694dmsCty07TE
XBPVpKBQeNHROLaDLgX8Av+CDPgD07NcyD6Ot7VGNqTf5WWmXSZ4gO4SJBetptU2TaNmDUk5oVhj
2F1El0kOxhJMgzDTxrObJg1FVZRb7ptM1MD3fwL7uDWs1Ld9HTqq7KmoCRgrjLTMJWZ8C+yyU6Uq
XOrQYk5MrGhJ4uBrhNRlxBUScdnGcEs1CODyL7DWXA9VtLUKMG+1Z3yDEfOyzIGstcILSIpjm0VG
LyCtB4lQz7/ABs7sOueXnq6FNimGQNQNgmyV0d2wkAXLLKHwWmpYESmt7QZlkAvuQB23uvYhQdC6
PtD0wvIMapPwk1623E12ngdZfW2ok0UXQWAd+vUq7D82upHZjXaTJ3G4wcy46XqyhMRcHPhkAeQR
ERz351YLKp5zyy37MXvT1V8huw0K6sGNFE21lZcgm6XoQ9wH1Y3vFYXACi950K7rBFpIgnEprC7a
Ij23hOa5RXbedqV164d+uy6oUGE6uNiQIUQDjWhTpRzPaleR3m9iyCgnEovIZ9e9ETZgxknsgIfa
4NSq7DaBeLxhsStxqOysSjvXCxGYviG8q3Gfiz41IJrONchhSqsXSCt9F2sGBGl5/sFD1+aQXMZt
A9MrvhJriO2eNEBt4dwlwdC5utGNxA9jkIuKMsHCfuy22pi0rLeswbqdxVuqfe7b2Fz6pAWtT7TC
bsLyy9DqIi/I8L7rteuwzKEZZNwK6CTYAd+1lDhLRcvZlx5manRptm21BLlJp5WCwJ+KW4VN+5GX
wQqZMl9XUdHZhhkP4OTWnplrkNkP6rVl9A6zfAiYw8AUnXYd1FJUEDdllu8QlA23EVkAM5wEGhWD
r1+amtddem2+sGJIPuEIwv2i3wHT5omGBQ+ZHM47Ynou5GuhJUK0CNbK9AcAqLkaUt3JyB3MkuCi
DJnmdPBn7MBjFsKPCwgws2EDXgkywXUOKhj2wkvLzw3MvnB8ln3hrFlbtYmEXnLHsoLvaR9/gZkm
utCBlzgvZHWLe2ItAtawVefzb0Eav2epF7swIUYXlcmrRZl0ECYhdheYn1IY/0A6miunSDLDRVl4
nrILU/tq+kG+DGsYO/TaVmuH9rwdc1W9ZixKBXGLX0EoBtZUyTi4DZtya6rBXJueD1n7oHLDHoxy
jvPE6ZEJWd//S96XLceta8l+ETs4gAT4ch841FwlWbIkb78wPAIcwHkA8PWdpHws22fv093PN0KB
IAZWUUUSWCtX5sIyx84UlZW8dz2vOC7L9Mw0+953gRO3MvDicO6wQunrDBpA2XciDtio970fL8KA
vlBO7TG37kM36GIdYC1mbn906dQCY5usiKvg6A6hf4FzAZ9BzkCXTwq36lCxhuysD/XiwlBvwubs
5gimS3bEakgec8wOlB0xoz9Jw5IAMNXZ7u9LZYe7Si5fzES+Z3U2RzkoQHkB+pAk17ESRWLa+VBY
c7jriiYJJguvsB/q45JlN3uY3Yh3R7rGCnPEO00+Lfu66PrEFlYQ8dzOU+mtMxAmP29Y7ielTiHs
IFhV1d4MekzwQ+K5DxcY4aW9t9Q0R95oH1QhyTtpEpBeEAgVh9ASf9W6vw0+729jrUElEb11V3Fn
17f1LhBtexvhQENaVt/KXO3IuLomSxcXmn2U0kWA0CvHuA1Yh6efPYmgSzQsAJW1DwXV+8YhezKP
VTJ5qgUYOxRJFSyXqjYpR1gyKQL3WXfOV2p4lbR+AWeBZtWu9T0ZV7LYw2340DUjWDbgHFR2MMRW
udCYLVg+HdMdwrrfqwlMgpCmCtd/cs30tIC0cKqL+8n2Vgs9EDGr5ada0gvNAQD5YVfGoQbLYnL8
+QwcPohmfqwmPIWLO5pbWMlHNbEv2BBx+dCw8KXrqz4avOprXlhBkk0O2Da0PSgPz1dFbn3pu89V
T18GMHsQIHXSkQfVydRuImqvjq1xWHa2Ai8p6/jBqYvndiTycRgXP5GVjJUB2anIrae60PlusMco
a7RMbQYUvXbMSyD6LrVVtRMM9zLwCzw5zZDwXps0U5PYIZswmCtNmzAQ0+IG2J0jktnybou3LFHn
Ve2+1fMc1Sqm1tzEi1s5e05DfQhMEU2VqqM+mGSUExg6rlJLzCGNSmhfWOnM37lYb3YWXRCHqbDk
luB8OX5kA94EWcWJjHH5rvGzCcvZmEWqG1jEhxkmh6BlugANrbD6n/pFH5ayHfHqt3mkR4DPFbuU
dieifBr9Fwl3qeAI5TdgpcV+31dxBgqbmTuQYOxRHrzct6MeYTHVL3kUFMOcSA72GOzgu7FIAlXB
+cBMVpXDyafa3wlZZXATdZb0ZqkiI0wQgfltkpkNe5lj1pRSH/RQvJMBbVIRqiNe6iYtshyXMtK7
OpPZjinPioPAjmnbz+8K2WBuAHlLUILISQ92GoTnRQLvHC8cnsCdk2P257XvnEToiV2mq2e78DDN
Y9FaRGDtQyoQHWEiO/XNg1qGZ5Y/CDI+F9gxJ5542cQl2811ERxxN3o+BFFWxFbIcfMIM0k5KBCs
pg4vNPUir7GrmInwWSBXRYq49zvH5cEejLJ6T0kX+U5RJlNPwBE0jnPnuBJ0ugzGjNO7brLwVFPx
vcJvGXeWDvdtXn7Ll+Az4vf79RKPRTB99IFyRVlQPfVqARqmx4M/8n0oCxmxrO6TZfrgZsNupuEl
D3fc96ak7Eb//L3rrPKUZRz/AWUPLlyQyONFuyNcwjriXuQb3NLWn3fwKyLOB3GbGmoiX81FAmAY
HLx+wjIwPRl3+iAd7t4a/Hp3o+lvtsrXiEBDgYLUQ1pOVb0Le++xYGsMNqA8ccYVg9B3U9f0uwEZ
apK8U21Uew5P6VRUZ+aM0a+7iv7GSf3StLrPufixpevP6v9730j8bduMvjWuO8K+1ZBE8HUr2f84
Cns9rBr34c9BK7f452e9bWi68nl/7m66Vv6NXPwP9OHXnWn/ofN/xy2GEAIiiH+mFv+x7+VK1n09
5QezmK2ba2HnTORycpEIgFGknfvBLGbI9Aw6B3IDMGRFRwn68A9mMbQ04Ar62AAVrOMgQDrIn8xi
DyIniNYhDwgCCDyxMdf/hVnsQFf4K6+Y4GNAV8dlgP7s2sgp9TuvuHBalwwesQ6jHMOdy1QReyY8
W/nSHFq+c2RbH4YOSy4fAOCpisKXA+0Gqqifv9nfEJz/9jIopN5rej57TaX8+2UYZ+j1bGbrABCt
jXTlsvOYTZ/pYH8FRpZwcBCiHL5XOpWMxqNtFYlwlXf4Hy4DN+PPXyN0wLEm2JCGgr+NW/8ry5oR
pxjC2csOdk/aJKsI0EHHco9WFnszhXHWAIzM7oM8/FBpeCiigYXgSBdgaG3tB2+eb9hUuUv/h8uC
dPffLgyqHCx22IwZ2VuRRff3C1Pl4HcOwMEDnXUdSXtq9qTo7pxGsIukfgijh6ikEQAFe+OCg6UR
rFeFS1ogsRMw9zloUuSzCvbZxE9z24QXR1WAVOi+VBm7DG5tDn4o75fGJRf9s6haCqakv5RJq5lO
66UBChcKdWe6XJ9yS79kHVwLYGkKtGOruXKNaH/Q2N+sjgWgefn8ofP5FIdAVDTAr8gyi3XkTv09
zJiKiQewt8uKdBiHA+2qa+ZUiH/Ynojnvhyvthy+zirEdAoQAv92fbUL88iAUOws/SXjY+wNRbNT
Y0r5KZuXcc9o1SSlns+8PDoshWMxI0AmvV1ndTdafA11eU8AmZ+rsgr3YTeayOsqfa7d5X3G5xX4
mIJ0COHsyrhw3fpS2STYOWExRT49sIAtlyaHRdqDtRzMYJiXmoEcTZMmq45MOIeqwGWV8rvubHm0
2gDrmQi/rewJVQt1XfIX6Qd6r8ZJJobPAxZ8npSmqxC8IifsiTwm+cj2y+xk+07n32pp8UjRIJVh
953W5r4J+X3ngSZAwFtXc/eueKyr7vNCZR8Pc93HRRMmPYQKdyAIRqbNYRPPYTJwX8e+144x7ecL
l2Q/WMKKgsnoyAK/GwTne5P1B1qXHFwf/xF6hGDvOsVxngDd8rlfolbAIZTLE+T+JrJ0B8hG8erU
qu4z9hDYZfTeMfQjp8ZaLV03skT2EgIRSlpHNbHl2e9GNd5oWX1zCGCPUXpF1EtD48FTS2Qvs0hq
+pfTPuaORHSr1vldYX/mc+vFIMZTZiIbfhteAGUDElm+KcDVfjsC7h5CZw9DuIyKtqp2YEvFMgPD
edLOsGN88u6JXA3tXuCp0GKv+r6NChl80fD3Yl04Y9zo5Ts4xCQuHRg01WQxrLZBlgxTJ/dOhUic
l3OaFKT1r3XWX/xyAQLWAQFrHbc/hJV3aibPT0RAppPloyAWBRq5HdrFMp3eCglqZdIVsNS2Nsvv
PuuVci5dULJaBZkHH/xdz9vxtDXNvAdLa6tvxTjVT07oVr8M2drL9fztjLdzt7a36nbU+woBVMs/
bLzM2p1zhE4VeeHAUdOtbVpJMNsR7EoK+l314grY7OlGqFxy0gznt4HOUsDP62mQbN1b0YSOAMq2
0l7wyAAJwE/ax7UFZvl24mvja7mNykPIRMziASBcT+rXYjvaChNMzFteiaS/XIlGLO8A1ls6DjYH
fcYpXq/w7drYRkB9/Z6tVW8Xv3083S5sO+y2y8UUUscwkyMSVHbkF+G3ySN4vCw8nhZ3Pi+l9iC5
wMvDEeGLe96dR8Fh1RbZ/ZDZ+2WxMxirfdLDlj8JNb8HRvpVTneIQBXPyFB7qWVwqpd6Bq5snok3
fR/VcoLDC9K3D2c5awESVHqCVwD2M3wzZR8tTOyRwzm7VX1/yGz+QKzATf0cipeZFgBhsqgIvLus
tMOD7sZ3Lmfhfq6nj1UVwiKEVR4MPSz7EKCkz9tgD9HHTdQ6u9T1R6QnuqqWlclYII6M+RuQcNh+
G2cKQnnQH2oPYE3mAiDK/aKKhe08hrUNpc7c3ixwdk5GVEeC8Ot712v2mTV8GaiGa0/ctK8XFSNY
U2J67t5BqMEilQ0qaQWBT+W1YSTDwk9AALGiXLccZPMqAbvrmI2g8NsLsLdBhHbaVBIYCUQSfa5Z
SnPpYvo1d5bvfOvw/v7VTXeBmJoktzyzG7+WlAeXIA/apA/qInGFmtJpXBetsImngEDawfiODdO0
66JG2eNOhppGYZvrpGzUkw6gzPBqt0dIgZEIC9yghA8ojx8WODuJS3x/l09f+0V+I8Z8nu3+ybf6
+sGaaXdwrfAAYhpcpQUMxrqyJXyDgcb2VDRn8h32Xhhlo46asatXZAeUznL+NKigiGg/ObFH8yYN
AqyjCBGcRTlhMrZB3cYb1vvQHI1gRMzwTi0DEYkMgMd2sztH2ZQM1T2zmxpAMm0QQBHf8wb86s45
+3331WHtstOcpW131ynxIQ9dL3FpIY60m06STildcu8lmD7Vc+6eobmA21x16mA11qMzef1+JnLv
OXkA1z347MruW6CUC5VI16XaEKABYQU1R3t2AnWtGDErhnwzlici4w+R7wIjXSARiO0ii0IbT4Db
ebuBeken8A/ady9lpfcwMcAQs0mCB/sucIXe2cBTEhLw9uA2O8d1z900q5RrQZNhLK37BtbMcVbf
DMXjVWbc7OAG7vi4fMwb2yQgiuuIi3dVLr/gFT/OQKHzksqUtv7F9MDXaf2UjXUBa65/H/i3Zn5g
xE+ZGh9kNhWR1buf+rk9eKKWCOwxePVMfPDyFvISVsZ2DRw3bO8KAzipm5uzB02QVFlchh0D9u1W
Fwi9722B0J1vHubAe9By/rBkHospU+osEG2xZk4RhbuH5XcsfT4ABG8OVg4WYMDVQ+8Q0GO7CUuu
8b6HrMSz5Z5V481YLWWYzm27Z9L+CIBCRiJsv5C6HKFn6MYIckAedTlWsTJ/XEJI+MJ59pJpX9Nr
4LV3qgDOgOUHMQAQQhwOyFAdbTkC/Wb3jHb3Q+AA/Qe8C8PpL5UtV4gnn/sSU1MIwGC2Th2bW8za
+l7lkIZxzd5l/ZD6zgzVxAyoOBcE02SlYmaFDzRjmF2E8GLBJ6jLfCzCPZjyfuMeENp5KWzAPAxQ
aYGAH16OSkRltxsRigfYk1+CQJ7g//Jgzg9C6UswKh75ln2pKy9RZgbdwDy4RrgpcxcOT7z92Hol
pHPEAQgB33wh3ntqzix3cBczcbXt6r0ugm9M2Z+0iksre7JEcCpJf/Nh0oqieeQhopFZoS8kZF/r
Rb404GNGdn4Iz3pq5iSQVCQeD6sbwu7ERrhIyVvVBV6a1xre1Nqztb12OxUEGTzQadm07zssModq
dj9so7JW9mk7KWjrsPzfLBgxe7AvgLhDo7kGXaxdUcr6BuqRvrgKiLuQ+ua2fjq6lkyrruqiEnEl
k5gAEZgezODGNTyhXQi5aJcNESl7yAHt7/QAQaG+eLyjKXY0fuhJdkRKUHr1RpdeQXVbosY4akcn
wJZt5caBwZKW2a26Otb7nFL8h+uVEHs04D1nErMqxc8322UagmCx9GZO2skHlpZ/56Op75TXoAC3
NyLz/AmKwTl2y7DCjddtUjKVXSeqvSvChWDbetemofivR3kNW/ebi/hQbFnqo9V6SeVm4H172QUs
E3aUdnM/5Dk0NzW51pDAdYBJb0yWeWp77XfLCu5K6qmTGfndAoAdi97o3RwE8wHGVtfPNrSZOKU5
2g1w8maewPPpr2RxhhtX9ju/AgGTykFeWi2hGLMGnEuHSKw3sZWy2PFKZJHtgoOhB0enrEPED7DP
Ufc0hTQHZGkVnCfShcexa6cbInf1DYHLpc7K21CI7uDo7nPe8JNHsvEcQop3CpV5yKZFI8TKyMmh
3YnL8rsIcI1hCVR8xtdIPFml8Zvb4pdXZ9arCe6/dDXmfX+wDw5oas1IERTBXal61cL30/PN7e3j
XNoHrEv6JFgNla6THWvYwjHx6ywxpvOx9ltp52idyKHpzqEWx3pky61ai9Bdvi3Qte6kjQc9MM9V
qGXkH4qFwxkaYbkQWurYzrLxxrz8M6A90A0yVl5o3wARtttj5pqvrFH3fvg5yBM8FgtYVSjmtbAa
qp14OxwmwHrx1uXxiWGRgkcnulNLWvwg61EhAsgR3+pbI5TMLeQMa7/Y+uHI/xj/t40DCRFgRey8
npolHgV+7Y3Hvx3lbtH/c3Ub0q9nbEdv526nvVW3o7ePYkRjrqo6yHhXwcD2AZi/fWtkx2yVWFk2
FFfb0Vvxj22sJtD9/d15HSb+PIAAK1sFF28fRd2is+O3uuzk8Pp1r5/19lW5C1rS60giztDCkWPn
RaNNi9fxv/RzMoVOun1oyQJoEN8+f/u8aZo+Qs/tpjCVRgDh63eW4Hq46XZYzcMRTN2nytiwCrLi
Tlh1BcPTq14CXyI8xZ27xRpCKAb1ELtw8Y4FH8a4Llfsn7Is6aZqTEsu70XB3+XQmAJPx1M9VVMk
AokgHmnkVU+0j8goh13HsurK5NDvILFaKWOoztyprrklJLxWX+2WdiEXZ/CeC9sne/B1dFT5mQvi
+OK3SRAgvg2h35Ex5l0ooijG7h9BblkEKQ7T3FeXQuTVBSwxEdse1jAIm2OzDJC29fZdQcNxhFmk
+wvYSysxwRU7HR7oaJqLnk9PcMTNZa4tc9mOWO/CSGhCrLRrh7MWtcdOoE0Wx6HLfwzjxjEXL9A9
SCoOByC871pcifH/yqFXuBY51A5GwycYEJ0AwypL2Gic1EZIt/cCF5ynjF/GtXCAXQyIiR+LrnMi
sZAgqW7Esq4uPJUTrzvv7PL7CgsbfiN8INx5LC+mURfMpuric/m+QyYazMsY0XNruZQWIjYahIUU
BBfgQLSVcNMrIAwqf6Zu314NYxVsN5CZQlJ/EdhjapdNLTQvQ3dggpylsf2zNY+HrINnaCrwM5uw
kPtA5Z+yTjW7scg/9GGQ7zlr7ItdMYgJ16Ot8BZtXyDnN2CG1fCX/HwH7MfycAtmUMmaZBvV6rDe
AZlBEI6F/rmTdXBG9t0DiD50jdh+CeHOXyiCOKeaj6m11qb1SYF/AZySBDNWqn+1CQpoRQ3RMC8P
bQ2rt4By4LI9WNsRmxe+K3wX4X7H1TAcx8u0QCHhS+OBFDF6+7IoXgwyNbcJj1Xpg+u1dm39wdJ6
FzYeelHB6AMlBZjtknK7MUe/hUepm/Fs2aqPqG8hhIiX5OLa0rpsRxVnDA5YXqehbK+5vNAxH8Cp
8a0u8XyrRmC6ezGTe+qDBcyJbtGRX87lJXCr8uLR8a/e24dEObutlVsaMl1PAuFpGBIr/By5Dd8K
ys4IuLwHHl3uJl0iM8WMZABEYyXO11skJBljtv6G4/rQb4UzgXKB2E6LtbWFI+gXZyOWH4WV87mB
BYT666FlFRDSBPBwJ8s8bx3TekpTTNNvA7eu7dO2/q1KQXCAwtdzXr/mrePtW7e2t2o4dl5CJpi8
b21vX9p6gzzp6cUr2NhEvcjLXy695QFcABLufrm+t298u7xuu/JqBnKWIRYQbz0LHq6QFPb+bdzb
175dyh9Xuw354zK2wdu4ecy/VFN37cFs34MgaWPd5fAK2vKxnOiFLeDeyx4kXYI9Y+8bAM4Hr/U+
NBWxbkXv1jEH8pPCSs8R4BP+NRTlbqGDuWVNePZs9cXurRapK8CPUb0/JbVfOaemckEDnMw9901w
gFUvQIS948XLQO19Bcwidfvyiws7N2XIpohJCp4uaVgWeXg7CbI/RK29Ut39QXxk9T5vKhoxM7B0
WZSBhMe193Js8QS7zp5M7K+s1vY1mKoPCKJ3e6AbcEc9lceoukdcxBjRAeagHxZsZzn33Gh+NVn9
UdqavUCvBxrZru2Vc0fBW+vnHorn+R0Cxjwax3yKNZyn2LC5T8u6/EtYWJaheF8upAOQtEzel4kM
XxDMI8cV6UjnArH/URW3kcx/DRkDlc8GlZ7EXJTDuXBe4Kf550pXqcE9SjGfZ2nWOIBU2dKcO7Yg
I4EIHzPfduOm0JiJEGoHWbhLMs3PsPuziAftzmQDXKeQfPZbsJk6eznWeAUf3Kb0gaALGY+8L/eh
3fhJuwx3qkdT3YxgvQLvcciQ780UlDHSn3xeuuHjaPvOjoCG0Rji7fL2gyl8/iiHcs/AQNnhIbku
C5b/hhT3c+fmIDSrO2vObrMGoINXmZyqgwHRDi4YONtj0L+zwzHty7xNp9mqwfTKlrNvTLTkd9YI
qn5hZ6cmJMFFMW2SpnEFAOgJ5I2PRRawyzLr9v0Y5qcR8OWxmQtw6epsiAF+IUxuIU2D0zbBHZng
LjWS1KB2m908t/6DU/Bd3YMrOTcBmHyLc81sZDNopXeq6lolVSbYucsXCMC53qPwUtjZ+qDGZUqB
nUE4HRqzz6RrRUM2DSA4cesIg6RJM2GlJVzi1Jb2GBfUAs+JrDQebax3rUYsmC3TMaglUI4JOkJ/
at1Do4vvRLDyziZNGDE8UUDaPIB8yx4JhSbknpiXnagsP52q5TO8PiQOCUxaMt89dqDtlE4wvobl
fqRw+v8+6Ptb+qx/5fTckkMRpFf6Gb9cI86/pZP6IwvXL4mo1vN+BH6D4L+QEhlhRGx2+VvcFxvG
/xcJscUf9sRyQzcM3hJKIdOo52Mv+cBzmeMiOPkjm5SDDTU9F9s0IQEVxWZNLv2/xHw9B1f1S5hz
TVSFeC/CiR6I0shH+2e0FRzOvnaW0v/Wec3Vr23vSXUVyPTChHtnDtynhXRuIk0f7rdem1nOa6/b
195rb1WVP3r/7tzto7bBf3euE37KOfgliOvAq1sLBnujjd7qodLdma7FH20FN+2/BlrDJahHdeDE
9Je3omrDX6s5kda5KQ8hUJAX3lYSBnLIIWtHtdO1jeVC0D3oc+TFpcCO63G548ogEZFIGxCFduub
/NFvu7genfBlBqkfS8QIPpBNDcE0YbKz1l123o6CNszONYghPRJeoWerlxny5cwzCIDa5nCRMw32
roeoH1uMc1YVfPzdGvg9b3URTHdWk9mf2zIvDrog9aUworlUayEyRWP40QQxq986tupWBHnfXJB6
BETP7bA9hHwpL1tfpZSVQj1TpJzrGYmQDLsVQ48sJ23GbmI9MkqpqA9XhYWzbwZveA7tzrofq6bc
lxaY1AqU9du8FplVoqAdjMMWiqBxXDjsdSIDmbQdD/feOAIvAe+MtxZ5hHRpSN0ZKjfERsCx5O1y
5e3w1EmZgf9n+/NDWRbDSYmYBv7wMNnV+ID/Yz7UOURqW9tWrO9KFOYFP27VACyth/900vZBlT8f
vL5pjgswBbCH8kmfF1b+WmxtrUvVLx1b20zapx/3nHk3XcwHArHNXY9EW49ZZvn7gYCt2ZNAPKpB
Q1CwIMZRuIhGd+XonZFybjq1dJkPzOnym6+KIK2ZaR5cxSDltkrxUlaA+RYVzue27mzAdhAqFMtQ
PG9H1c+jYbHy17a3I+Sgcw9FhcCdU0ENCj6vD6FzNgmkQkEdoSZ/z2XID7OjJxCXRRdZwyIeqSrr
g0G+pgOgLvbQDjMQV0sWXwXIUGMn5McRcbVEECu/+qObXbhXkgSRi2zXTMRHWCTjToQUlX6Eh77Z
ASdsbkKL5mYD7bnptejo4kcq7Nvd1rGmdHPw3qDHEqMfsa79Qid17bLqI9KLAeZrww6QMqp1Pc+Q
IiKSfPKm5iNeT/xDP6t9Tfp3gzk6npFn448eTMOSOOeirkoOIh+S0niLgbO/Nr72F4PzOVgFElT6
0DiAbxrD4igYkJcvyOWlriXo6DepwpgVtDLPcwVmnd3lHLl/GEeI2fFb4Nt+qe9D46vXoiYJzsh/
beEKUoCuh2VAMFQB+FbE1fuK8vxdkzVuBNKh/JIvHJzVSb34Q38DA3tfrrPFVmDWy84w135U5TaZ
vNVxA+8ys1LZe6e4QGour8gERhMsN+YDz2zoG93gq8jNI2QV4BowcGVtPysuDYId1zwMfwydwcUu
iGxeflkK/5bKs5Jk3lIVkgD70bgrr4isO9hhoVlXn19SFVJH5pMIBPtWBnl1RFAXgSs3zNsTuBDN
aSxd1LfDP+t/Dv2l/m+Hf547aHDrrRHOAvGM/TR1K+9EqzuZ58UTkD1wxWUM8ilok+tt3goHae0w
h8kS4QPEXLfb7zYIlm6HQIdAYLX6LN3GvZ3284y3dh8wO6QM/7vv6Or+2iEC/KgZMoENc7O8y13I
mzIkgEv8YGw/8XI+cbhgzzK08iNhmdzxnrWf5vOY8/LTIJthN+YNOwRghD7D8j/KAqC7GR8VN/W9
FYz+gxQTyDh0+gAltzgYpKhMHTpOH+q5Qya+fhB30h/4oefUiZ3ekUiEp8XHOYNyDuCuAvbE9KMs
u3u6tg9MCVizJjt2uV8DGQBpdG2fwoLu9Fi4sIOhUHHGu0Ur+iHTtXWYQc5Mt2YO5HCE6viJhwxp
AogBKLnw/KPnFsl/fvrcwP796aMeRRCdYg9e7HrkEuatTKpfnj7jQR5ghYF8BiokEWBHpHuHXEaB
BlSfIEladoYENDsL0GYE5wSsY9S29lGu8OBbHRM4izugLIdlIfKoA/gWtQCOCMni5CCAgHRl3uyr
h64L2vsmQHbKvtIPW1PdqBnBY1DXturWgeTZj0E/uZetiWI9uAzCPG21rVCZ08KeKOzdPPphWkD/
sqNmoPtmygxyJbbeC+AVEff2WF38vCQvKvfgD0qNfDIeP3YFLWIBt3HcEwtaeJdQluR0pFeIlRA8
nMqcXfMR1DHSn/lku5EvudwXoRnuSNX+KNqSuBGp/OqXDrEO2c6g6xnb4LoNPiMOE2DKbmGSzXzq
znZYgg/x86jfera65wLdixmjX1QbFrttoKXs22gH9xUJ+bXUtbhuR2/F1gahhzEDuWzNTWZ+HTq6
4F8MbUYiRDPECZOO9cyL7CPpVA9GAGogQVUADZ6ki/xrSM94BxfLenYnATWTDbwCcIT1jHUx3yOQ
ng6LE8wPmPPrBwM86d2AGyJK23+0AAI/dmJpQBIoOgTlUZWQ5Tej1PusaOczco5MZ6sB8SwEexEC
vp/17ehtDKTW83mrItHZTYTIBDo76jDbFiA5UZb2SWTtk7BFfS+dob7fjogALVo1oTqUusU4Hg6/
jEMQzQFFpTB7Rznkzsmh9Qj60U29tboVgHj9u5q07xrYXifd+zkCbHOZXfsZgMrvw4oO7IRXg8w2
GTmXQy9AJUOBUFF5Y/p+q4BJPQFAJuK5mVxzrM0ikep1HUYRIE8c4ligdKMa4mE6s7G45hApINUl
jSpkZLrfam1QSmR8y5ECEX1bIauw2xks6clbG2mFjTwCLEY6M3Gte/11yGbvqQxattWQqtJ7Kizz
S038qzZI1336b9bOa7lRZl3DV0QVOZwqR0vO9pxQ4xkPOYcGrn4/IK+Rf68/rap9QtEJZFk03d/3
hihyP7W1vIcXbG2SBWCYYWf4obybzogiDJezqY6lP5lTAf8tGPV9MDnOd1qmuPLStJo0BqM+nivI
3KFMNhL+/Fbd2kWPDmTSxAcVxPYa9Ll70wgIaJDJvbssyYOFjsLnY2oU1swVZfjatcF7aEvhDyNV
+Dl3NRKEhEtQswOeXpEIt8hseMBim0MCh/7N9KtfrlnbL6lDqEAHgfqYsTBZgKjU/wF7+l+bRVvT
bFlVx0mVyZTmccL9NKGCd/VTQj/Wo1+7MjTKcQOYN/DYgXztLptHic1RTip9d9k8jq1JUH20ykr8
0XodO7WqRrdt1Cy/7f5k/HS5aYCvkp0g3k6APC0gQaS1DwLW0r1jiPTwcTojjAjI0W6hF0lFp/R7
O3SIvKkBrBooRo956ZZzzzHFox6as6bpURJQTzqSPs+DHQy7zsrk+VR0O8RGbE/rmSRpNT2rmblF
XRyHWsmeDSObF30RrxujdpYe/NSNZlfFGqae+dgMxh3ZhOQHcUx/ZhNQvw9hXW0qTy7WCGlYj1Kr
3QW8nTeegeyw1hU7ucrSV0NCRAGlZ+WoAzra+45qLJ3MbJ+SynyyxtXc765JlX50tVpXuXS1ne45
E7m0YJFuHXWbnfBCiXldh1mzrx1/nPnB/RxVVtgk+IUNdme4M3ko30hMvVt+Z75qOQArJ3GHZxZK
rMJNs33srFifJ47a3Mdh2pNhK7tbWapbkty+fgLw3BLkLf0bt8zlkapUQ+pGekKVOgcUq5XsNCnr
YHoIeW8XRbbpTdafTgCzq+ly6yYPDWlpEtQ7q7XlLbNMNHdpmMXwhez6oSrVao6atHhi4oLHnnTK
S2CBj6tyAQdvGF74S8ofLACO1lBY74ZIVnqT+TvP1dtNIfhzWj2NT33WAzzLi7cu1JRXxdNlcLBK
sYsQin1WYpCxY33S1da6zBKx6jxLfkVLeOPHtv8gmlPHw70dnD7c5OzOka2siBhXbfRDL0gtFlHz
3o+ZVnSX88fAjb2VakjaHmgXCp+eASpDLrznSJhPwhmadykKV01j6CszC9UN9PVonmlRc5dkrrbS
GrndW2EfMSF6+aop/fy+QvEQeqWWvBnFgB5DWe+jDMUYK8qJTpqSdTlMRXIEFWsQw19MDVAORDmb
TuUk5HTqdDl1xuEawAyUcz9dZupsB7WYW3IWb0GyVYtOyCVkwEDdEapUV6AQk4cabC0vHD191/xX
Af3oR8qLeY72gHyrFkO6kULd3uiSp54l3+bRK6zirfKAJ49jUtv+1ahy9pgnOtkgfnqk2AgGgAy1
ForiA2R3S5nXYpjsmA3vg2n1MR7ge1Wnqb5shnvvd9W1vkJIZyoJV+1g9QfkYcZr/GXddJHpDl0b
vySaDMEysMEay5r30EDRuqlBQqlS6D9MVQi77CoQwqi/UmU7AMgMM5DXU2No2MlOHyFVU9GBIHyf
mWvdksNqXnWoHNTJjRYP9cmspfoeZvzeQyn9RVXaeFMoSE23dodKAqjIWas61QmYd4Myg/epW9O3
P4fEedYiq98ARToiJdrUYOns8tCNCeXpMBUTsuULFCXTRW+a2tlVMu8cBjt2g5KLagZVkjC+4b5X
f9Sh/9AD88kA9I2trDJyjL1+R0r/ZHuoqoQ3P28Pgc7ZNlwTA8KZreEw+4XqUWhpMmQIZz/ata8V
+Yq5FtG8wV6bjaHeFuOLfHBA5qOzcSmNbdfS2Db1rMfXOmrsX9quPX9fsxqv+bv0e1wQSeValOkw
c1s3VwFQgrkxnYNctcaxs83+ZqqZDn2c92spjIl+/bGhMmN2AfCphicbCN7CKVGojAz3WMCdu+MB
zwCSuZupNB1IqRhrJooSdpcvRjgnUPXWsfs16Or5YFr2cYga52TBmd4FWngbpKFzmqqmMymAHdh4
g8Qb4z8NioH+bJp4/U3oVIhvD+rZG1eofVKAVIikYj0QFLpHsVves35A8TBR30qYgw+BYr8jx+E/
lgrZhT51lZ3iRsaNrmv+Qo29aptngux+R6xNY1dJ0j6/j/IUIRczezZTER6MpndmU7GzC5VZy6gJ
8KX5cz+owVxSdmYG8EmKR3V7J1TJHGUmj7kAvOShDa5U+k0MvXTLUqJetokisjXS8t8NtENmfdTW
S8+AfkuG5E7z+uRH0sKx7rKwvDcHGfUaDTb2n/SIMylb1K6irkuRK6shh9xpqklyDJMBXd9cTp54
l/0sOuG+q+prUzfVOWYzq29cq/TYOpFfUa3YOIs4U3ZhGVjL1KiMFzmXVn5nJD/wSPjowaeXd02f
WUv0nqpjlWOjAEmBJXie9y8iqhsgWJaxR0QleOm1eUAGbw9egWWK6zfeIQAh0ckeYsoV0uy1VJEY
rEKDYLFQf3mKfiPQOn0rY3ARbea4z3ZepHMWpdFD3wbKwuWPOceBU69SUkRHA0wgOSpZ3fWIjO7d
zsg2mZ3ZRzKnoCuwHLrlP0YcUCO213uJWa1Ygw9HrRjTa2qmbT1Z6l8iqLJW3jmPjeuWx65MUIIe
63W3Ghaa39FtnLi6Au7m724ykJ5ZPc5gUg/ZIquNj24RoLAkcn7xao+edb5C4nblq0eEbRmbtn8g
tVvexErkIurUqG8KwW5PNn8EsgwAoI4c6BCOuqvqMuDDqsUzgsU3iRmZP5I4fk8lUT5YRZH/09J3
ont9imQxVTkKXDBcP2wwPkTg/7j0rbtIseIm6x9lI3EAST7ZWsPES4R2Z6Bau4jiqHhNgjCfmah8
nVpRaLedqhDNpT4aIhKGYuHnpT3X8i7aThuRqRhUxufi1GqC1yiC/NYZ7PjgKgHJPoB7d3EJZrMj
2vGqJcNt0OQoyjr2Njes4ldl5mgrxPazZCsuuthKsg2b4FcNFQLoR5UCwcz7bwCP74C5qfflWO+z
pwSnovXf2kMRutkJwsLHzj+LBhRohsybT/v9KS6gdEN3DMg2bs0YXvAaJRkUiAwtXFsYb0Bo1TPr
2KODs4ajY+gbSyDNWrvtwQpTjwWS3InDVHY9/Ca8zmhWtduBtf5jw9TFzE2GTB1rp+yWid091rp5
lmHl3U4R3wYq9GGsQrCquvVzKyaqaYtFLqvy0bbqYgmAms2QLMOldoLuZw3DJlA945dlF3eha0sv
xLCMeYQS93mwYov5Xwl31+GBm30M55u7DDdH9foyaO8GrfdOje6KjRV06anypQAddzN9QcimXtmW
maylskpffMt8bVxdnIMCkRBQ0vupGmCRvSFeR1ZpHJT27P50tXQPui/Xz0G20TU3eXGy3Nz38OKh
xlHspP5eGkZwOTmotHRhsBnFgydq1IEU4N9TvZd6J1epigcNzbnUgRogx1CRawwqNFbyB+TiPh+u
dbJVi6WeYSYzdbk2TMUGkYBlHrrWIhVVv+jUJL51itRZstyQeVEG7ToIk+LgFX22jVgW7pLGTffg
yIqNBnSFsHSigN5vbQRPh2TZJ2F3ByEFgKydVo9RnUGpV5TmRfYrEPNhr32HbH1X+3n2XubVqo9c
d6QOrG0DXc2ZBimriVB0mcmZsrdcq/7ReMG91g5p+KstdZarjkcms4p2udtE4AooZXawc5nfbqe2
hNLUppExuLZpvsxK4r/GOVGJ1oBIVTxbSF85OnrEAFr8DbxR415nkbPLcr+dTdms2rOklS5w1HFn
/CKbe0f2tizjvV8WJ2j1Bq/EQhQmii66iUeuGNo+4GhD1bq3y6SaBWQD3kMggnZs/SwVJAMGNZXu
bGXI1jWLgV3nkaHzCtabGL30r1nh7QMIF8dKjrS1RSRvRuDT++WnyyTVtV9SXr9mUa08W02ULwoE
zE+alfebQVPzreY2+iqSYn9PcD5YxX6l7LVSCY5yXcRLufOjZ03ET+H4mYa+WTWR7n/vI0LFudn7
8Cc7Zpoi9Tde2Wq3lo/BUNGrxpslvrFkBocVp5o4Bl2P+i9q92JvqeiVjOzHqYFQ38eZrvRw/g2U
jOTeMM+wr17L3OleWrvvV1YK4UT3yv6lxk9HbiTnoY9FcTDsLJjLtR68NFkogVfznM1UdIby2FSe
uCvdur5Fyu5eHXs5mYb5SN2TBxmLBO+IfEr+j9QQzY0e8m+Ics1b5OOKzRzi6A7/CAu95wBOwlg3
HfqmXUhkOU9TyUqtYFPG/trOMg0qaWcAB7SctZ5XzAxyLC0qpWkeIrMzYfG04lvt5bchvw5vBokZ
B4TMn6Vhvu+11nsDgomUoxfojzKQqWlhIEU/mKif3FrXnvNaGTZNkvrLqeg4GB4hhJjuL638WSL1
TIwQ/26dbn7J4ti6iTG6zv/FBnEgAxT447tPEYNu9mYhPQgnVWapC9+0L4b2JIsk2lUCAm5o+9mD
m7Es0RE9+5lL6tyreYivfeH0NNs+umFZQPcgTx/yAkpLnmnmtXuCVfHl0rHkhCMq+OPSRgqbs3Jr
8E1DYEGiGJCfiON4XxPxfS9rZdc1WfStrlp9HtRheobdAIyGfcfGw5/l7NljGFTKvG+g5QGPG5dB
rbAioqDIXmCvMFPHmSA3kuDBgnWijjOBT471IUKIg3DdR9vvUh8NX9vGcbVTWf+QycDQ7+tGycQv
E/iWDBxENvWveTTCN65uYpfzoKmStYhATebPIJBntj9Ea1GoKIrJCLTNptOykap9PR4uLSmS4vOp
UsRVD2y4t+deAqxZNoejOkJb8xHaOp2Vv8/+rCgEtOECdT99U/P4bPUGzHWXtfY9qgIsOm1YN4pU
WIc6MtsldCH9MUjw2Bp3Qe9JfsiszPg5DUokBAstC7EuWWPPPw2qIo/H0re1RyvOWerHJ1XN/Z8N
UFZbrXhKCi+bm72Rvgdd9t2qzeHFUepqHmqycSf3kbHMosA81iESBkMeydtIjvyj0RvZChMBaef4
+pPvElCLG6U8EKJz9ujRg6VOBvGQJi4E3Fj07y6Mo1rnB5IR1SUzEz6iFGuMSocfgwiEB5dBbFuL
34N6JXPfrZLscIkk1WVQON5p3DZd7uSqkniQXTT9WjuIIdE5yTKtBj94gpTyXTFs5SA0lB6HPHRY
7BJlrFzWslXXeRt9jEEWmgyro+idSwySjOZs3G8+5rGxEHIkA/1TzJe8/VUhJf+tBoi8KomnbGwj
tMbqQguzs6dHL/hvuWTk+3JbVeozyBn3ZqqaDlPRSeIVgfcQTQG6Xuv1SlXnTSJGsbq7qNH6vT9i
bsiAlIfp7HqY6iJQO5soPTBD2S37Nvk+jVQ0LmPXOChjBNkyW2iKdmoe1BFvNLX2jWwcSufeK7tq
qyaR9hwN6HV5nnkvd5Z/W/riPkb04TnTK2ejJMgjS4OqLaWmQ4EtR5BcEH9fTE8tHO904/R2cylO
rYkJ+0Tp1/DFfxnj1qxzZX9FGMekiqIUKsdCKNadm/3E0EY6VJBCj9MC11dWgSUXx8uaV7VNkOM6
pEtEKGqWMxGAAgGrkUyJ/zgtydhlQmZFaP6Qh35ybwzh5/qBXV+XGsn92N9oEudVVw9xr9nHpJbT
R9Q0l/r0iYIk37L0txdCa2UkjQz+AYk/zJK6to81VnCPUu0tp31mnyIElhAfnotIbe77zkcaydbC
1ZQodKNEmyWR7hwivrJnJKRyWemf4qh+uKzbhwJu1aBJ8oq1sbWD+Cgd7bZmexnWxYtRR2dvjHW2
Yb4zk9R4FVEXjqy34FS4gbt1pKpaB56j38UpLnN2Lg0/a3WlR9Wv1JWN1zS7IxichbPfJ5L0teZz
E4x0CJmf+6QFfCY5jZ6mlENgqWOOyCLcOv6c0oqUEcKaHmLZoNnaErZV1r/ZSHH27NVd/p1zJ87q
mxiV9kNjZPhtWZX12kC4q+Ja+ZGgoI+LVDTcxiyStvyH7VUcCOcxqduHqUeZBGxYg/ixzuNi3dhp
sFXATN81Y/Bt6mHJ8hrqV39ET1gs6q6pTuV4ELIpwDclysJW/J59PQJPJ2Eh7RY3VviYdMGNpsbF
eXr5ZJQYkJ+nn/HYdi2hWP6p9Huc6/JD/Pu3vyNb//3+BzylkflRSNSNmMM/vv8hAVS4rXX9w+DA
xFfAqwZJ580dR28XbRaa+6SvzP10hiURGyBdjYNFWLnSTNStuwKFi9h0KIqFQmxiX0BmI3uOd6QV
OVAG43bd63W4MpFZmldFSWzXVyv2OV51qpGASQv0tAJ5qPYmM+uTpTtPqR2pp6kkeyM9O3yIAqI2
ipmOelOoNXmphdphm/0E4ZPc5k4l3URDiz+mIdSb3pHISkXdrV+31RvoiJ8G4MjXksgayqJt/xxq
TTAPyvgc9Z5AstXIl4FtZzelY7mbUBHVtmR3inOKtOybor3vVBl92KD5pgxqe98XqToPURpcmbjk
zHLedT8dE6lFvrtNpIQo27j1W19icIKees734WkLoTgllo0+4pK59Ywghru2dDNdm1AFb30zP8Zu
r77GibaY8kpyDUCqF5l/tkKEwyU/3HZdYO5d9GYvB16fXv49K3zWmR6v0Az5k19C5X1LhiYonBc/
c8F2aXK5t62+PpES41XaBP1SMzpMxyJXP5XMTnPhFvYKuyaSDzZo/lndRNad7conTWmG74qHLi+0
6xT1qxz3y6FfZbL97Btp+4aYOoBzAQU4HJpwbZayMmcGEM+OaQYz5LraH56BfqGHjDGypw9tqju/
DCRC2RRvarLzqOxhstdH6ryukbESiW+vI7129llXdRvTlnbukKVLpXf2Q1y1M9mJ9echbbpVG2jm
KnNRmrbS+qTmNnE0FETeGnwEbZKt76SciNlYDjaivg2guq53yHsiMGj4N3RIZOTpWh+27oDZXR8f
Os8Pb6dDUcjKXoq0u3aswueynAeJbSxzA01cAWnxKIv8pbPzc2Gm+UMLk1wpnfgEqFN+zCTlCQab
daOGeXXsjfKMRnt6yJMwZAv3HiJrc5AD784Ju37rWUmgIxqc4WpCANpZDvDXXoVJ1DhvEOieilJv
nuyc7aGptuKmgQY986Q0fdUljCpLufH3qtMclRreJPAQ5eCmDhQbh7PC135GuY+TVi8+6qfGiCAm
4Zqxy1R2/OqbZGXpAt2KRzIj6amIw0dWJ9VN34U8SYNQdgI625NsM1ObcpysCZL85L0rbhO71Y5d
Z22MWEf81zQBpHJ2OzXKvStu286ydih4v5FjpIdQjH7rBFE+u5QDQJizvkLyxO3SdpkTWX5iGdMs
UZDitTYWTVC8c9lBdzsFEozdaY7Ifl2N0qmmlu4vp5besE1ixWXPxVgbebygbFWa++ImF76zS6v+
XPShcbKTes3uc6k72s9MKKzwwvpN6MYorZvkczWzy1UZvA4l+d2QnU7fhNUvod8L2xKPVeQ7h8Id
GSRF3C46SDO4PjGlB7hGbmQRYHvJ43xOpCY/p+OZpSvnhEl/P1VNjW1WJWshNCjzYw/ATckN9h5v
ESnhrLKMhzKS262ozBKDBopW4A1E3qLvoZSaD8BZxV3SZPN4LOUZohMQpKDYy510GMYDNpsfZ3Gk
tWtEr79fq67drn0dLS9IbXD33yMts9qjU/OrcHN7h9pAuLUbF4pP3iWbQFc8xI2Cau2XWnRDKrFf
wRIqToMNF9pBvGkvhHeGN0VAOsmSPRDYeufz+G/gedkHDXDeSu3l4dQV+PS6gD/umiEC7awL+SGP
b8vSAHVgD8ktUOpw0+plCQvUqU990ATEveLyFZ37o1zwpEcx2AIlrb6FZaMhbKslZ6Rjsfp1B3nT
5g0C55kaLxWiqFvF5GrCkMZXBvqftqUp3002FqpcIgyQJ/cKa4h5RVDxLDRpKYww/6Vr5Y3PXPjq
tXxC4UfZGYPPZlP2EJ95lNaRaot1Z4CVkS2b2ILpq8+yUb2pZhL+Ss2jXI3WYDzMZ5Pc8yvCifm8
aJXqDrl+VEniOsOcoYQQTk7QxV/hnFV6M8fJIXorsm6OVEX8Lvtss5yUNYlp45LcJmm2HwbNOKrg
SBB7EcqLLvojMRCbRCVurFm+qmSz+B74KOoLWy52hCmtu7QS7woYnLeGrD074sq8Taom3CN3FC7t
pO1vEmfcvhjGW6jk3oMz1P1GwaN2bXoskZSgv2361PvhAJObKWnSj+w2sY3jUl6Vads8E54gQUKP
YFw420WW3KqYm4IDqDay5cVba3DMrTKEcF+DJlr3cm2eHEjzC5wfvWXThcjaoPh7SHOEr7vAcR8M
Xa+AJna7CB9roQlEvEj3el0NhXco1DUZZGhFBuAuj+9yYYqgwPhuBISBpQcpYmMcNrZWjT1rLEN/
kOU2vZNxB0Igy0AwpY3nmt4iMN0gqohZQfrqxNY7WZfuXDihfs40/2cwzrlG5CDiDr8tgCN06h3Z
3LZBi74Xgtt3nioc4pVN9cN0yhnAWOVdImVRyIH1WMgI0ShK9Gr3ZY5csOack/HQKzgSqyE/VNeU
IBcRCFIWQ2nlS98tnfPU0XFMrBBC3Zld6/JRaqA0mFjGq0zdYqMzz9DCxorLxWITfVRQDa0YnnvJ
8/Gqy9Oj5BEAJPTF+rnV4oMTOt8sZMePAeqemV/dD5qGX8WgYsjq7HWMhXeWYyvHPI+0+QCkG+gJ
PAwnrtQtrtn9KR8PwSbtk3TF5jhAStAB9WQ26rPZ19/hlnW/yM/BSiRsiejaYylBYq3q0TiU2DfT
ZewNOylmotYl47ZjHtmgsIzELrLIj+ilWRs3krApTlKeVwVKH1pYi8GGyq3JeQ9nGvQIZrtYopta
t0AkIVvZcm8dsqJBMJiU3L2RWclmqrselMr+T5cKAZGlsIB/sRo5Qm6unu1KVJDN9eCphUewaBND
O0eOzxYVLISbGOtQG0Z56zYF3xOPUkEFLilBfRSlxhaQCNV9Qp4JvQkdK7WxTkk06GfDaFot2edQ
C6x3clEQb+a169l3nsYqGRrjd1mS0GtATQdFMQBGo8sXckljaKKQBAvB6EXCk/ZVyPDpW+BAm6To
bALg/k621HbfDJo5jzq7XJp4LRg+1LIYbYoDch7pNhhSnodclhaFNaik9hz3rrfEnWd6R0Denj8f
kAZms9lgzlpmt8TTslvW0jC4lVpCaYRVkweJ8NGEwHbsiGsQCqnLxyjHLteJ9Ad+P+bD0M9l9OfP
NiqwJ6sh2NOn5za0k8uhYBe3KFoSwJicfDSEReXe1PmPqZfpY9mWWegQWlY5nCPPdWaaUndreKLD
+VInG3DJ0R2aTcWpgd2CfjIkZA4ZlIsQtR4jZQEsNcAkHKs4NA0iiNNZrOXREv6gMfKoK5y+xz6X
U2YiflexjJgrb8JjaTgA2GVjdENx3ON04GfgbBuEdbF0GY5GafICSMLbuhhVnJCwn7GCtUaXYdRv
+Ga2RmlYt1NdbWc7FTmdTRba6rzQK3fRxCZZ+C5aDzK2Kgi13JB10s4yfr5z/Jm8W59Pve6tPsbO
RpAO8Iazja0FIYQTCNZFa8g6r2mQm06uop4Q6q8txndHv/3ZaxmJ1qbPV45N4BZRXGtXufgDTWdK
VFU4UoyV10Nt3ZDl7VdtE9RLwqakKHLcDlCTf3UjP/oGfwX+jy7VCEWz1q9D17sHixIs9bB0T6bM
jyKIvrO5IgHflNFebQxeLWNxOqBJBKrWcIgOzKYmtbNGgbSFJGL1rFV36Kdh5y6jlEM4yTqFTogz
reyU8Rb3bzFLMTcP5jkOOEQbjBi5Ykm7nQ6Fj04/qy08zD35o66ssTkvO7XYon6pX/oJRbkhoWce
IoTKVznuBQt05PVdHRBpcfDWekC6oboTFQKFXZI96Fa7dCJZuh0X6m5TKc8aiNUDAQL3UjRQhpmH
vQhXiZoj/I11orTMYZysYzmOycVmP2wXLbAwFWLHsxawY9bxXsCrcN478bA20MbcR6X0hP5QdCd6
7Cmasnrw+r58yEAj5Vqt3OSeVD44msBMqO8bZliKEP9cGHyEZtzavTEyQFVtDvwUyeWfyjCEz14S
lttAxtWncLzo2YxI9+iiCjZTa6R3KHT7eg56hVaYTQsiLtK9bOvyHe8PYCxUd1aLKKaPtrjJRnNv
SZjE5q2hbQytiheSK5uPBnnOTQKAaYEBvPmYEEqAMmXLC1IGtPZY1uYZr3cpsgxCLH651oGJ4k7B
WNXBziNX8gYa7Ti2AXTG254439iZFV61ygaQ8VNr1BL70/uhuBSBafHC6jt5NXVORUx+s9PdS6vs
RekSI7l8fRnbde7CIqG9njprLcY+pW+7l9bYrBoMvJJiM3WWA0HiDWE0lCj4VNGAYwUZ1mgN/3Nj
WE57amFbrJJgyA92tAd9EjxI0JAVWTxIitU+JGX35PcEcTM97TZFizmPhOblqanjrYF31d7SJKTV
prpa+V4MUn5zqWo1ESG9gVC1nOM7FbJjBmju72xhi9PUPy1R2GT/HKxthNATKxUs8QJrAaQ63nte
p9wlSvcjJTj1HVU4dQbKwzglLnLrQWfv6npIzo0RPTZy5D2bTqruYE2189DpvOcyqtG9lI1+NbUC
Hqjm5Aid3dSa6SXk76w9eziZPjXfcaHwNqqfYeQgjHLU10RGXyrKdRWS5IRGNfQ7J4eQtgzRMf84
jcdTXUkKXN6vHT6d6omSryLMOWBf3bm98J5M/jwSssB4O8d7wq+ounVj/HzHkmQI/RR6/d1UCocU
FloqsMmmreSPRr4iKEi3Fv7TUBbN3u7I0U1XDesBNwuQKYj3S9qpd+WPgy5tLQmD+ms1C/58h07K
49TpWo9zirL0ezLFXxqy0WSicGELXDtPXYhHsNcZmey/b+e2bBiNUsHvJLJWgaj7V3tAiHSoATX3
SiofZZVwF9hpHMXYI/ujhVMwEu+mA1Tej7NYM2we75R3uAXlbmpFRfg/rRnSceiRf4y9NkydkXkZ
M/2Sd7ny1BpPjD9TVEQliL1erlohio+TL8A9DLFMAiyjcGg2+txOh3BU8YzHw3R2bbj2uzZ86fcv
ulwvPwCIRxBmvPF13F9+hH/R5cul/sWn/Mu7XT/ltcuXy1eTSumX5i/fx/Uy1w/z5TLXLv/b9/GX
l/n7O03Dpk+ptH2BoElwd/0Tpvpr8S9v8Zddrg1fvoj//VLXP+PLpa5f2P90ty+f4H8a+/ffy19e
6u8/qe2BGdJcDZOifrSrDsbHcDr8TflTE6koRqWjw+o06lJudPyUP5UvAz4N+9M7TJXTpS5X+af+
17tOI6eDTN4Z278vn+f/5/5sZth6Cz1kdX694+XaX7+Hz7X/9Hf80999ueN/fSc1HAijEO3q+tde
P9WXumvx6wf9yyFTw6ePfr3E1BKPX/GXuqnhX9T9iy7/+6XA1DeLHlLpTA/76gafN2tZgoifT0W/
taubTk8rkDu0gtEy5jL6bQvJrvAEiyt0JKrSYUU5Nk8dux5dtBnglUPr17hqZ9CEMbuj2WuX+OA5
RzC/MOimqnZw4n3hsArM1Vxd4xllIVOFtQy8vzlpBqCXo0LART9gkhKYVATg7GEVN50irR1J86u2
gGp9DLxWXdUHXFcLpXlZYaAWVNJWdx1jniYJejrRGI/CqPQOVOZGL3AK1WwzvZOIvhwMpz5PbVOv
gid35Zhlt1DGHlM3NYK97hNs2U1dVFdmiZSyNOWqU4c4z8Bw6aEyu17oX95dtduzZaguQdQ/ubPT
e4dWdd+8VCMCl9riOIDEAgeWwrGfyuib+PMuHnV/xuZrg/67i6lLdMnQ9S8z8TFs6jwdpn7O76sY
ReSvMh3yLo5kABAx98kup1OZKKEVQp2h6Xq4dIps+wj6sl9/GgPy9D/dP9VmvoIvaKfJyIBXfspe
UzdvWiWwbqazGB+AFs2h45d6FkTBgvUpv6EvA7raP7SRt7peY+oxHXK2tzOc/Nr1tW4682Or3UCD
fP9SP10kr+x9mQ+4Lvy+lRWLFfJVYlsowgAzSZ7QGA8aBp5IezuX+qlxqp/OrgfgdeZ+Kg4tYoez
6dQmmeKW4cfYaVilIzAcaLhzuknSrYAAYNIYDqozMw2nOjOOIMnoxcqvFgg1YTuzW4VOVp+FJ9fn
UsmtndXaD1PVtb4eBhzaapu9Bl2nQwIceWVixjrvx5FT3eUe05WuldN9bMvrL/eZGuR8eEmyslpP
NN3pDFWK2w++7hfqrgnWHj/Tict7OZ84uxN716970A41LoHB0SeHu5NrTUN8NxllLaVCMjmfBDA/
n9eKVmKfPXZ367Lt9rWiYnlW4dNYhdoHdzqSGscmugGN+nrQ8grNGaL5U9WnLl+Z11O7F9rQsT91
1SRXTMMnInbhjMrHTQBXn5i1rkGUruL/o+3MlttGlm79RIjAPNxy0kRKlmRbbt8g2u1uzPOMpz9f
JdWirO7/3/tEnHODQGVmFWiZBFCZK9fy3btYgSIgJdG/F5W26aeGFoe3iNg1jBsL8uOtCU/wL6Cf
rAB8fhCjpwhq6H91SIDAA/53WOfAiAOh8Z3k9vilPCHYGd9dsn+eURVQGaDaLLZ61elwVnE91bBz
HFCLaW+5SJI6Xd09WoFVHJK+RQXGSaEJASlYAgdBYnkKg/axnpb2UWyGsg00dcfbjhztQcbi/rDO
rKcP3RBGN6PbTccRMhoIGKkQb2SchrF156PRNFRzuTs7SD6BB5i94Uds9QmFe3Pc6lpU7y4rDGX6
utYHW6zWC837D2ZXT7QrzZwfhzdimnfPlVfimjZct+QQjHdPmPNjhxIgWrCK3EbG72aeHzIT4l/b
CNDTlg4/D15XKqZFnrxM9IVdlXULDYY65G9nC3D7DqXTvz3iHqfsPOODXYbsoMcrkP/fumlAq4PE
J11TAU3MhZ1op8sBhrbXoR31mwGYyFGcYj/PHenG2UZriybG21yy6uEOuihjay/ckDc2DYe0QU0d
jPxWkgACNpq95nW/WQvCsLd96U3HMkUdFO2g5gaC9uYms2AFfYJEcdnps19uJaZVgZl0JCwByOiB
qtudOd+LyY9NdOUmZ0IEqIMWdQvRHSyqs7de85gzHmhmNR/krIB6xkTS8HSxmw6/gsJ0rsQU6IBq
N8ZcO1foMU+0+DH/ciCtx78E1Pcu0QJVGVDuxEY5w3i7mtg6dcm50ijJcLXLB4jRfj6OnX2+2js7
8jCgY2zUBVfzZs2T5oo8tf4cDAWkdFro/jRRlY+HYvrh9+W0bWnq/xS+xSaWt36InbxvLZfJm/je
jQxKAEOnx+DaO9JJZXRt5Ysznd0NdKwG9dq7V1tFY1UFZdhBZpwnyzpTrJJ6TYz4p1oLGd/B2MmK
7hxfS8jHKWptWmuTO5kh3sppoAj3vBnibxssvK8oHfmvc3+6MX0iRtb8HrspvB5Olz80bQbdlBnb
B4c+l88Sm87jx1h9RJ94XIE+aGarbTyDR5L0DHTmqNEMkzFUMGLdKl+90m0gXs8H6CBemVsN1CH1
wLIDiNhZZ2tTJ9+0SGLRPGx7t0YDfuoyFG8DBcnZWyCukLQIUjidcZUC8UDmPgc0RTH1Qc4ujost
Vl4QHMaVm9KtIHFymHrv1UHvxs+VCt8Kc6YDl+zfE+QSH1aSSyywnWzEIcGXa+fqQ4G+6k4NsCbL
s+s9xOOknN05/Y0+qKBf9N8i/gAUCxN7DwDf+K1xDEBW9fK8VBP9eVqGIAZczL95pe5R/NTDUwQv
9JOR8IVV02XVsi/bm5l873+3ajibcGNomudteXm8cdDFvTLCkc5s8FmbYNXGY2Im0UtcrzdRQ7a/
99P1c9VU27k3tK/0z1X35pCm6C4QRdMi784og+7EG2TI+cqS4pUl6cqbjuJNbP3dkuVSUihmDXhh
f1JSyKkwBCh3o9j6hMZ2fzP4iF4XJOy/amtyL8/hS0QO8POmTjyoLTun3zr2qC0oKa5OcyXvyWua
WHe2V24/vCvTVMkb+IrW3Z2TvnpfbeJJuvadZ5l5/GxkCX5H+rVVdc+Z4lqwUFaKcru77fVJm+7f
hhRFo5Mc1hKNdGOpT64WgFWb/eq6M/zkSQ4BAI86A4snI7gtzFNj93fWaHfZtliK+aoYkMMV78rv
/8kr8n7bJwk8dCk9Qtul12/rfvBOErKY4XTv+uvVZYLprtk1d1C66mUCrczOtnea5Bxzvu6aPdRV
FZ8XsQygh/FC4VM+hQcMH6bA0NlIrByAQuc7sE3TwVbLr5pfQ+mVRc9avtNTfXyuhm56RvPH3CYT
XEtim0HcHkFF/QyqaHoWU1PZUAUV+slTJqhhtUPWwtkpETWbvifL+SY+CbdT+khhZ16uez20b5ci
/A3ukOkuiKLpbglnUOhyKgdu75rW310CPkah0vY6VWJkGFZ91MCKikfnm7s3nXU8r3mJKeCWDbeX
2bKu0y6vi52XkHFdeJ/1qUU+U33AS4jb6TxRo+BL7LTImw2BfeuPWgJ2EJWXW18Ol7H4JVLcXj6n
r5Eydi+RZ5eEUpBYtkYEz4gEyRpydrkkAhaatf3Xq0kke9R4EycgE3Wzmx885Hd26WxkexmOSvLO
G635YfRXbwODt3b44Ain/GdMveXmo72ab+O6MO7ass3djSwy+8/mUk/3kYlSnOsV3iFgZ/noove6
gdl9upGhHLLBf9LtMT3KqElT43Fw5h3a0vFDpUaBHUWPNGZepjSwcJyGwUEVq1uTbTD0sAwExe8G
7d/ovbvWyk/EtDbn6erCsx1Phy4pwCk17RZ4z/TYenr8TCMAuMrwWQ5W6vYgiJCPzpXN7wCqrqvW
I2fKkGr98FBG5m1jB68TzBEIg7No/Mgx0YqG5M461geJB3tbHsfK++sST2sg8C63e5SAZmyWbTTG
y7UM174eAKO5yVaGGgrCT2X9tcjy16vBitSQvnS9GyvvM1A3qONUWx+aypOZgBypG/g2tS6vTmJL
KgcQ8WVs31g0yp3EEKpJEiVDOViJm4KjqeDsVN6L4zI03NBGXtwFI/jVMvz6hNZ99EhXMcWmOa+2
DsDHXT/BP0wVHuJIP4kfUZbepEsNc/oHr8y1h2AjsbnlR88SQXP/x/kSEdv8f/3bGur64rysASj4
QF2+ewichP6AGA6vrM3gxHdp3jn5GkLYfhlBJOBMf7R9Gt2mCmO9kejBTbztElvzJzn0Vmuf6hBe
z7ZfPpUuTR6FIhGXz4QK429h5yBxoP69mU8ZrdOcGSEv9ed488qnK/7Fm5MSezd3UHMntVSpZ841
tWpUCwYUz9usbm+BC8ItBQBWUYHmiSr4K0ulp8GtO5d/iesc1IbDPm/8ZH+ZE01IiSyo7J3XEQfy
w/8f17lce/7Pn2cYV31rOTCUNbljHavOvBpT07npQ4v3rXwcrePSsAyvXrl1zF0rvZ1pAYZC00K1
HtMk3nOMhDc05eyNPqCXRPklUtaWoTavOhAB2CRR3GgQG1Yx4j5fUcJnmpD2NF8hEeQnSFLJfbRe
wPlsattaroe13+t2k9gwlXPTT5rCAbrNPb+PeOQdZRzI/V385HLQdqubvr9+fa8J5+SGLJ92zw8k
evCH3D/MVW9tLjZdOSC5pTOnNc/2EuYdxKrUtKJav42mU9/IfDHJBIOvz45vCrQoar44prHwUTdY
kFhCeLLLpxqFzLQ5rrB+Hv9tKA4JWVbn6LYrrbX/OVZWypPod8+FEa11n2sNDW45swGtnM9KZath
+n6Ws/8izvd8DVQwyUw/33/gxpKhCYxXKxMAs2+cWWJv4zF6x6OVAy3IQwvatiI6GV5E8xn1ZdtG
8bObbQsAc/psKXNYDNntwl4atTqGTkPrPRxJGgDmtXoxDZLwZIHQk1Je3ujPa6y803xKvfg5olnp
hUPGzw0p7yAgqVfUuX5V1d5TF7rtzbshzSE3YwShyRUKMGdvBFnZY4qA71GoWFdoUpzFGu6EnTVU
vKtdoiEB1STmzhtrbl5w7mbH1X+dcCFw9a38PFVMMn92snTvAaXZ1T6irGE7LFeVkViPNY1W+6Em
T4b+n/UotlBDtwKG+e4cIo6FBTYws5W3tbn8OUSOcUtq2HrU2/JWT2P9ZAy9n2yrl4VescdeuZah
106GO1/3lhckCFAWy22mmX+dI22atUCn29VWrnn5MHk0AAgBFlODYb8Te94rnv907a7OS10+jLjl
A8Jve/4gl+WqFyPIvJsyRSEuURtAS+0sIekfr4H607elsaXfXIzGsoK7lf2ihIP5JnIx03PMZYmL
42K7LLOqZVZ+p9qQzF9Job3QUKl97qvFuYJkuL7uizb/rK1wlgF8/OPXgDnxP4VtRFpGqIAWnT4Z
pOOReofvR49da+c2xfuhrYYSLF4JvgzF+2FuBcvtdQ/GejsNjnUqMvBA6CV/A99qhLeR0df0LtDQ
mbe1tpCmSe0TuV3rJNEdaiZZa013Vf9XXjn2bQzF0x2dpPxXNVoNwY42VS0kYlh9i6ISKSHxLipE
zuTQdjRJnT0fx27SW7fu+Ecd0MzbS5wsJ2OSSAOt0ChlLZGLxlA2FrRBc7BWI9au54aE/cpzZDs6
Ten/hXpdcQcauCb1mRTFHXLW6Bh7obGVSZ2PzE8yDAnvVqWn2aem1ulanxY6AHXyq2oIa9TycOae
9oJXr6OP7ePa6/mJBrwXdp3Vt6FI4VevkvBlGIAjGWOldKQTSL37rnwJvRwG5SoKvg5xp200h57d
waKjibJBgB4aYqfSKmenaXgeGkL1UMM7J14ZXrwS/N/OzfMIqvGJLXmvuj+tAXiM1SYG7wqBd3IV
2wnlM1DsCzXDuylq9mKbgVyuu7NbTSnGyti3agWbhq59YJjt3m+1+hr6FH+f0bb7m5mlXztaDB51
hDIepqJBSVrZy2KEVFoHRh4oUC/tz7yaGd/CtUHZ1wVSB1wr+43uNnSFoiC8Bwu4PtVa/yj2CF3O
Qx7aDokxFku6/jDYwIl6eDZfYNyN0/nntEYhYr3D8jjW/XqdxFFzrdtF9MR2EAy9W7o/k+9mD/+J
REJvtjy6KbQwr2/W8E3S+VQuyB5mKKTXTk7WqFU9fGKk1QDZ9MXLT6DxvIey0bStFjk8zd7OIiSm
d2JL3s4u3vNZOlenoYQcK4ncx5i31xsh6JYDTez2vZOit+vmVrX54JDhkoaPdY0uhsReImKL3Jnr
gDkd8+gJcr/y2WjzdB/qwP6rjsaxVKvrrYM+zB/Is2xXe5m/R2mb7tc2ex/RqRLJ/xohPFF5mkCG
GS/f7QgZ77WEavMKdht0h8EQw+StdiRdDCm3o8MJ5sZ9TCZWNiee2miIP4zob9AS5y6AM3TYBcoh
3iD3+dHk7WnR6pamELWneTdNrU0NeL7r2lOfZMUf5kjC12qC+mkBmHgz+Zp5mNda+0oG6xxh0fSz
KRaIh9yUlqiS+rBhad2TWVS/U3o27mDW7Z/gUVzuI2++tko+9lavlurgLOa0k1g5WHr+OxR2xp2M
miFZ6amEgp9N6Sc2l9txbSlLhkig9Is3f+s78nCVRXZk7frli2eWO2mBhh6V7fAQ2zvpcvZNz9j4
rqufaFDc5rExas9JuCz7yNcql04ZaHHlELu6jgi3OoA1R9JNnYKttU1aCoYfBfdGKgXKI+Gqp/1/
OkX+BZIX2mHpe22W+TFR92vIvhxqOLnDtp7GhfLPFQnZQ1dHCwSuHFZwt3crOkO5v3jXYrKsiL/t
h5AytWZUfmLEPGHh2F3mXuLkLMqQwnlb6kNY5j9ogVEg1gPlCpzafeHs+t4tPzl1zkbTztKr1uzz
XWcm7DT1nMb5QUcmzG5/THURHMwRVbQg8drHbC66R7H1wbhCfz53j+L4H226mkuHH62plxiZkrfd
tB0WdO+l8HghiD6XLd/VMeOhdA/hNH2RquXZfeaO/uf5ubxpWxZNwrLkUA3uYayGL36yg/xy46Cd
cJoW1AP2mUarp1f+Y5ipLuNyIkOXj/2VjN5Ce3Ufk5vZm11WlJHYJeItXuy26l1+i5dLSmjw3W0g
YKoVa7Ucqjp09wgtrJuLTc4Uf+bJrAJobCXG8eElpF//dR7imzQFSeSUNdFpnjIP6cTsfcxlxR7i
tSuqUT/dsXFvm8a5P/89ZAjrFW3R/AEu/yKqbOcwMfmlx/38bep5KJ4PNjK+v4dR22wMc9L3Xc+d
TdgF6s76CaB+fIiAFoNhNVDbgKy8i5riaNvwhEqUTPKiEfYF5f3npL7LTq+lEiMx0Fi2S9rd6mw5
tXZULZusRmdaxtFKnX9cKCWKTVMx7wPput5zt/LOs8VNTtigskj+Dey1BfFQ+qdN5e1GKxfrkxzW
fvR23tRF+4utpb2OEiJC80Wp22yLx2g3rWvwIAey1WAkWnLe5RzC4GhUwUPsZtZ9O3+XgHfmYTQO
0NkitqVCL2uQ0gP31HneeQ1xuKURnMyIV011qeHteqCA8sO62tNHB+8cf1B6HZF2/XvxJuBnUNsD
X77AvIZBCUoYRasGqWH7aKFAOLEffOhKZDUadVABYpIAOaTee5OEqomAlZ3zxF/Xuiz/61pL1X9D
vMW49c1447kIvcghNSr7KjJCZK+gF8u3fQUpkon24c2gdGDGsQg+jUWsclRrvp2iyb5Cr2vg1qPG
JK6oxZfGa7RHO86niq3Mx+jL9WSGrtYX22LPwaeZ9WU01MZLUsQvc5Z4j/PE616TWfGNDKV1J1i9
O7rQupP08BRpED2mxp0MJCiGmZ5eRvtzovp+xE50eJWNoKZah2aw7eADljY6fjkyQ2LoQH691GUp
dSmPJO5Jwoy+ihHYps9PraHTeXWcuEwRqMqWHpaHSBHH5+D0P8XFeN+u+XInJjnUsDpdeahdQuZI
GJlHkBYpcboDeCDT0LJtZjtVckTV6F7LViKTR5ycygEOx3DXG4axkW2K2GRbImcX22XGB5ssYFP1
2+h+hZQaDaBAhuALe0caRrOod9PqOcoMik6MdtdXwrBqafeOY0KROcZmcdDonzy0qkC6ZuiJ0maQ
HRpVTb14l8j8YzZA0FDSS7b0KXn7DzB5GYq3puR49l7Q8AKnp0obn+d+cJyXUt5s5ZscBDzsArqI
6sr5utYwdYUGjP7+aDhfw8H8HsK69CDOoTc3kOSZn5uiDZ4WM74Sc1z45sma6MOdzcT9Old6d1Pq
dbYTL8rwyDcFKXU0dQGkl14vcF5y9j5cgGLiuwskfucfoDIF9UqbS3904mzLkLSLDAsHQN9imNsc
+REIPP3jEC7JrnOS5EdDI8dqwn+KQqh9mMzKhdSiyr6gj/IoAQAoPcguIuvhMnOl0ehHY7AJDkL7
W74WzqF3Ir5WDqz1+VzAD6MwK6MCu1wOYitnsrxpUF5d7EHSTocGoCR5roTmm1+nylATMKWaS59u
9W7u8pQmfJmcIWrrzaD0KeTgVgOJKjltUyBYvTpc3GJb1ijerROJIHF8XOK8Tt1SKCYLvbPM1j1e
DtMwdrdjDXTpzR6BRjpaM0R7u79PaTkc1+5dTNUn81XWBz8QG6vu4Uo2T612kAHU0ABfXF7Hz/am
uBK7WOSsV3OmrDNPvNtczJGBar0BPO8c//ei79a7XOyXRaMuOYxll/je1qRzSu0pZAPihL57Nc/Z
9/MWRdnl7MP+g0bhb6O7gqdVEeDLzEOSzmSL1fAS66nVmjj5ft4Bife8nxmbaQegCf1Yq0By1S3b
5y6ngU/XVuSnisaDR7jxPi8unekQ1vyV9bX/xeD+SQ7PCI9r2rZ3pgUQMhs965m/+bSJtV7/qfUP
s2LvUnOcxnydExpaeOyipL1bs2rZG9OyXYqKXTEZ7e8992dEHGlrbLsROg89YvcVF+v3zoP7Ab7I
ZZt3cDl604LidFamD0CP5xvXX7Qr0+uqR98IGnY+9GFZAXTL6vJLMn2ax8789mGS0bcabKt29dgr
3gO0s70be0JuHdUJXiDpD2q9Q+aU1tesne/zxc//yKyMTkre3p7g12zpMSUi1nTrazuh/a7yZ/8W
8bbG/xhBE5u/LekC3vlD9gVeiuKTAB2GvU516auzdC0NYPFnAVRUse7eznBsnWEORW0B9UQN42DN
sFcN8O1e1VY5bqvKNm8FCZGWyXlRmd/vZNEFtKQsKhgKGju986KDsQz7FNESsMO8puje9CnSm/KI
tgE7kNUfzkN66LtH4Y01MJE7gWFFmcSuTG2ql0dZ4m0dMaUOvMepZvBnhr7fBfRI4xUkH9Fxdc3s
oXP8bjvEcfnHoPbpfRB8X1Y93OVstM4RTq+PGwS5NgFIu4OLhjZ/iL/zqdABdA9VnRs4PG2zSP70
YnTgwd6MhsbWRWZTtGk2JpwP6oEcubtqXkmvLUXxUNRwibaK721o0hlA1T8drauxl1COiIzaeUY2
BnyLlSNKa/toWvAQn2ZSVShK6d3za35nsrziMFOgPs61AQPYuOi/99lLGqXFH2T69G0SLOu9Ab7p
SAP7JaAck32bI+sqsmpLPxwcvffu3CV0vB3pkuxQQqQIyshI/CvlTjTTu0v490A/lGWHnNa7m9yk
iV3+ZcCs9xbo/5dhhunjYocbBxF2RPP+Jd5VdjMJKpCNHVxkFfQeedbyK1V6eDLW/ajdUDZ2rtUz
YRvUxoxsdNGf+rCxXjoqL21PEpLkwH3cImcoLJvwrEBppcF3KEPbtf/3SY1hA84rlxNJqgr6W3XQ
4KkEXoh+BiLvrzblSGPE1W16VbeN7u4X2I1rw2+Oabcsj7E6lLOz7+oKdnc1kgOAfzvpeOlUlqAY
9IeBWrGM4HCEjwNk30kPo7uLKZ3b4m4a9d/EJAd3CKobXzf788wuaeObsnX+RKJnuIP7ExmjYc7G
Oyeqhi1E6A41pqkm366M4pFIOTuHy9iOij/LXNfBy2TzkS2TsW/WEX1IBbM0JrpveC/HI2OJkTM5
wJIGb0F2vJih702Reh6G1wltV9M/u+oPmekhZaT1gcc9WTP5yw2ItS1N5O/SzFo+d2NMHtUJHk0d
LFc817CHuoZ2J8510nUaKqvmSry+7zTXRRiHW/H6PGpO7uL9Tmfx8tmBC/oZOYCqbdthW7XaQzPB
LSaRlUN3tpIRvZF1zJafTucg/StesxumW4N+V9gw+UTgONJPqVnfyrISARISwj6teZJRUkJEyZaz
Qaqdz0zOaoDEvlmg0XKrY2KX/sYxRrZha2x+CWlmpeCRQBOVTPr1xBf5xoJG90RXNrfmNqo/N5Bj
bPSpSX5U/NFCEj4RckHdTo/S+XqISgAXSvWO7bSxTZK4gRVPaSCKCB5ohuzEQ0mJNNo022hoDKZ9
amzzsPglMPYQAQib4qCXTbKJlUCipkpwoVJJzMkBBePc34tJnG4HgY0e2NNBIsThDhA5yXyxXRYx
nAGMbjHci13vtAlJGjSz6Nc3ju3QlNd1HD6Gq2ZD/SWUVlFhQmRlwJG6hukfBc9yyFWUJ+4CTtGC
yQ5uWwJ8UkbUsAiX03Mo1JXlfhgoSwVtuAuCl7jql4dLCmDRbNoCwkS7lsSBOJLOnveQKLc7brDW
J3HkZkfNuzJeIMjIb72qKrnxBeaVXQzBfd2ja4AMJYIK4bpu9dZLX/rJrzbeWoS/N35zP00k5Dfz
+r1mw8dftUJ8PRubPzO7+OpMWfl90PivpX95+cJ+oNjFZd49DmNFQsB2jJMfz+v1EnnDbaMH011C
gezjlavZfn9lR11Zi+v7eqnIs1Q52n5Qc12uPA7Z17Qu9G1a2uPDmpQHSMxg415t7cquFu13a+J7
HgyZ+QwdiL+H4j840vM/3lJHN66sKdU/ZRCabb2uqb853fCiQNvM/wtqIyqda/a7Zmj6SzR62c7k
R/8pykPtiv7t9DZBF/Y09+m6d4K1+uzFIYTRsW38QEjj9WMYfAwtjKIfg0US8MPHWNbgHx8jsf3q
l4/R8mJzsnhP3g4zv+dmQr6CIkTxGSrY6tHqua2okR3oHMDyld5S3ouJt61uF3TWcCVDmR6vYJVk
2FvzeTp93V63VVNpDKDHHKJjb7WT3WjFzjPa7sUjWy2ACb3zjJ6A8zxGKgmDCNKd2NooUqhfxXUF
yfEzCKPi0Q1fpyMJRj0xccgm2IN+HHr79dCpswz4u6uNoEvVyE3GldxKbpE4VR7IeVDtMfQbHZbK
neg62AbZBUog6xE2WDiU9D/E3CE9eCtRolMjUeW6LMe60R95bwm3SV3Dh7lMdnscFYOKHMx+HHk/
hgw6gf7x5uJAGoFo/S16mdt91YfXfcXO2SJ/diPFuzyD+wqGCR8yVHDW4oXzOriRSl9hrsMWCYIN
PfLh/gwcWKc43oTh5F9VidFaO1GfNZQRTQX/ShRoRaBWzsRrwuK26ZW36cHODFNf3ZSQhD2ssfXZ
FJZaNVpc/bNQ2IpPjS4+Fam/Rf46b/57ldpqLRrJgGWFk7Pssx4OJXkFPL8NinFOanRC1MuilMrl
cI62e4suX0rzl0OwaMt+qXn7nWL3OrU1C5BCgmR1HO7qPMhelqStafXDLty0WRLAZNHkZ7u/KIYx
P1y+K/sl3jDtP3l9m7iHkXuZFWO7HNBvpVtkGhLSbdgu3kjFFV6/AnaQ3WKZF/F9ZPDgQhiaTgtV
5gmCMNrNVmHeSnXHqz6t69K9fIiavFTVFm9zdv+PGv9pg+VSuPATz975ZUyBs1F7fKubH5uF/1Ip
a4wmezYpr82W5j3mtm49w7Kz13jeoJniDEctZ78mSjVmbvA6Z8Y0ESkdG2RfSqDpcXcn3j53bhdo
K56iKLZlDTGPSIse44I1ZEmLPBh4pAw11bjKULAa4ud6aRrodwAqNUobuoK4H7IWf7vOsM9uG2tE
0zAMvUNjIxUt3oxttUwV07/NVxHi9Giw2zto0tA70Hp9rf4p3ZnA3Kvs5sg/pTtzlutO3B7Fu6rK
uHipjhMcw29+8cqvSYaxZ76f+2/B8lvjrpYdp7sy8eZt6QbaZy1a/nG2zOarbXo7+xCnpZG2mbt2
vurKzLqLZx/SHfWlBQfxtNTz8uyMKGfXw5KjasiXs4Xu22L38s4uX+bw7/gphQt0RUzX1fe165Eg
EunnLjbvFrN3d4WdWmc56ItDzj4MySWYzWZV8y5uq1zdXR+j8fvBYai4nCfurvctJL40I36QQ1Hl
n+lf9UA8/m2SM3jdgi188/m+Er1MMdYpSrym60OB9mt0EgN2z90fF7O1RMnlCoVXvV7Bc8BuKda4
YGtGcb6XGZdgVyueo6m40TRYNuleSjdNMaeHHpVPtOR886Zf9eZeV5VeLS6CO30AYqAqvTxpu6eO
nBMyCw26rSpCHEVn3xj0kJ0n0V487DrEzRZjDe+RI+03Wh7Uv/U15UjHLOK7IhzrF/TIzvZ2QaUI
QSJ732Rt81vNu6phVNWTVYawFRULSGNlH9V0OqCiy/QGydXnyB2+InJR7dDey54nnXSLnIltUrZF
2eTs/02cVpFeKHW4puc5NraBtUK3r+5oztU6Lv0324yXu0UHsyzWLC+M7TxxR6ljC/2K/bBCgh0g
wqNBkHdou9S4EqGL1bPuHaPSn7Jizj4lnflTzBLlJ75+Vdr28k1F6YF3ZRXgYSrNfuZdk25mh5sA
9XjnWWxVHO9mmhwfLQd9ktSBCtYDdX0lETLBXkh3KgHYZ7GpCaMLe+s5D+CbUQKIL9vD2h2/AJdu
b8KxNfexSn152J3eeW+v2BZ9V/H/Zp/WHPXZJtzEczzcZ+XkHzJzrPZVGRdfoDG0rtGlDLZx2Bdf
priladmLvI0WMEzXkKSE0jmSYMOCz2cspntxZnW6PmWQkEW8Ok3obO2KqDI/m8OUPE5eP12Pmevr
pOHc/rbmYZlvJiMKb2zrynC6bvwpDq2C7uquMOf+9hyObB96M4hQAcZqIJFZ6/neTqrhpd+5sz29
6FrXIzg156iZMIzqQTFMasjAqiGqpDXiCrSyyLCYUTCLnOmZynTw6A/uScz8dWEoigC511nLkj4q
aAVCMNfi9Yzle2gv/SHL2d9dHrdkR/Jlk5AhQQvg3WNYnraXh28471VT77sA8cWiwIJzRebl/KyW
iSY56AQypKMNuzt7SGM6jKrKVgxz/5Ss4aEf4uhBTIPuo3cctz/FJ6bLpIvt10n9vDZ3xjD9lPj/
20mJFADlKkPnkyf15ocgjYB61N1kNT+WNrrTUt42n8uwrz6XWfiXod66Gq9NNj4vkyfoBK3z0P11
KN5LMBmr7nQZThkdZ0YeNbtAuwlt1Vk8W/76iVEkfcbjv44sryw3U+42T0BCzK1TxOajbxrLAVnp
9ggR3Hg7dYjlBJ7fPZBftnYagIkva4OQxlI17Q+/iW86A7ztpgLODUkBQqGF9QPlnfiba3rmNqPc
dl5y1BTto1e+LjmtAJaGyXldkpbyY8R3N+m76ZtWmSPUjJwt9OBt0DmYvpUd15SzSdn+Na6yVmhi
AwhLt3NfxAdR+w5Jq5xcj97iBuLkvQzboUUoHEVOUQoTzbC6ML3Tm12kxVwSGDyMs5R3wZNfIhu8
4cQOef5skOo4n7x3/S8xOoCf23FNrEM0WMMuXr3wJgmC5ZuHnPUwVfXXzqjSUw5D9GZG1+ObhCUo
Pd7AEYzOpu1tanMMrtPMDK9imhV3NBfb+2Sq+b+u83XYWVWO7oeMl94eoBWx7f2MqBC6oO66t3Tv
CizTz9BZohvhrQd01T/I2Zv9YhL76hjneEvBRMTkqLMZO0/V6EbsYhLnf7R/WJ/v+LvP8+v68jkD
QXS8rT2ZziGgq+1gaK7NF/LvwwiR7WIOD0OZwfveTD6lizL90VpemO3BtpP/aQdIRtSEc4y1pgi9
pB6qMCl36X8udbG8LXeenkLp684FCuFKDcGuHPUt6uptYPj5QWyinTDAfHo/5frGGk14sXmUWnZk
3FAa1c+4scnP7Y3T+cPJg2X+S9JYrw/gtH4NO8PIVFjQV8MJ1hDo+/4OW/v5H6v9GibTqzDi/83l
22+tbIxRYHroawdNeqvxHpMusR9Be070D/NFr/Rj3sNsIZGdbfXXrmv5cCWabEpUfLsmUB3GLVy3
ErNojrtpO9B0JjWWc4y6AuzLzrsr6LtzeD6F6xHaiE8SLcvOAfct61wc0rv5dvZArdihVlzn6GB+
1WtKEqEXRicZQvV31RZ98qyhSPdcLNZuUT2uWW6ZJ7/uqo0M19WwriFj1s/efI4BwsxleS1eWTJG
cOMkQ7XkksPJJ0uW0OvkQ9SfnCiEFkULSFbEW1PyJurQtQUwceTgjpJLGaJ6RRMviQ4yNLJ4ujN1
NIvGJi4/R9SNnu38nEqRgLaB8vkyvesafRt4w97oLVQKozR4nBta1UylFlpPI7QTXg/QeBhhf/hn
xOT3d+3Mo/5DBMgp0uKq5PEva3js33dzYqEPzztLYe5B4pBScS2b46po98dUOwiR/tl29kOqD8l+
0/4f1r5sOVKe2faJiGAebmuey+Wx7Rui3QODmAVI8PR7KfFn/PXf/95xIs4NgVIpUWUXIGWuXAss
sE6hGVuntpGVMMFqiorg+uRREymTqUkIG8LUxMKZTDOm5nMQoXXI69NELXL9HGiiHOEURyilTs3y
2mXsCPlB7wHQYO/BM81nlHE1Z5DEepAsr/014ttyTZ2tpwXnASGrVnWSqSiyS+llJlhpMZolTrpG
SX2zoeG+zg3sRJv3abQaBCmNLeD9yR2ZdL/HogrEz1v6BLL3u2MMPeAF9dIcJnJwhW72NzKJSkMF
kfDYjj4C1LXrg2O6OgAg/3wiMPtA9Uu7J0ur51B9Gt/DNOn3FIDjIMjdjnVXTQE8kVjtBS/aG3XS
jwzZWIi+p/GNfmAxa1H28e/hPK+qVeyaoG8umL9P8B4Adtfft0GdPzpmWjzmWCdZkslrVFv4jTum
vXTMmO+oEwjpcWeBKGFJAz6H43mVg8R18Na+W6YXy3og0ISJl9AKkN4R7Dvgu2c1ksqNkMk7aHC/
ux30fUA0EuzzGGqMXpYZbxhI/TRwqDR/5aQAzRQrTU/NvaMg+IZWDzukxQ0FveA35IWdRVg12cYH
a4GADNK3jiUW2E4zZDBUZrFVUi7KDmSt+cX+b3/kDM9m0MTdHqXLEhBWBqSCivz9EQOsvKRaWgkS
GnPHl2BhQ5FAT4BVs0jwDO/7ElwaIrxBxSu8uQayLFgeB9seMrY3cAQg5u+i9Ev4wYk8zDA17mT3
fRwcJ11mQewq+vBfoSfcdOkoduBGTUm+NAdN6dQNNPvUFereRPC2g3p32KPoTe3s8FxyIeMXtXtq
Nqa+isEK+5Rg54Fly3+60auid6CgHeTtX91qNRsBmT/d1D5mmo3sdFGts/l8UZqt68Go3DMB4ASE
ybbtyNgRumDZMTc0ezsAhXCNRQkYe2n4D12I0HVtOuWrmcSvSSyqX3UKvTvmyXhhSUCgm7j81QX1
66DFxWteFymkcZj3MJi4mSstzq4QqPi4Sm3Ir1dx7SRdIw/WgP74rbb0D9YYKE2LIzBbxBHzxQxt
yIlW5m82GqQoOPzIgMRG4K8zxN4eIBJTHhxkZyDM49gPZIv4t1bY/b0w8DoIHMgONyO4sGZ/SF8B
0sh1rFIbo7lNh5e+HSFaWtp3ziDdg6UWqy6wGxuDDSnS2CO/ItkugXb9t3ESjyejpTzTtX2Q3Pd/
lkw/6WA5mU8815gswT8n//Ip02B4Ttr6jdbItFqmhfLQQ2yeh/qe7CLwr7HlA/uQja9dBNmBObxL
YWBlt02IndtutKHKg0E8VxGUKiAVYawS5BkhOZeOFyvk+pIcnOCZtbW9jAsUqzc8ypZ81KPNmDj2
RQPidjoYgRmfAm6v+zxEeIs6yEVAbmlZ4CbbkK1H/d9Kd5IIwnQdv/YCdCGtw+SmLDj+fnWpIQDJ
hwMWjcM3sOd6kKh0tEOnmqa5qQPpvVQgrzk6PtT7YqUdbeSjt+w4KPxHTyvAhFX9qgZLe1MnPqs+
Tgzw4zIOQRDHQHaxMDLjufbbdhV33L4KA9oCrEnyAxIGYHQIx2BdmVBFSI2wWGYVyHciJVRXqLPO
B9obQB60dQNJv1Tqxvq/+5AjHdIUbCex8p4no7M4/14UbYDtlnWiLWdfxuOdqY0nkiFjqTncqT7a
YVJfY+LXojann33/2zjwoYDlXtpvDWQZFiA+ih9iK/Q3gw+MjQCN4dlMg2Td1dx4LrXue15KqJkn
4MHDqu4H6J6thVSDNPOfQQDfyjMKelIwa2r68yjlNAiyqtOgpkRAC3ATLezZMakdbZmNIl0i5sSO
UShB0k49bZgOH6fUNTIdARQnHw+WRAKtUGWVpYZC8MSA8Dq0wJJTEIJBQ8t5c6/ZabUsKx6/Dbm4
eg5qvRa9+N5zv/2Fkqnfse/4z15mgYfZl/aVeTqD7hOPD/jLVmc2WOaa2773YKb8JQmj7ajyR3QQ
5RAAWxOjbpzamYV0MXPkwaAM1Befz+7Yj4cDtVodivPtEIxbggSVEjrlfYOI3oQQUvAhULL83cZd
MFCQKDU5k5/8HEuoI5qP/P7rfE6DNbrP2hP4N1Ceonvaao6w9Lb+CJZ0YG5UkKawAQosHRdUZQod
rQ40KIS203q2jWlwMbS3GtvuQ+IHFXbJuibxN4xWU1OK3L0OIk9RuZsECBeAOClRB+oAk124sJwi
3n7xxmp51QxZf56dHU8Re7Pq4YsbhNyTtXTyBlzgLyCICc68rBxr0SIesA+s8KUyzfAycOxbVoDf
b1wLPGOTC2quxkWahBqeLkO+Ap4Iogbz80maWQUy6zU9mFqy20NnX4qszVdCOVNPmCEDt9A5AIIp
n5z/ePjR7LlpGSBbRFm6Yjt0FT1iZBaoy6RTnYgP5y4yCiO1geoDNkMNIQ28L35xb5TxihydxEB5
kFV51t60xWSbZrCGatdAps2OF3mVQ27CMOy7hI31zknabF9YznAdIQQJjbi0fpWQe/S0SPvli3rn
lqb31nq5XNKg3E3rncgMMI8E3XC1MOU0KNfdMz0R7KLdIUbkToNC4NrugnRYm1DoW+SqQsBVlQp0
qGS9RNAqOFu2MICrUVt7cG3EoL9C6QEIGT/8sGsCcwmvauDNEfJZfA7Wy0RsoY8GeWOkc67ADMtr
zkR9Nl0o1HMzdyG+Ax4VPWmGQxnoN2q5ykRn4C3Jdp2ryhPUUJqEOgotYhu9AvzOC5viY5Ygy9qV
2SGSmhh+mKwLGxtNyUwQEs6XQm4JnwYImh3NJod0F6Ypv3CQKqx9XyRruqNKdVvpSfEAJTfzRK0m
DNpzUXfg/UMfHYJaF2sXiIt1WgYfNlSu3sJS86d7EVW1xbkarSv5060I8ni+jmJRr+eJRMjvLMgW
n2keBIdBvzF4KYJMoFSpFP+VwZLfXKTendNDvJuHYK0nO3cdb2k0hnlsokI+mWm8bQffeM2EASXr
ohm25MaQQs8MbOybsTcP/23a0dSqhStAw0XT5qEoDhbBAhuts3aoGgzXuTO2G2Iho2aK2PqXZqya
RFmmN3W4nntDgaCEXvyO8Fp46qEpdOAM35Kadoxoeen6KERQvamjOCLjCrhE1dRTYA+5oumnJlIG
yZlVLZua0SD0c1Rpv6aZkPG4pFHxnVoRd5xL3+rP3jiOT23B26sGHTHqiw0rvmuy4EJ9EsjFu2aw
wBmAK4JRo75hgbULQbDylGijBkzRsKG+vDeNexeEgTSuc7rmYWiTJfVVY5Q8uvnvCr+8rUiBde/C
on8QecFAy5X1R1dxPQE2bO1S066gpQO+qMkF1TS15Tg3aqVFZgIDmBgbavYGMNwFCy7UokEFFugL
BAj6IzVpSs/vbh5LHwdFe5L1DbvXVNS2qGJ7iwVGD7mbuNpL1O5fyAVJmfgCDYr9PKDNub5FIQAQ
FGoSOnR5wqdJorzu9xagywswTARIZVfuIq0DoJkr29YWpubEENniwcruxvCuysrwDtWS2S6BvNFC
J5/aRJldUXUX6qUDOQ+HIojcu8mJNXi4NPgNTPOyAExJusOi3TxovlahLmOkoLANWOGsUHAFDEkQ
6ebRwR/ncy2QiwRobWp/efvLZMjWnYcgeNXq27TL+p2LaqGHKHZ+xumY/yj0AJkDr3zKQZf2NwfW
eE/BUFaTA168/a4asOlSM2TYLN174JFZJC407Qsjqs5eplkvJt+MYZ68VLWsLzKJgNNW5q4Q8ZYB
OL5BMsp6mQd9NLFaTxHJGsfyOL0ZpRngHkniEuV9kEf6cuhCAN7ifoDKLzoa9W6lM8i8exdseBJL
BiuyBKaJdQ4ry22YFVDDc+wAsq4ZXzvcTJ94jqVg0kbtzxKxKs207d8caazKG9JXp0VQIwM+Gzvt
DttDLL8PRtWg2E4NDyF2Mw0ffb15QsqjX6cZVvuNwkK4Ch/BGxuvS6+7UMvTwaYwtowvjcEAvkP1
dr746I0ilMvXTgnElBr6OT7wZbHRAzCYJqCwRiwAhfC9qlHJLNCq4AZ5QN7eB1cU9gK9Z+pvnXik
/hDcbivTCsYjDczUwJaKW0b5WGfJcPBUWUXd+sXFUWfUjNwQ92nYn4wRWttg4QA/Y12KE7mRx6hF
5bbtQBa7B/ioW/pOXiPjOWhTbUCYpeUiMXRxZ/R+dQH2RQOaFalTV1Qlfp+VEif9Z4QVseAGQkBw
mGf2D4/7/Egvp65Jggtk0LZtjDf9sjGjfgMmvWY1L/XUAFdk7ZFMAjR9G923AJJGeJSnrnwLs2oP
4h3tl+EYJwiXjq8czAJLD/X+V/BmaTun0/sdykuB2lSDPAd1i6le70cZl9cxtIsFG4r4nKmqVJYA
Hi0gCTS1Pu0Odwq+ykV+KCxwKc4kM4CFQtdH6zywq+rFgToy/LzWZWYjx2+GUHLt9OFcgyHtpftd
CaN7iUwZgSMXrGhBHVgvHPxfm9QQckNOYG39GGO6tf1i/LCjbCfqIrl1tRU/mLkFYHymg76qSZOH
jJfNCU+cV+oc47g6g6L6XEg3O1kDy1ZQxoXAomoGHd6ACzqlQ6ileISpnkEy9Hgm+J0hvOOuydg7
74DEZTd78OpLBvzoou0D/VvcSG1V1maxpyZDxgLqmOKJGWoLBpztIgYzzLcwrSWwFbq/92I/PaLq
1F1iObToGOfPYx7FZ10bAhDoAgYAIdl2pZV+dChVU7lx5aZHdXxGvBKaaFGDZBhQWCtQ2cQHan66
GWo2gMXAjUaggrF5R2UHGLaq8nvgIqauIuap3gggrTr/IoOiPKEizl19eiAlgRKAVIilqzzCFpTy
5AFNovJ7VH/MQR4aFOfARQSOZDyQ9PsWybT1WKMGRJa1cY9SeuM+48GmQZTySh45aFuAOAjkAtEp
8Ox6qTsu8LQZ9uRsWyjM5kMDzBWG0ohGzYlwZLO2SzHmy8rVNrJ3Xk1oau0Z6JgWrWKGccawOlIT
IjXWk9Pxj2Ykh2SToFR5JWvu7qoCgmG0V3fxrXe8FMmKNvLUS03arc/OdivCI4I66YKyWq3dgio4
LfpN0vgaQMp5d+C25R91oLam7BgLQcklkWGlAWSn1FkzyGQ7AAM0zTQP+HNORIqgSrhiMZY9Zgag
W5z37C5geKPJ0bvVYQETMARHafpvs6lPXUgi2LlYRm3WpUsvzvkq1Vq2mdpVNCrO8sTaT20jxMu3
LosLTVHmLrsbZIf9oRoMvN00f4YSW5DUyUOWHPNIsBNWOx+H0U8B9vmzHZdVf8ybI9lpRBsGFmhU
daKasS6eApuPfQjBYA+1lFaomQuyOaoD//5yWQAUtZ5pQOgMYXSkUYG0i5P8YXQG51FywGSG5NqB
cu6RLJY27kEf0d1xZeotvV6kVecdyaNARmLVcCihNVrjYkWFUkleg0OKhsaQkj2gGCtYUBMlscbl
/7iSZ9XdXQKIS4MsfNBlDiqlxzo/tuqQSAvtbohzYIbG/Ehn1F3anQQ5sSXB2/g5JiJ36ifPaqzA
5/PnKfVrTV+vIaWVbO0sYitLVX3tc1UdVuF3sjIbXZw7APDPTpaxVaab1lG65S8esg6lGd3HIUrt
7kQ21we/nmNnR+oclUcHtgbE0T5dqEeigg6UzuBVy7XbnKYaey8+6kP9yj8ry22kGchEaSo6aC0o
KpUXtciVBo5xOw2cMlr/zDVP/++5yP55xXku858r0sxmUVhH1GLj8YmHUc1QeUsIXv+zie2O+ZS2
eKzMvVhOfG1SLxLicWY2Z9vRxFmaPNzj1XZozRSIHbJNpz4AKvvUMA5ko0PhVqhnVgeUGYCk9CVu
sYMAbxf3hicN8Hs/1V6qti7fC8t/8fFDeAcV9HQCPOl08q8uPZTeM6QyDqq7UCP/jyn+v/tAAgxV
XuDvXjud45xq6doLInrI4yzeNNCpndghLA/KLlWlO5cWX/nZ9B+T0bRe/jYo9M1mYof4z0EyrayX
yLKTkyhQfNnlmryjQ5t4GbQyl7NlRCDuzk3UgpzFSvRVV2yWRWVsjQR7VFcYw5ehWbfUwroMpyl7
A1wdulRBCXUFFdO7q8PY2LIQRLBks5GhXDStV4AatKjWPWrq96HHs+dBG7dFbQLUquy6xYLZLqLy
w+6BsW1fA1/37JTYQ37aZ/9/28sa9WuUvZoSXyp7BcpLaDIPU7KsBm3tqQuaxzl/lvVmve0dXy7n
/JlAChNR2MTfzEmxzo5es8iWRzJN9nhZhqgoo5zbqIXsFFvV43zpDg+cbV3Hw3Kepgn7r1NTx2Bk
09Q0kQ4q57vONZejgQpB7o4IDGaApFyyynWXWsNz1AHI8DL14Ak17FHX8pQrG/k1ZggFRSBItjTD
NJYm+JxFgN0HBU1q0s8DlqfTTLNpnrNO2BbvG+9IncCB3adO1p16lPGvZO5hxa0WMtPKAy++arCR
mlUmHzzTuzIbQNWlmrRccYoIuTYRsiPZXB8EBwCFX6lzclPzukiFb2ZbYf6ep9UG/+u0NCjQEMxK
BWfYR2EZRNP2YLSmTjq0n9OGHFuFocKqSraas69arOxoPeNHwEFQk9Yz1HT9XqAQCamJuUm9qGXD
/cJOfoRdT48K4m0ox+9Biy1R5On9CYTiWONR21NGOqNDEhaQiGXNloaGYFnHa0MNofY8Q1iC4N/q
m/s/7NPMXy4yZEGy8PxCbBDi6PfSix5Mu9ffPAixBqGT/Mi7tF82MvUvEPxtT6DxQDnhUAbfjfpM
Dg5UiZelB075WlbVuYCOyIo63K0Fjal3KDvXK7cWyTmIo/wSj8AeILWV/HDNx74yxu8WitJX0LEt
1LI53CJFjNgDh3An3rnDW67bfJEwK7orCte+UAe2AKitUB0aSuymjkoD/3Jooo5C1gfPiEGt6CgI
lOTinmyidYCyG/rhvkZkcGNFmriGWWxejUa/cbWoTZFKopZotXijgTEfisCQdow8zzwgqrKnopa5
0IWaUHd2DiA/nzrJn+x0GJBaOjiJu/vTrqYFO7R2KI1298Vf2ekCbNTiIwpyps4/hqN6F/ljXUwf
b663ITdAIovjWGXbeVoTmPpz6otlrXF5dl0kdCQw+dc+xOsahWbJPWcBYL8lFBtkExRLwzaqF483
KOMTTfbm+0ABCFH8CBjIkwq3+93ZxYqx3IN+6D2SQSl2KRlfVoEV/kbqDDDujL3L5Cdq9Oonu+uG
dYxH46nWi/JoILu6GX0bi0qQDyyi3G9/WGa01MYs/w0O7ufOGeyXQJMI7iPyfnE1Xd+XNkr3PezJ
bmnh90vR6sbbYPd74RrZb90bD90Q1G8AbUKgC+yHXscXsejHB90s0m1o1+xQe5xdbT+OVkbQizcg
6bdDxbJf+hB/67J0eO6FHLD7NIpTYHT2CXd2ufZ6r3zxOoQDlavVjvvE8+Nj3STOsorSDhTYDj8m
vjE+tNx4AE+H8waNZqg5hXZ7gn5YdQ+atney48sgKtPX4lyAtu7W8BhA6sRfaQGK60CAGV20vEjO
tRFjs29Z/XvjrN00KX4AXAOZLOVgcnfYooYyXqcmK+5Q/FLclSEKvBBwqBCvd/I7A9pr/qLK8YnH
7Eom1HBpyEyLwIoXUit3kdamG6FAH/hXazfTz5IFwsbiYKn33tQRolpgDMs7asVuWJ5zMz7Pg7IS
b/0hTkDi+TlRgYTxCjdTutEIIoIF9cfE5OPFBl/kfvODyN5GxcdZsW44tvmicBTl20T8Nh3Jhw5f
2pWMxiMH1rUz/AMkbBaOCxaPMrMuE2ZhhDQGggPphjAOUWHyMwo0nqmTTG5snE2r//DnQLgjTRY5
R63xnSXRUdhl861MbOPeRNDs9Bd7Xxdf7anZfnMy/uFfAwC0JPYK/G6+BWFq3ssI1VRTJKsIe/7B
74okyMlzwQ1KmAQqVcvBv9A2LbgnQvsOf5jyqYck065FCfemHSzj24gHb9R58TteYaBP4Uw7DZ0z
XqFS7YMoAwXJaiRyuuWTVCN5icBQ5FbTSHJwQhSB0UgLiIprl0J03PtnJF1T9wBRpJFO7OvfOMBH
5ICVHmovonUeNfY9EOLpBv+M4CRYAr5hiFfvLG5VyAvEFtTCOx161BboVS2T/YB00WaovDFCTWK8
BkeX8SO1UVkIxGz67Iy6WAWmMK+liLRtP/btwa3b4YQ8O8THvbK+r/GYR3leX7xiGfEYMoB7F/H9
2DVgDKu8SqmK2K9c04vl3z7b2Fn/8dmiSv/y2RJNg8iuqv2i0q1Y8nzJrbg9TMVZqglAf3ugsi9u
aveoI+H7SjAmFoisgkKOwnV+49VrKwFjwGR0kbZd+zLWFkhjF9i1tt5GQsxsGcsQf3Uy8jLBOzpy
TiMrijupDkWnexseQezcq+TWkl5x0AAJOQu3k2c6o0OXlmAoC113NXfUdfiecD1c5I0nN1YaWXvf
q+J7f1AlbWrTCuTJCSWe1Qt5DLZlIr9pPaH6Ryyhxx4dJB4l1pzW/xLjn07JaYQTpQC8NHE2QsbY
9oONbkBw1/F81KCE2bpWsGJu8XZhtEAG9oAFPboOINI2G7+RW6iD5tSpKkTgeuw1kqRtL61y6yPU
8qnhf3OTuPO3BaCIkLHyuqcmz7co5UZeD3fexnTicZurpsiqZQrdkBdW1PqBmS5kx7VRf9Ud+WtI
A/8OiWZ5BZs2KtaVv2UE7pJ3HjJXalroo2/Jf0i9j2lLxI13Y47KdlBrg2F34wMztkR2MdnT1paa
lZ6m+2njq3pRsZF8aSKWmezTWkcmukZ1qU/A1Shx+oVh9M46KAL95BDaFS+J3t2gPOPu44pQpzlG
LeI02Wi2JxSZgF4iB1H1CQKdobmJKhSVl54UG+qng+Yl31O3MreyMDvUsOCQFFF/LnldopQ/c8Ag
47tyQcak5B8+ltt1y4pzZH+VN3V0XiTBfwmlBVYheQut9e7ciRBgQuhLgVQOEo2CAc2P1D1OsfJq
N2B8axc+QpNyQcZG9dCZD6TMvqy962yvDBPUH1NvZ62MCkBDiZWBg9f4kdONhlsoPrfMxj1Hp7H/
UFlZCoUzxM3pgBxVJhDS/afdgl+oAK8/Wb6MpPbIEgOa5Uuaax4DISGE4tXBzD1rbcvMzS6gB2s3
OrjAL5URWme9ezIU3IsOZKazMRbW0k2HYp1gpeJhDxL6pzHKl+TCyDYERQP9nthezzM0if6E3UkM
mj6/KxYaVMkOgTrQWcSctgCTggsj9nPBmqzt2NiA7yovx7OhdM6HHfmQyXbKf0bTlHObfKhZlrlj
L+ce1/DKleFCULIRSBiJIvk4pIhGNqiXRzuTfg3CoejXZMuoh9ydxis3fa79pgjklyAlSxKo/MQg
T2+BZj9h7/g1mvlHcJMG+070pCXaM1DQ1tnUwA8orHiAUvyQnushK8C91Gk3FKGZy7qNTcR4smgB
xsjip4zYGiDFAtiPBMI1Thj/6tL6vYzc9lszIG+vubF+jwWPD+5JruP/WLI9Xlo9WHAaVPN7bO3i
5Yr7wSnwt0jFcJpONavTDkaDNVXBalQSqR46uALIrAG0eBK7wTYxUbQHOoxXAC9vEOtsHvyxCk4o
FmyWZNc6kC+WTVxfWWiNd4EjsX5RA2JwBSBjVDoojs3dR7+EnK7Qi6eoHJuFBCPfiQ6D0PKTrg6z
jZqd6PjSycxNOQIQLgp+5m5UPgVAwd5zP1zqZhMD17Jq3CJ7cmRbPiHyCnhj1d2TY1RmF6Ck/Cu1
mrT5KYt6mCaBXh1oVbMY96Gas1QbWjyIxJ6a2eiMK2CB7C01W79CehAB7g01hyTk2I01/spSFwVX
aLJHdsNaUi8y8dqhLkFvQb2+2yfntsUKlXp1aTZXhAxu1Imla7KonEHf5ZpmjWBbZg0KMppDi8UB
Qkk5C8/4bYVnOtNE9Q182WJnGqUzLsw67BGAH8AEb+TYGOZQZlZndIigCnAIExzm5t/85mE0glxo
2Nz8f59qvuQfU/3xCeZr/OFHHR4X3b43HsIYIssaVELKBZ3OBxB/OKvSquQCQgnZce7wElDS12X+
zxBqz92+mnFu0tmfF8haZCQNDyyH//s0cf35wegq9Ekm43xVMrpNbZcL1zZuY5dg76Y+xDyEmpML
ndKQqkpfoLxZ7zUrKe9aSEM6SAWdCsXYSYdqcIAC0cJqOZjWh03QWco2GkSNzoO6A4CN7vim6Rhq
JT7H0ogyBVpOeuZ5to86arfHDE8iuurcMYBeR7iCXQo/xsq8i3t3zaokWE5X/JwYUSoUboPDW9C1
s67ALrk20tU0FQ2Ou9fME/F1mirrjGodJ1o9uQRacLFAQrQFw0R3cDu9O0xnXtZ/nP3FRi7St70M
NzbG0aH4PJttrppmnpU6ZlsNltBlauOOB71bcF/1HripYjCpUzN0WHDfmZDQFsy8xsqjhrzaLm6d
fkmdte0H9yXiLXkt9PM0SHRQCkQRDyJfgIgWHS+uvmVdQJNS/6xG56K5evXT7rxL7OGkgMUPU37y
kgzcTIEe7r1GPhEgnWDokcKiIxIw2WcTeZA9r8crqswX+oANQeakdyDQs29pknoXPJDW1KKDNoLN
ObPan/0QMWT6WiDyqqDmS98NwWLg5dGxyWy1n6/d1/bzjKXGh43O+sx2X+N4yBZ6mXuvU2+01Y3g
gXUduzmOw27gvXZPvB2PZII4BLu1AOJfQzzLoJonoyW59f0tBhnTHXnRoW34jlmlOFNLJim7NUX5
UnoFmDTUzGSSHJwVrmZG+9nWl1az9FOdbcmFOrIuR9FFiSIestGccQ050ai12Wq+auR11pZJMFDP
80VWZu49QwKvZfj4wGk5+kfbbW80jL4ScBE1ZE6rL7MbNWh40+kjzF+BYUcpwP51mU1F2NzJwItP
8yfrvDBZGKBJRE0q/mDky90mXGia6335VrUZAkZqgq6KXOgQjOAA4QY3pm9Fk3p9ANG9PO+W82X1
tvB3Wg3c+vxN+6bXDrovvs1/OARIwfvfZfv508nCCa5l9EpzTf/DQFYq6jpcp+ZY2QcwbAhVTCP2
ngmRBK3M5feUt49mlrPHFJKNB0/XgdBVdujZWVrZXkaswwH+9PmmBZXR3s8r+6kD0R056a5pLFtX
b86J5WgrzSnzRQcBvodeGs+iHYqzUC23CsYNsCJgTq4D46FxZXPng/Sq9ZnxQKbeALVXlEfJkWyy
j6pdnpT6chrgmNGDNDZh1xlg4gRED+vqPt3T5ODEZQdERYwFNWlAgB+L5hryRqZ+RCgxk32zpclR
bZKfUqv4RZ30cbXEOCKFG12nq7eWANoscdc0me8xcdHt6kL+dAjS9HvJPONELYnl4Tb0zB50IvhC
oyajG5AqK+okUwmJzIXdhPJATTZW1s5LEKwjF/oIApVx+vhABs2DxktQj/qOPgBoPfRD1ElsJbGn
EsmLnlj9bbS97q4axc9QBME3SLsPaygCDrtIohl32gqkW8BopkFwqpocCnyooP4GnkIblLh5e6z6
BNA18zaZeyjwdXUNvhDEaJYfO25QqO0mnN6MzWdIfRz7olp8AepZKYeYuGHda/jYVRS+UP460ov3
jnflY4Uk267jkPhBlDZ4VA6U2sYa8N3mbxqCnO+pAwAkE/ZvZmXXNhvM1y5tB+iBmsXNtZJ+69em
PIS1yxCnYDpYA235yAYo4xYQ6PyhhkOj1P6dYLiXIxiMn2i4Ca0MP41MR0mCqiNPfA3MFgZD8VkW
y2doVIDLGfbZTajq8yzwkEZEQG1yc1F7T26ojviYbVBu82xJ+iMkogNIHg+g+UZ5h7bIh5+5FwNd
GpgvkB2uAUo08h2XLXuue/vkVUb8jnqebFkBHn3pPFM/l8aA1Jo1JO+fI0UGMQoaWboRYNuWpa+0
NEWCKCqyZzorIpdNZ+Ivtr/5Rbqh47lZZV/ybJprDUcwg+2+ZPWmHJszPGjO6O4pvTb1esiSrR2t
RpnJZ46OnGmWrOY7sss0WxQjEruXqq+qrQv6gRczryY+KzfzjTWz/GYPFBLEebNy4rPCWhr2tAWB
thloz8rfR5wMVWqAKTgkIG5Wwlwr7PwydgPwYNcx+y9tsUy7RZh04TFgkB0BVIaVl3x0kHAxxIo6
kCcsLwk0BK1VOsoVMFThcXYLByfeDFHmLaWNak4BoMaxy/v+MRZmsQZLmdxMzRFEbLbb4COZXv/Y
CWMEgWt2ok46CA+EYSjqulGLZpPM+JjNNsTHbJGlRZu+K1pEvHyTLYgzC/JDJ+EbzYVaXM/4Lg3y
ZklNOiDIC2LOiF/sOgBgU3lwEIgtbSUlQra/zDF5qAH/nuNvV7FqaL9WPbgn48GuHjRmHImbIYQ6
6Y6h1mot1U0Bjb5ExaLFtYZo94MtxqMO8dc1Ho7eMeZRvGz90T5xVlrPOujSJ9q6rigPYKGsVhFQ
c9/ILcxq+2To0dY3yx5F9e473TGcQ7iiRszi1up6e2yj3l/pEUveu/xc1lbw1jPQro7tmBz0PCse
1EDqb1gJDR0TcCErYe7+fxj7suW4dSXbXzlxni/jgiQAkh197kPNo1QqSbalF4Zs2ZznmV/fC1na
olTe7X0jHAxmIklZpSIIZOZaK4pxH1kZ8tVDwsf36+47qqXdvOWOf4psXYeY6wiWUTMbIaIcvcUK
KLI0kGNMFzqKpy0YesH9wdmipzMTW9UubWykC3B2GVVnpv8i6h4q7jZgQuoAUszGW1do6F2LmqMo
22AmqrGMAL+/Na4dzDN3hYXSuuJLu/wx/HpYVBJJV/pbxn4b3kFZTmlwnYTDxHMMrl2IKXbPxtiz
eROFHbT0vG5Ty1bbMFQ6bztAwueoy41PRd8fiEPbScHeGWTdMytiyEECf6F1YfKQAnoP6DbOvDKH
bCim5ActbN580yidpYxVyy4twQzEMVECopHs6L/syjg+yKJ8ufyP1a8ic5B9UUTiNxsoFoSPTpIf
skxzHkIQPu0wo6insBuelT9meFsYvs930gJVymf/iELGLNOrYoPprz9iwd8fRyE76EPzbB0ZeTAr
WA8RAhqx/GCc1YXw11k3QNdMgw6C7aikljInnxXFwwa9beVdqw4ViPVRvYCPTBqYfFllVavCNdo5
dblRvxv2wHcWl+6W+tsmv2aF45qhd3gWE03rpGzlmOUdamvVMm0we3iabtymkdCWgTrz5PB2Rr6/
G0VjKehz0Cu5DvHt2dkoHayq0cofyzJ9NZFlfA2KaoVEXPesJ260QP/UcNPYNjJ7elat0tiScyMd
tZlrJ/rBJkYEShSTLZCRwzrH25GLDpbKItMZyhTQcs1HCNGieXUVWg3QygpwR01c5AMBAPRvTHlE
Iie7cdT0mzbGkwFluU3IBabkXOujLWca3hJFBA30tvI4xHT08NXFU2EbUrzkjh8udCGSGydi9t4f
s2rZN2kDrDfw4lDzfOVV8mvI2vrB9oN67bpZsvUSAaU0dTOKGE0orgeVeEFqP1y41pguLGYPG1AI
Uo86HZw0LZauJYwlmR3Ae2f5FsBNsZZJgnbxob4fUxfQ/ihItqhpAGAIhYc7KIO8+QrrqLnhNvXl
8u80K1wTr1o1OKpSvJX6bIGWxU67R3YNn0IXePmCsP8RSlcb1HoNvMKg8gQixfLORzLm4iOTBtDd
Xm/MuWaBAKHlrfEIGHi740auuKltpA9LSENMpgSBIj5X8xiaHjqkbenMI8UwDqnWL7IqvXtL1PGh
HSJ3Toze8i9/k5nxITOVPBMy8Etw+cYQJcxneGz17+DbaNDzb8Qnq5EDuF7wh4hF0N4zuwThkJpq
B/8ttvXBaGwajX/2dZBXNy4KWdgbjs+cQZmnb4avkId581MjBjgyL36KH9PQXXraCIxBXUcb3gX+
CkUO1PXsEfMiauVgtwEoJIrjjR4l9TeK8OuAr0OI882w2ErmF+r5WmP9+m9tIp5HvQwoGWE7G0OC
Gs6XFdTP6CNtyo8mjSLj323p8y+C7rfRq2un4FbdqrC1Zj16464bUHSFFHqx75EBWKWlbt6naAmD
zHE6vmbubd537k9zLH6ZwrYfm1jHztLr3QO6wMvLNU2Sa8t0AFKJnjc28HIdan6G3JNaAzVqwdOp
Q+yM5pyxlwkzPeGqc5BJbJMC4j4cyOtOJhUEiofmDYk9xUGTAWvzNnnkrGL4nnYluGkScxULNBcH
UZEfAYJPl2h7Kr6Ulv6DoI2a/IFpK3qdrmHB6C80Vzw1En9MQq2hw7hYTaZT9cUK8sj+KrY87yAG
QK9E/5W637OshTSd7w43Nre7g9FgIxMUrv5SRZcAs79nvT5DtaBAhwgeiQwrTKSFeX4gGZpEmUKZ
NGq2wHbSKPaKxiON/t21kfRRuUhSEKhq6Q2WCVhXQoDWKHp7XzQMS03l70oJwoChfioaOzN/NZFl
n6FHuwDDrZfc+Z4CMDTBQeOW4D9SYIgXoNXgt1oO1b9Bs6JHL87KJZSkxiMgX/FO5pFcj3lmnsww
F/NWSP+pNdJzEmf8F4D96G90mle/+Otyy2/QvtFGBoj88a4AP4KDVIyTHETduuge6L/Q409+g6dy
beXlRX3IGYzkBGz3Pk0hjDQJEiW5X69F44MMd4Qg0TSg5xyCH9oJDDZgosrRtY/kyqwQQbcnsx6y
N5Ogh3g7fBwdPps0GjLAw/7Xa7MRPTpFmixAbXsQlZVuHbXAQjciFNnsIvGPZNNBhbjZmG7DyAoO
OhafxGcQNt1PV2T+SXY9P7MxuiEyBDPtzDXaRsMVRQ3J+BMoPe+Ete0litzGYCKqjxGlVq7v9wJ/
xSUqrXK5auzKXCJDiQbhvmRfAxPccHiu3bvUr8DHjcn/CIwMalBu6yPp0pnHEa3iEEeszHOdVfU8
09P+W+iYL61jRT+Nosblqg4l4gJbJRa9SgdCq70nGATZPDzTXgVulG5AmaTVg6Oray+x5vLLgrKN
9OSQhf4LLdNog2AD5TqzzTba0WLN4fgOAgyfL4nNi3i9mt6Nj1qJV4Vi/iJ/3TeAdig/7+z5FEp+
yHTGeDE4xQyEveMaoJnkqwV58VS3/e+JCxi0BS62mzD2uxsbAGq0GtT+9xDSAIKBe8OwAnf9+cpI
D8ZTmphfU6xsjqBgSo9Y9aZH7EDCjei1L7YZBHszDFaekRT3cRy2JxlZaGjpoAzaI+cyL13GNjSq
taI+eJ79fBllg3ytAP7YY3GEXYvkGiQvkSGjWDqAuG4lulS7JSsoHLn497/+7//77x/9f3k/sxPa
SL0s/VfaJKcsSOvqP/+W7N//yi/u7et//s0d27SF4OCwEA7YR6S0Mf7j5YwiOKL1/+PX4BuDGpFx
z6usuq+NBQQIktcwdT1g07wCqVuHb0xHsSoASX+uowEw3KaxXlE6R/k8/dFqi8s+1uv8aA/Eyjqi
FVYnRLtBq5mIb+ToJ2ubeOUgl8pn/lAE64vKYBTUn2zgiG98NMJMy4wwEuEC1ZgEAiFgJqKDF7kf
fRRcJPGC4Tu+gzwxumfVQaRJfzTVoQ/rcpVh0gMj01+jcdl8A5l+shEtw4pdJLJEP5LdXkLoWgqm
G0BNgc3+/NFz4/ePXkou8c0SAjVoyT9/9KDHy7SusuR93QXDBkVgD11T+rhMuFY8lRGKJmo50Y3A
QRc2L08UIYF5AlSboU3s76PK1NV2iW9/uE/HFM2G2TcQK9Z2QlT+UxyUxiI0o+5oQRJzX+TgyRhQ
m/oygvQZH698VaHgn0aPtwplLpRGvHg40GOml8Nt44fmjnMDcy4gDdY/fC8d8/rD4QxZX3w6HK0h
Ukjx+cPp7Kiw0Tqf3l8W6TIXwOVn/AsqFNkdFGXbO0D1H2k6DKpUW9GUR6aKQrtWejfk0Co2fOcF
OeBmKUWSgjUNE5OfVhBrEKL+ZjTl0VJrRLwUz2nIsq9CyyEZlHcIHTK+r6yTr2XlCY32KxTsxX2m
2PQLcNuC7iBy9+QDZVi0rnPwP9IoXVAG/UooXn5kzaBaWwYcuD0zmSM5FW5HKwVrv5sC8ti74Mww
u6icVy5QhH59D+16cX8Vy/VTJY2tDeWOq6U9KcwZjXB2apDk58bWAzqpQ9IDy1920Hnws+yc5KFW
B2QK81KEIACDkQSynbWAHu4SJ08fjEYvV5o+Zksapau7Lr5cnYG89/aSb+S5wZYGr6MP5PJtbalZ
Wa9XNFAYzP+HbwR3Pn0jBGO2jn8CitkWYMiWqR6nDzMVZhZjAJWMdy/wioJ8HOtvOh30yoQzDIov
ulMZL7QI41rbHzzh9jea72CJppWQggyjI0nAXlRiSTz2Ig9Lp6WT5/msVmpvAZoAob1ThBCXiYo9
XUQDZP6vvsvNPBa566qy0WUzmHa8sbpR3zNu63s6431kFrM0GNBthUIR23A73E7Dv8VcHLxs1v8w
93ye9tWHCQIoyZm0HQNEdI78/GFGfsn0OGHu2eqrAaXYxJnpwC+cjEBz0PSd6Ms2dtKnjIklrXUp
oix9oPQ63oHhFsSzKCPmNrDHbb6pUGdQ82ypZtcPB4CMjm0D8TYEkBsaH0g66T7Sad6YzstIB72r
wZI73YmCGSVbaIAl2tsAqjMBsgSgddd4k87DPAeXjevEdxJ9Ln/+VBzrt6+YyS0mLN0A5S7j5tWn
ghUV99I6lmcGudyjqQQzQG0SoYVNqdwSJ6onw3DR53eBHOPFB+rlDIIGRJdMPvDnARhrg0qeqJVd
a0AfXC/rRVWGGri4k2pOrYCZAD0HpJC9vVAdg6G3tprc+jpFVRLdaRaDdGOnUkO5G4IUI9C8DZmN
8nU2EEr+YP7mo7hcpZouwSqOfENlY6nNtadS0XvPLG/k95iGoStieCGYumSxpZGggMaWW0KGi0Y/
RDu8qiCQy52D3xjqKzA84+uUr0KjGjepQKOK8rOsl5gjkFQEawp2/CDst9GML+xZWzn9vaEAJDmA
yCjdYqekLDXWDVBQimuk5SAR5nspSOc73d1C3Du/aeoANPNj7e7txPoWp019JleGV9ciRg1jRSYN
6DEgVEx/+fN3xBC/PToO9DYcHeICjuDYhavxD/PQ4DC87gazOPu+rrLO6dewKoPvaYemQ7eX7ITK
T4D2PDQAg1/P/56DEQP1ffcpR1lpBd1UsGRYMnj4fKVTtgwbmOHgJFoAjCu4WGQXlshJga6WTDsY
l37ejPetb4FVxEtXAZhAv+aZlh1BE4tWU2Vih1FvbEux3CgzKUE+Wtii35AJoNHbLcmEFPIyQKvZ
0jbxLSdEUOAa1TIYZf0Beg20OFZGZXkBDiFRNW5jDqjbBXotEhBJQAlMv0CvoTaX3bqm+AC9zr2+
WjZd0lx+BP2cAcAc9H0bkfVkGFZzJw3Hu41a4F97gHiezMaAUjhjyQEdCtaD7hVb18/1J7CK1CvM
qe6awsIQ/Oc5al1dbaPfqcUOgvyS1y/TbU1vRAZYXU63zZvMQyo+P1QNH9E3CunGoWj9B3Cuc/Tn
IFtXWtV2qFARAKzAmoP9InjF8imdJWPhPkbtaCxcrY9vU/SGbpqsNbZ0J1GjAjjdqWOJd3byHuBk
6GS1bj83IBqH5DSwybY6kF+U9bCshNnMdTm++WiA4npcZTJmXu5hB2uIWFW3tocMSsqb5BkE8DtS
hqzDei/60XlCE6Och9bgAz8B+VSrLvVNHyBhrxumif+BnTzbQbWr3PQRYIbolmE6vBuwMYLmBQSu
RdY+oM7lQc7Oyx6yZKwgE5C3azJlETfbqkXjOJkQYTZPVcVWYWNmd8iw64uMxdbZKLL4lhXWWh96
60yuPnDrhWu448pUPoMXFZQ7LuFuF6c3Rp5uKVkL0SCwG8ZySwkjnypkylf3FnqjWwZAOBZLNqjb
nrRUvwtKgaReVm1Ntyx+tUb0YoajDcxr5c6xTeenQjerNY8rDf1AI+gagOJc5UGTnf/uPnG07ZO8
WCNh0S6LFpJ4aZCfc4VGQRskVJIVECXVMog2VnGKRwo+OggIB1CsHDFL2UGBmnw/fLOzbDEO2fAY
RgBo2IXUUWvBjh2rWw6ARoYXqSI3FHG+ALCo33VlXaIC17VddKzCrJhXOnPuwE/qr007D6A4kw2H
yEB2Hi2J1r00UCiQmW9/B6ZqGSce/+U1zr6tUZGhy9EO4Nxxzw/WaGgaV3+eCWnBNW0dBSZB7Bs4
VmKmdDiD/Xki7IaxD8pRRJvBBTZGzE2oWLQjtIktvJmx47bO3dhBgVR16HdNdEKXUPllinA1PiKh
bvSzznMhc2eg9zvoe2jf+GDkjfGQAjaX+feCJcWuU6Nk0sFD5WyQvXfwOYO4z/v1aSciACt1/Tvr
9n/+dQ21Hfv863Jm2hZoFbhhWQCxfP510ZueDEj9e5sL6MWExPrQQn0TyVAHiuspKj0gnSjVIRq9
CsTJ8LdDChAQGH1nkQTtnde0YDJjFvJ8nmGuB5Df+lhgAev4wZ7GCURjl/M//ya6fbXzlBD4NrGA
BpuECaZR5lwtpcfQtCvJZPAa6sBogv5VO70lwlFV6QajOkiUT84NniToig3PLAaMQIM8wGGsBvPs
e9rXoefGSgeL7GKIAfjE1zY6YOp/OyOfZienKB29zZWfYvtG9tWM4qbhUBanEsLQm7+7HflYFa5z
H0xWgmf48oDJlNWJOESlHUKXdPS+1TK8pS2dcMWpwAr4K4UaPn8Lxez9IRTc1NZrppknqNVBfs8d
sqWOHgk0dxPdnsbBIpme7KbbRgawZSEmyZk6YzGPPCRC/Lezz6PXcVofrPoowxWf4zK70ndG2fC5
rcpbGuRhPxygNroNTVlur/xTbOTm7ECmFFDO6hN3E0TD0MymkOla8oksvTW6uN/QpTRI/uvLEoed
tcjoFhCtgvRiPDwgZxbOdbQDfJNgNAPrk9199/L6OEae783CSEFdwNyNLnXso4RTnvUAvQKaSB/1
sA9vSU3q3SLMEdLij0abhLdotDAf1RhZhFZ6j/z/um5UP+H9LtPP8/ATyHofm36eGpus958nUJrc
oqsVlK964IPj3uPzXhjZgkiIyEdn0yECX+Ux9GI+R+vXW9zfBQMf5W7+/CQLtSGZ5iTsVUyTOxyk
64IZSOVZVw8yJK8yC99e+xVaMbrQgCwpjCWtq0EPAFJN7YGMKNp0ItcecpCG3QfDS5tYexdqw0DM
ltCqeDdzF5K9ABihF0WNOqr053jDgqUgfBoL42CCKGRT5cw4CHWGgtDbGfmm0SyHGuMUR2egWDvr
aMw5dJbjzy1u9CuaMWmypAMNQAenX00+ChmFALOAGshpLqVJFqXZt9tQNAU6EQiL/vwZW583hfQZ
Y8EvHXD8cUd3rj/jHn3Jhl+a2msQsntAVOw72wrDYwV2njnNmiCU+tGkpn0X+xIw13e/DX/17ocS
STensqKKB2bA+RBPftOzfsTuS1A6Z4cK4phA9YP7PjNczpSPjVWxDAOQZjgEtqLnmIbpQE80nVEg
2i+wriUAFjkvN4feeTovRpSBSRCqiKN8lrZOuie5pyQz2dpnZrAgk6V2fFejhZssUoUyXS/H+zrJ
9oF4HlEDxhZd7OOirm47o8vnoH9MfqD3YR664BNLHNAITxFSQIRkV7W23GJ5ESEjIPHFm+zc/Prn
v6L8/a9oIcvCkfbAlg1L/6utvSfaAEVX33wVae3NqwA4KcgMvB1kBa75GdmgnoLoZe4BLhhUu8lV
pHi84qA1lxMvbFTFs9D0qyMxyhqKVpbIZIMQEEBngKzz1QCNQt5vVkOGcHlZR1zK7yxrFbFZ8q3o
A31L+P5KFTpMhfRX/oxL9I1QqT4KOQDfDVgdVNV9NDLnZFnBnkqKYCC3T2qMKorvY1RQ5Lx7yLJ4
WGaGVmyrLg/3dAbgz9sZeqnezqbR6cyD1OI+Mqpy/ee/jf3bLCYMyVGGsJHnxVR2ndmrZYAEPOjl
foAybqHrgAzNGsV8NCq6I6nb4DxSZiFcfSbKcFxAcwsxNHwVGNq+BaJwCqegXt2DIqdwuiWZdEvo
Pd7Ghgl9RzR/3gTczI1Z7cZgodyTZ+zM4SYit5WH7srrWD+L8Qgas2kcu+JmZlkxiBX1YLi5DL/d
BaDEdlaWiYByyTInCkpSPdCxxE8WdEqHSotdUGMtyWCKnPJD8BQ2qBGf2c5ei5cfZBEup1D2wsRq
mehDrVTiLU2HVY5VzMxC8f1IPjoIywuQsFAxdmcdckAFttKvoVQ/xdAZYG5vdyDTyZFs/vMXQKfE
Gr5pKE5RFQrvMXCCqlqIDTiDid3E57W1D5FeMBWw8jWq0xEE81YOsjd/0I6xXZzQq9Nuybq4LB2K
vmXaDAvPtJUqNdkqmsbDCOyMnVVuh9TWjmbiixaaB9mH29AAxQbSQHY+A/enm5eg7s9G7UmgqJ3l
pe7NQAg/1Gi2Kz3z1BspaBjc3JvHdcrumT/2yxSs5ccC4NitEaTF1pa+eYywalrqyNzcmwmUEpBF
8J7VHX0wk6s7cteLzrbpl2uu5SC47orkBwd5aNGr5l4QVy9H7Mt3eizdE0XEpexu4hBEFOiUx3yl
5ieS7bVo0uoKiN8I04uR+fprZArMjCZemFCpnqOwXN05oGS/1F9V+6XRNcYicNBjT773iLovooXe
u2eSixGotaOLHqlQYsQiX4B0MGj6sfi3SIYGnapv9kSkRT4NLeuLqTlruleSYuuE5nA0EwKGigKw
vySSzMYDme1El5mLVOz1wlte+SmCBtWV1jsVJ50RH2eprny/7eSnK42gv9x2ou68+pnvt62c7B8W
bTq/qm0hw+wguQxpAYHiqmNeZxAB3wmFk9fa96iKlhdOchAyFAsdjM8XOvLpXWKj3ndjP5MjSKHi
MKN3CppdikU0onWY3inko7MxGPub9scHBvTLvT7f//JDAQf6ZWHKi3povCTq0Fpnn/HidFn5qeVf
l95PHs9OolMOKabGAGkCL+8gfgOFDa31FhWkqteeC/kmyJ+Ge0hNFTMa7XWlyYQLOCBNlwtkUOKC
DoSNVZWuaYWqOVGzwBsi25AJLuFmAeHdbENpYR+Mc5dRXWn3TaMiZeYjjTIVfHWtHgFtmoFfdDvm
/S9XtZX4DJ0jdNC89nXMI31LFg02EH3Yhkb5K1FYNvDdjYveMUz8Jglg3is0ri1ataoJ2yoC4G4Q
t8XAGvDDiXwpKtd7riAlCxIT8xtIQBaeV4A1twctO+YW/75VPKN61C8dr9ZuydUHUH/0WY4uMygG
bssGDeZoy1Vg4ADtnYpovUAF/9ZSZ7nwvBlyhPF2Gugjhx8LbYTmL8ImP92kqdP2w0CatgCYUsdj
4PJx35bFbSIirMnDPDsxNEfVSshmaAFztXQxrKWqSLhNditB/HAGf80/PAfW54Iet3TdZBw8uoC7
Cx3L66uEChA+dsmKsf8O7Vhs7lH+hLKH5L04Yp12l4kEsEar5r/M1ncuRNa6lQIKZoHVYVTc2HRo
8weZjsWZDCPA9wYpK3dFJurHAipW4o6sC1t24P6K4qLZGy30aKc87ICkWtZ1Gvi8kK1FihtPWmw7
/spv42g+xZk04jTusnAguxTvaBGWONjvRHmMnkrq8/psOgM4iGorX+mWIY5mnN1TKYUOeZScvLbM
b8hy8SdYxigPLD0oWd2DuFpO8QBqmPMWC9QdD3tzQWfQGbUfigG9cipPQ34+RHwHwiz7AUnCa7/Z
MbwNQ/Tod2hzd/9hJacLlfP7+CLXdYlGY5NJx+YmF9d/U+BlqnqoZPa9Gjp7AYHeclsnDZTvh2i4
KJVORbIsSqst+r9usNeoxI6ClZl0LvoxHPMcI5t8dLIg2eSO4+9qrUuO6GiWSwu1xnusowDrD4Lk
xUp6gArRgzQrY/C+oOfs1RqGcJaCN9Ao7fxIDCQhGm+XHFu3BSBO9htTSYpOYQfd7w3SezMf+ePg
p5EG9SIF3eZ84genM4IjodX3TS+EfC0wSUzvvZllOPrSwdu9Pmet3ALKt0kUTbcJaa3FkHOxJRLv
WtoH13DycxMP3TlEIQtTYPQlt24ta4wO+K9EBzqjgz2W4EUNW9DfV7G+IV/ptNXSMDy2vmzpHFY8
QKrIXU+bQNo3TiZt+mhP+B5LLoqQWr500cW6rXJv2E+Hsc2HfRInmySpjY1peqAUmUYvtgXFc126
41aEEHQcZbdo0qQ4msoiV423zp4pCmPlwhzz5m8zFkBCl4FE7t1HIV0VPuvNUK2hQFGX30NIAiw7
KIxszVRi+5UP3lNipmg1k8Gwz4Yk/aqX4cWfof96O/gh5JeQkXoyswq5KKk7tzxJ5Z3O60ep/AKb
91Xk9O461cDCmBmDjzZXFzyIw77tO3mfmlnwWGcrSjzxSieD8kcc8i9qhIxYhYFYewrzglUROv7y
z2tjk6lOl8+PFOZGpJ2hrI2Vw28dWr3ZQZEoHc3vUHCrthYHCzMdNLQdr8AdUc8mHwdio4WaYfkW
k8YxKCDQ3PR+FcVemRQvGFLVqCG0K6uo730N2eqwdZAYVYdBsDnnWIlMLglKntkAVqpNYUAziwZ8
U0YrySp7Tj70tegLgW48ULCDTjIH5dBW7wvnoQD1GZrdoQhCZj7ychPVto9VJ0ZBNmLu9SwHx44y
G1voty3jR7Ii9OE/eOJyIXkS2SqNDuvkOQEYqZN0n0gknRveuzNSzyFFnSvfpc/6c9zk00TtQh89
QW7s6rrGtIe96ACRApP7UxMl0Reo5GpL3QCVhDFANFGOrF3EIgIpz+htmd7I18+hkYW3D1ehomjb
BUoe3doufWvuZq1/Y6tDwZDOBU84GIohwiBFkaDJWQ2QjU7RG6z1+VYrDaidks9phX9TalE9B61I
Ciz9+3UF2KXWsa1Vh8KHVps51s+j5bAvocQyjSdI3JBZ5h1fW5GfAh+A0cqIg6Vpd+76Ehy70J4E
+ceeTE8rwGLkN7fSK/UvPkj5bVP8bFyl8av6CAZRBGiH1b/RW4xcInf22N4Et1bmWAcv4mdOqDpa
d0Pdi83AltOvpoX6tKinUQOqYKur5boGKs1trwf2zhldzD6ov4a7IgCdYc+SWWjYM5EP1d5UBy/J
KzRZ4GzMogyznbOYXHRGYRRBJh1YbVV719WrNTSJ0Z/iNfbacNHPgJJw8E1mGeS2x2E8RihBfXGG
W99qg2/MhTjF6KbpnEzDSfjCkgyoDTWa1SmQrLp7BtP8k1vJl0gf0C4qgdJ1/Cx5BGk/IPdoqCB/
oPwGZ3/rt3xm7AJFHNIPhQtuZicCgAcm+GYhnpY78KkBMq98zVhv8pFttYqZR5f5ILoxIjYjczo4
avQtRCQzaJAGazI9bH2HS3RZGOERhFBuXgDc4YTF0ut5ujRH0z722IXNvK4rnrBvHOcBCPf2LfLL
j3nj4mEPiiceQZIwNOIa8CGWPxUGP4IPvbm3ue9cLkeV8bfLEwCNyY+lEl+KIDwEwDLMwc5UnekA
+ohwFoLsaEcmVgL6bTXq+DsgYkgtVLqhB72yGy8Ck8JjQNxlyEFhc1BB+rEPQOjchihgkU9IHRUM
69FpMlCcTWGp+BZ12PnM/FxDoXU4j0juZXMd7IOLyDCDFer6/j1zCkhTgp2TS//ebeXtn98Qurgq
5+HdoNuOdCTKsWiUxK7yc/bESrS0aNM2f85d3s4TrL8AfwyUmBRJSl3OSUqqtXI2N3ygsd/UpiiA
hi6HUgDR1QGtAhZHsAAnaXwpJ0CArVjb+G4uacvlZjJfZ1oVL2lDJgG0uIyGbZLdOXhUmUIZ+YP/
xvoJSPZjaTXBdvLnwKRdIrq/Bil+UFdOYQ7rHsOxAqVGOhvTKHiMwh64gmT8ZqDlaAtmdQ0ZDigZ
ON3YzxzkeG8ip7uEaaPVHpNeM+a04MHqgq1cga6dKUM+rYSusu1T8NVy6sqc7oz3FDrVVLp+uqnR
t4faDO1bp69vqC6ZBN2drkXdV16KYsnDGHSaGsDhGvgUlxrUI0AvV95AJ3p4aUgnJPVq7+ziXTrT
87q45QJr385gO7y1oXBdCcC7hxJVH2VSGDppIPCotyDYcgf0GSJJf5q+y0DsPLZ5z3aXL7MJYvEN
dEYKNLTi606HWp35MnuESjrbTf4plu55eWjAvnC5Xwi6VchG+uUcm9TojEy0jt4RcHvljgjPdDAg
AzomfNiT5Xa6fXKjb2TQNb7lGluzBpHH5Lu6T58Ch//nB0gY10sswM6gKC0cHU0wKgl9tRON+qhK
XMgNPIN6K9lNwiV9BSlZcMM5C3BBg1vqSr9kGqYBqHw/VRXP97TRrJ3bRnrtmYyoLKsFmm/8NZka
6P6OYGE/Xza5UcR+FpnlHVrQdW4GXQRzqCeKbhE6jbcwC6B2unKQmyJsvgbY+gABDrZXElgT6E8E
tfhofrVTHu4m0bVw0FAncos1qa2NA29mMVSqmkXX5pgBs6zis9R1+J3tj0v6TyUGMg8M4KIl7Zbd
rPFBZIGqJgjMLjJUJQgM5hkklYCdg3BVYUl716lED5m6Cdn0IgKBTMxHSH1wcOthtXQj82G4GYsa
WXUQmXRLr9HquQ9SOLmgoUpjz05u883geGjx8TwfpG9pu/D6Xj8DeNguRiR3zh40YRa9OguVLwPf
+1GjZbsV6Q7ekQFK6bF/Er6Bsok6UL8m+bHpO5EFweQl6tjO3gZG4zRq7RNNHVXmjas215K1jsbp
fVOHcuun7l0d99WxVNN2baTR1gdDLQppfwkMaYl7ByHc6kiuKaJUEkZ01fs9KCKAhMjMxBM/m+ZF
muyIxbh2X6/cZFot6GmRqiJjmjJpfqQxt3mdJks6K/ixRYenhPA2yN3sMAIjILbP2DfaGwlCoiPT
s2Tl2XGPfJ+PZkMGwtIGQOpZAi2AlyKpT07M3V+y/t6mA8BmGtiZMjkar1WtP6cSfcFeJL15inz3
LjewoQahnXUcjNA6hlZtHQNRZWgAiu7sKDXHha98NAAJecBAwWvONLUB79FtmrYGWEzeU3N9Gq8y
B3KRnn8HfBD/8X4Se+HFA531aajWrVvNh/yoZLF91PyqGWddidRiI7QSWxE4HR0SKouidvNV2lnB
XRAK8FqzPpj5TY3m0ooLb6GxyFHkjtUZs095Fw63sWavC2cUh2n+s/BprLDeS+aXqa9FtG9rS0sP
vW0XRPED4r/pLm++N4FMZq2OXD8UsyoQ3ECjEwj+4tkCnwNFZA0EZOqyjI4J4DQ30oXiWwTuakgo
Znjp2g5YhLFz3ZfqQOZ0KAu27szY306uRkbdGq1WwfhFL6tmjfLOEsk3/8ZANfLUo8p6srVQYks1
WuvW4uAkyeywXfmFZHMahlYzVCV7P8TOA5TNQRGu7SCGTBDoetdhXI47UMylhxjMfysgBfDl4WBr
rIRrfS0s8aMfRfozB7LOcgCVnKG1FJxCZf/9fyj7subGbabrX4QqgDtvtUuWZFu2x8sNaybJcANI
ggTXX/8etpzImaTyfN9csNiNhRxLIoHu0+fkDFgKC2RVqxFBcXD6lPVTCclHKIt5j7IJNDTf23QN
tpl8Q40QOoRcOgs31EiuWEB23CAguSeTcdnfuTE4H1SfGwjl9fJFZrY8TboqVpULftaNbrhapwrJ
v0Qid4hKE2QM6ZScdMjn5usZt6CxUhVINd76kInHrbcNHNRI5FEC8crBqdNDkmZvQzmE95FWIVj6
cQYVFbbkeQU6nNns83LYRXXMFti9AEIapXiszJDAv+kbx0MF8TyEeDTQl9O3CbQG+OJa2YUOMXtp
Ix09MASdL8Ythjsx1h+3drt2gnVfDdaKfBZvvgflkGGh4PfjsJVjuhj7uPpuUNq0Cj2rPKY9989C
jP2SQHn/0qMCS8umr5w3G9uzS4z4J1hkrBeyMjf+Ys1tWGnY17ZSsPXNmttGz8v/UAji3smyzR7a
Zlxef29aIugPyjn3ulxvoYp3KZruLoIIGX6k6jzO4GcX4p011CifI9Z0Fy4AD5Ul+DMLdzhqW4J2
ae6VVb2/zXRSralVZqAYT5pKQP8YQBCaGir38kEY1D79tTno+q7c1hEgi+QDobDaGtCfQSArsI/D
ZF1a5YPtqRhTue48ZPpEHzQXOiBddh6q0l2bqLl3CVRRN8gHgwEAwft58Xd1ytEtt1DSyFdRnOEV
5kHiiaCihCYNJ3D0Z8n+hiAl960rIU2pVSoxzF05mDS2ADi7zg4MVdYaMXJA8D1P/tEAXCbK6A9f
BeAK84x5cWXI171op+MAVYM7ny1Q+4VFImmMjR+2TGfa1e6Fx+Ca7OLgi98Z7OxUTuUPFSv7gpfP
kks7fKZICwjRl2HaVxeyssh/E10UXeMyFoKgy67V5YEau9iEK6Sd5ZbM1PbMNkt9FJLNs3kjBF19
i/kLN4iaTScgRm9ZIVKFUe0euYPMCqq2vQVVZ+K399iJPH5xbLzAKgtl3qAP0adx1iDHbnrb1Cz9
HRLQCmoKsn2KJhBut8k47oCQ6S5yCtoFdclyRFuAAvmQPcMn0iUAr1mq+x8xcOdfFpM+930UCDj4
+tjil92YHY1FLMJKfqRpvvA63T4ImzWX3Fj5oWpA6gIMjbmQD6UBAg992W7JpIbJhsrM30cNTOwg
TGHYk4uCrWJaBkOocohp3U6QWgenKI+tNaJRyAj7tmnu6BApV29Kl3+fGGvuitgHQZvlWw10xnCg
LmRC+Bfj6PQ2+MsYmmcY6/f/XnwLyu2XX3L/lo/3kCUCiDM4QFn9+vdqat5AT8vu362uUBsVC0gu
zOsJMR/orEokXuspN5c69TPUKqMhnRcVvXbRgDxAA1prO1uQEwJOAUj9bf+Ydz62QGWMzagn7n85
6ywJcva5FRLRn2f///16C0WjbgyWlbl8xe2KYJE4CKzRtpjM2MnyO0pMkpk7Q/bFpNZb59tYU3bB
4pfONzNG2TDeZgwkuIPwj8CZl/fBmO/UTHhDB8Tr7aUKUSiOACz4fKawuPdABoViK/0DxaVskQIJ
9ThmnbWrcmwik8DJsS+wbWjdd97vebRo8Gn/7uUtWMXkkB0qgUcyyHQq1JPL4i0e8chnySC2ZBaD
/8xAyQhmNyTjgBw7g6pfvaWybHbgNjbrq5lN08LroxEMfd34DWx4mZqKN1QAFHe2E8zfbEzNjEpX
ZcCbA7VCZxbaA0X9kqao+aM7oMm4SuMN3cHVdMJn8PgWj21Y6EvTuWdIGLpr183SfQt45KoewDau
ZBU9pNmMkZ31AfDjeE/Bj/Bkc5Ade6lINo2b1R+B/4MZSBL8MjBqxet/f/9t/2/hfRe7ToCQEfVH
6EYIgcqcvwdvsN/SxhpYd+5HAaKSPgJJE20nIdr8ECat2CH7C14B8nWN3ieme56MpzcgnmJ7z6/E
Y9YVqKqboSQlQGugaHVebz3AhB8vKx6lu1twtW0EgCyiC39FXcjm0oHhJG4aBFBnSiQbHN7LFjnF
c5sY64EaOHiEHv77zyD+ngy+/hlcDrTl/M/zqE79S1WVP+BNZQW8PX8yw/vhrMeEVCy3Sm9dtiim
v6Zeb6lYGdsrvK70ryU1NKKSoMqnGpqkgio8+Kay/wGjd8Qvnxwe8SII8MkFKMFx/lG/Db0mIYou
zc7Xstgp8uulGeP0A8wqcqa2gWZtjj1ExLd/ups5sFsLEJL+0x0L8+nmdpt+OP3y1rvJjL9yU11A
6XhNKWblh+mLBUSZxG5hTBoGAY7OWRW5SC4s1p9n4+zrW4gl4J3krMb57NavKMvif6BlUQBi//0F
6AKKjCqJMLQtlNs7QfArpQDnuij9NGkAQEYmuh2UtQRtI+hEezd+S1UIPXLgMgK/BorRwTaM/DGo
vjaIVIINLC2St5CXcgGYjHcGEmp8USCpom5F6RZ3cYIaeDLxXmtXTdbzvRekKF0cTHUAfdEPMF9m
P1V1RgUfyoMK4Ld80P28K9VUS9A0tBcnQsRZca2PRnb+AYxe/dbUzvRQahGvUFdjvc7zdCZKf07T
5zwWwwbJA7NTVZ1FnKCapyuz7gzW81MQ5yViECjzn2v1W8gBx+1pYi9137Zn6kVuMsdWTztIUX0n
P7mokQ5jpxEZRw3m8noFcjbzlI0YukVbFPGWfF8uFvhmi9RHc/fFp/AyPRquV26v/c+boku5UOLY
WrJW1xu9+qgPc+ty1bmyQ/X4P++67jskQIDf26LsTe9j3jzYEjIem8wREMsJJJKpObZRx6yywJ2S
iwia5S3r7sgugzJemlikKDUc1xJ5jxLg43xc9mGAB5Nn1JPfJv5pcqJ7z0lgza5WAvHZGO7u09BV
INOJnTvmqJ+3Hr3Lf+oi8/GEcLDamkeCFcnfG78Gh9o8RzgfJEKgrde6J+rhSJ3vQFQCNpC5kXx2
7qzBI5A8XK+kwnGjxnFCwmCeI0X5YTahsqTepk0O2e7ZazVBsRah8NfXGcpIP9qAJt4m9cWEF1nq
VFua1Zmq6JzK+BDgeVguoc2SLcMqGnfAjdAgE0fOcTDqlbqTawDH2sIE3ZzIwDUjvKYPTMwku7NJ
Bx1D3FB61pFGxUHMdnWFz4Tuiny2BW54EI+dqX/qpFBKjFDlQn+bcYg+5mz5MUA9DeqX5py2g/Tc
fLAn6BJPwg7XxnOTYjkwbC5T0NdTFxC+2Vh4zYkdyyrXVuaYbdhtRreR32Uv5WaYnHTvMKv6JqcI
7zFffgcdbbPyTGnd2X03XFjX/RA6yr/HRY83UmHEOYjD/B6lgohVzA2FN/zstM8e06jMUX9k5Iou
AJqSO4Dj3kDANp6hm97ufSyF1nQRGT2XVWi/D2aQW1n14bYBlvINoM4lQKbRxpINdH5CcOowc9dn
GkQwLZgZlni6ZHuR+xyCV/iTgQYCackh5XoZ4SEWibh4pFbhpd3KQxn2lsyEhSCXLOXHdaoa32EN
ROQ5CFv+ZHFUJUcWWBXI1EXN76Evs7v2NQPEsjQ4F4DWtX+j2fzKZ9vQ6d0l1pTiyWKDc1FIiM+3
dfUAtLJUoB+93mrATHFAookv7LmLLVHs2oYI19jYXAwgx/i855mgIgNz0pbuoy25g3KO4vOeey+4
B7dzcb3n+euwgdAciqHmKaULOvHJ90FrNl9gPtB9O1bfX+/rv+6ZBg0N+8c9x3nNUSpUJvemGDY9
y91tW4f7CkRJEARpK7DsMaDRFnQ6yrYGhzAIaqrUd3fAHKIlYCWkYwopllebGeTiMjcAXnSaSfrm
OXrQW2+iNHjN7aT6nIwXjUmO1Hz1Vp3FF0jqRwXLVwiJgmEpf8oajUhXDcltlDfKJ+B85ZNWrwG+
T4/UAQxu9ppD12JNZsVz64LB1JGGKDkGqz7piw35GiCEkY5ZusYe92Unl5/DMG+TGJAktlptU6uT
Tzx2zf0ovO2th9Jji/9mW+5oLuRvQ4SmET9d6qoC9AA3TEPrePAXKHVo9uQrBt4fRyd7n/TU7gNb
y5XgQbZ1zOAeeF6oUzzUWPANq6hAeC0v65eJF2ohk2r8I5k2svCbn6OcfkM5s/UtKMH0ktVRAYJu
qJADqo0qX8vEj0MEUU/EctUHdnog7sIgRPVQdmqs75lrA1ptJnWhKw9j6R6yDKAe6LRvq8CD1qs1
+XcmS/6we0uDs4rxXecF7gkr83jjVLGAtEnkrsZch0seBcELa9bacRoUZPTiexDzc6mqmYsKJfTB
gD9yBta2JLXK31kb/6Z55715A8+XTj9GT00cMyRPIBMW2NPntSGpVh1+uW7axsEjyOmhYZIk/TdQ
NkNtSoDe7W/X63UKcZWyqTbhWIkNdATsTQ1BxlUkI/AQdwLrtrET36GSsog6q3kPG+ieJZDw3nEU
ln8LHe+g1TxrHYplMJXtyR46cV+kOYh1aOQMw0z0+BSFojr4To7S5HmAKrYoZQw+wPMvN8L0zX5G
VD5PofdA7YDhgmBD6P6cINp9htSMWl4HhvEjSqP9Z/zszH7gSb7RVh19RPXmOtAOurXVTgjlcNAN
9En9dr0RUBgvGPJv9znWlSfL12JZzncCFslDmbbFtylIxp0FXa6NMm37jmjogjowG2IprBRqhiLo
SxigipIu1bhQ0mqwaniIQUh39DouV9TA3GYT4qn52iLMsg2qetwm+cBeSwef/HxN6I3r1ZQEEnxa
oF/0WKevfy7sYBH3xLLv4rGgvYtA7XOdss5Avwg8/ruZvHg7TFW98/pg/DaV1p7+f7mCyB3QwgoY
HhaCDzWzFhNeSS9gDnrRY18s0kCrXRnnBlQ3KM6hg2ugZBQlHnik5lod8onYf2JDYO3nt2nNMvdS
zYdAYm2n7Qyh0vnlmgK0c6mC3xJUwl5fqJVKpy2QC/aSBlGvDlTKI5aTJ7K8oQ0PQzDHeMvS2mKZ
Kw6Qs1j4oCh8kQ5jj3lc3Ymoi18Hv8QfB8o7V2KIuhbgnOTIHlKrp2K5YuBRQgwSPBEdWMxlFfAz
WfOMFijtXop5xm7Sd/HcydW47p/KXTLJ1w4Y+o9IrAbH1u2wOu30YO16v7235oY6CqDo8aWZDdUO
D30PcOwMMDWQZAIM6Vp/no4JUhFmGn6PxUfvxNkuajsFRoLQzoGkSQwqzBp7qwEqzlGMLLdWF9jn
BuT/l6nmCSo9+P1n54IBKzS0anW1LZA3LCytzR7gI0zWFE+xx7NHmYby0rsu2FeS8I/Wk2iz2kCt
LdPga0YXArrjt7YyAtFtYNZAPg0IbullrzJm3lqxEEHe2dR95OJbkFdHMgfb2oEQFKuoMpoR8cif
jUX+GidI99gVB7V7wPPXAFya25pHn62ZHHKUWkbjnlo77n93yqS+p6EsXk82B3281NUDcFAvdB1V
OPpAN6Xm+VPX+febolYFKgi6KcbyAYuFXCPxhopjotyl0DWZBdjIFhF2MtdwNvmumm5faHpjFqFQ
aO7kXwsL/5ro2onmTOdOrlJz9i1egy5gCY7I7AmkfNMLUI1r5G7aC1m8L7FES91HsgJh7+2J51cL
qM+jHZf9A7VFyKtDPDm4Jwsw2Cegn8urBYrb13bwxZnailj9EImbnv0JigQ8Any+kU5/ul6C13KB
30Z0pFYBicVFEY5g55tvDqh3CMgJGdxRa4H3PPI4DkhzqNVzI/ympH8AfIi/eEh4LRU/Ga/O9yhx
LJ8nz8+2OeNiRWYsuTkFdfTmA7aKb7HOF/EYcShBoy83uFRpN+GhaFj5PORduSky8KVQax/Z6oiS
eygZ01gD0cpAPlNXJOPyBXIuWLjPEyVt361tlC+DCg0ThZDDOwDmLeu+OUvbSVYyV2IFsrPm7OoS
xBHtfJolQbcAHjzaXJ06Qd3iQjfiIVOdswetweisaA4OVj6FiB4KhvfIIUKtPI+KJxH26qzT5MyZ
YCWYeyds2ITt76nVTRtzF41IS0RKl0/kQz7mwwXW4EiuNOyjHW2EgFfABKNodo1VNnj6YvZBgMcy
SqYWcQ2YNMKqNkne8Qt5RIK13uhK1KjPF0jGvH8AxcK1O/XoBx9fuwosFWQGiJ6dsrK7TP7wAd1S
cyS3QYRygS9odyAzbrQD2Qdwt5NJh762nm0j5YmuFE7gukee20A/AndGB+6uBjC944siH3pn4Gub
t90aTxq9KUzpr2hgh0zZpf/j+r9tkGBejUDsgSMVs4CXwbrPZba1gOG8/m/dAixZFp+sz9sPYgd7
IPcV5TIxEp+TB3G0eEmpW0ri5gBvAk8UHG4uOssHf4Mk+3Ai6+rqOwYOp2HYQt3oM0Xc5KkNIN7Y
LSE7t0+qwV9LB6TzBHm7JcKjJrjwtIg+MUSqQd3OMBSf/eyw7Tet77frMKnSVZ/H4gRyMXMCLata
5YNMfov2FK28tXOn+892Go9Xs8LmT5YbUA75Kw2+HmA1IJRGIOybSewCN5Pw2uXcGZox6Izl98ut
lcY24Mhd1QCP7YOhCu8bW/wkfi4vSKCXXdfelvi5sGo7jbUMLwarUOoVZf7L2AuAHFUfbojDFeI0
L12bmsfQCfWjtOW3ZCZ5qbI42PgVChtbvDrBj7UYEQhfQPGpBP4RRDIkeixZrY4Jti15niKreeuS
ztQz+ZDoFXRJh/XYl4B1+2HxABH6bE9slVcfcVZ6gwHeKKyTdl8NNdj6APjadh4P8EfLUDE1OeBP
LqBiABF2+4Vac38Il1VgLSTArJshRpyuYn0ZLYRV8lOSh2sBqqIHez6MkCJ8AED2x2jV+YEs8get
9TmUfHTgHhtQAJH6yJbmHSrGUWI+AsHz7OZtszY6aTb9bDpM+Hsvi9MltZZOhqR67aCSE43kqoCW
Dm0uHsmKoOq+CEfUn2dN/HU2JLDTuPYeKZvG8lNrFUDczSm4XoHPLIwM/5KC82JWLFGaj4DQX2m5
MD+ZurWA/FDn20BvHPiCTDrcBtqFCxgJBkGco0eYYvq8Eg3IVBHtSisI5LnAOqHokY9lTuzvGCus
uyLqvX+cYYWPSqEIVJwG0SNE0hClcPjFA1dbrzv3SFY7MPcuEfZ3sugA/vVxmfHC3tqqF5euC+JL
h3jqPJimiVLD5l93ukIB26SW84wmcd0j6p6Si5eAsVIWRwAivln0X8pGy1s5iRes+fzno0NW13fS
ttmJLBT5QLaxF9/Iqv2+O9ZlMG0l6rmOaZyI6wGFF59nbhq2W5Prd+ohhf70kzlKuXSdKjuhiN8s
8jn9MKE+ZBFK5p97LcN7PjeouaF0wCwccOAZkrIHBmMQnyMgPfRzqixoJ7hy3818cbaYnEcn30aT
1VzUzBnn49EOGguEUagD+fpZmZU51eegpmTOox9uCv/kucPSy630CM1S50yHPhxQ6z9lEE2pR9z0
3JAEM+v0OLc4EJMZbITUqB+1gun1uSsifNqzZkQReovY9YI7UjkOhYsfMzWQPbeyKP4NBLwQQ0tQ
QViEvfV0O4vZmKyq2cditDp5+LX11m8o3SPyxj+SGYGN4CyolvDxn0GCZV00qKHIX4P/AWGzptoB
E6XfE2yT1FB537oWCx6knbHlnv234UXVQRUOPNkPxkIaclJR/IqNRIAlEs7q2Udn5KNW6td3dfJr
axD2n2PLOqqXYZ9YWzbZUCwxCRRrk3o4jIDUkOvmp7PSM/GpDZxmG7r59OzI6MQqPfw+n4C/tqeT
RH96/NqGljjJJUX4JNqsTQ6sFg8ywh4ipU+OTptw0sDMjT0CJPhMvflADfZkAUL354gA/9PzVZfB
98IahHuAmFnlYLZ9oMUzPkq27WVcrMiUDWifXYRtFmQ2Q45tGlYKcZ1a7dJm1qbvswxEjhgagm52
ofHLu2PGFs80cZ1pBFZnM/EwcVgg1h4hwvtsTWB7cFF9WiXWcKaiXarl5UC0dZCgAK9YZBz7FfLN
0JfPVQVounRemVcgWgvQOERHtP1aV8376NryIUb88/lfBjEx8lVRWt6paFcMGOUcayXUt4ICF7+Y
VUon/bTCG8vbebbnbhSziu0Iwm3ExwERItNuHOys5pcvmcaEejmpRD+Oo3QA3QzZkjDMnLclkCSu
AkHH2L2CILRwnPGNeiUVcsF1FQ5vYTAigj73sjtGvWjwv/WyGYj5C+EliIbk3asDnoB5hsq0n5cl
85fLolcj+3KjWS9Wo2UBlvTXIbMhzl1xIB7/dCuB9/gCJZzALLnVkRpQ9VOcoUTWHnnVtW+Fwm8Z
75mXFASjOzVqd5M73H3rgAyWM4Fk5gMQCEal4Jj5vnU/dI6/uDJLYmRUZ/kLyFU+RwqgMWgkdQAD
wudIbSn7OpKoJ7VEhr80uzTK9PcZdQX14J9ApiL6UnXeiwvJxHXZ9emp1iy/q9lgbVBdUD4h0oLc
lt+B12ZqFzQqL8f3NpnSV4Ng/AoUnyhGckDbJlzE76BIlF+yBjVCsZL6R4rST8Tu0595BKALq5q3
KQ01BDSb5L5swX8Z1OU7Fv1qpQcHsSiAiSG+OwYfWHCC4LhNfwpXHPOstt4LJebCKDcFhCuydkGQ
e7vSFkgSpYgFulY/vDteeQLXbfYqWPTe4oXQCjc8R1qUzx343JfVmEOQIyyx10Kqaoe3xbSsnKR6
7see3xtgR/G7K5+phzsEu3ga5QO5vDpsllkQJHvqP8Wdu9VKyBW1IohvzmLwH+lS5AqSYeUaq30k
yyR2CPEHHh9o7jSt2cYrM8gRzjfjxXYJRuLqg/oOparPKnUhv4UKHkAFU/WM0NW5k0X5YadATzqo
ST/UQQCi4wkM+40oP8ZojNb4FuNLURX8reI/qDsTIIocAizsyYRInl+a/r20W72TE9Zb5B47uTJO
pkBsr6x9aSV6TZN2zD2U+DGiqtpAH8V29iD0zC956fjL1AHTduN3Xb4suwivQo13NaLJl8qA8jEZ
OyhuFH2+RFlYuwu6niFBOtv/j4OvU81X+9cJRNyZRWZKSGHO8nkGMmtWF75kAsrQrajcBfkLIFxX
Vdzb1251MXzpZgL5tZuHxdIezFr1aUxtrDcWSCL+nuYmXDS+aI+tmZxXFJQgMtCk3zgPk3vP08li
mh+iWB902xBE+WsyPe2C4w+BgiOZkf3SxZ75lgCkeR5UnCONick6z4WyUwu9+axbeOAT/A3SYitu
FQhOgGXyLhNh+OHYfrZsO8Yvled3II4z7C4KUTQIpa1gY6cVAz4Z6tsJBLc+3K49WzR+yqHJ26f1
71UBLOvgm/5lsOt0XUVhcfarsd2zFDzzWdSYezWydlXlSfQNCaI/VNYlP2O+cy0b96GF9RLIYHjz
598emxU/skyLLWja24NJpuTUdIW7Tu0sfubzgwJpzOEH85oN04iJOXHY7XKbR7uRgebBNJb9gorq
YFdpBCHIHG08AUGUkl1NZkX2zgqb/Gr2MX6lqmCg8y8z50XyAdlyuyjwfoVp3GyA6ZXXzj7S1Tvt
Zfra6tWx2fmICF3HJqWPdZ5MzLW18pA9aUbRXsdCa0HtIgdYQJpZuVD1aQOOsoX5nsOwSnexYOO1
Vc4l/XEn+LV1klm0RYodgMb5rmofiZBU2/a11RUhpJqt0r2aScrtLTceBHXnmfFuE9upbaAhN48t
hn7aWm4UXltFZw1bMFxAN2Ns9k1QmR0QhS/CDMOw0J1qTnTAx/t5ltkgPJyG4689qFuSgKsPiTy5
JbOpGr4sEleuyiEK75VjAR8/GcBVqugeBUTAHiZIbm50nExXJ/WjQ1xmP/wUNL9k0QiPRQj9qn6T
zeNvXTOJWBTAuNi+zJe5HYzFn61C9gcaTv5mStldkIANDLQUwOvNA6IMAkgawqUrmlgoPHyAV4Oy
DSSv7m4Xi0qT3mlWPuTYkH+5TJ/jpYoilGxNfW8X8618D2Rxdbz525ipgxexb3Tl29xpYQVLBMbE
dQ7/KfIFdHvARHI9sNRpj0mY5Mdxlvj40y1l4poF2VbFb6cuUmklXrzgg2FqxQGwOF5PqaupJFsk
pgmvLf8xnZEpKlBjpBbmS47zPF7cYldEtjOyAHqPISiIsgBrs3xCWZwI9zrGt5xMz8197JuS8gRk
WvytRu0u+cUQ2HtdcyxjQez6JhrocngNuKdBOe28KEQDyJ+rcNhPCegnrpNbwJZMyMItEAPBghaE
EUc6VCYLj/V8INMYgFB5BBYq8vVaI0mNHD/IEyzuIDL1Z+lILptVG9rTHV7CDmJjc4MX+d0agS+8
V6iehEpJqEWAqYF630pMblOFkfgcRgOuY+vYPYCpZpA/AEPfjqPFjoA0yMBRoJrCYXRSqAfPBzoj
X4qE0Qqk1ODM+HtDglfyl2EZA7UGr8rDL36ahIYiTR5taiyXr1f8t4vRWFGHPxBAnCNzCP1K4CU3
fCb9IuavGxHYlR1MguN/78V8XROz2K1Pb8d8yUPWb63GzxYu6sqemFXHe79SctsnsfyWRvkj8ftP
TZTha2G+9ggT8z96REyb1TgZZx2FloKAmEHwysTF0eL+2rEzZ39z+TKDUt3Nvo2orbzd2UB0B/Mk
5L929kfurzql+dJtW/MwVnhDA0uMWCNiJyHSfbW/K8FqttCjax6uzqoAeYSFimTylXNDU6OWHXts
vqJprg3CB8wapfjrGy3cwEa+lDJqlzfflU+O7F9J534lqvvSTv2bBsKEv0z360Rk/zdFHXHZEWMd
fnV4sdOQoNDDstuA6QwgHmRchgXYO8BzMgqFzE6p+Z2GUAC3E5jU0kaN1a5iU4MLAp/yhpxe7dkI
i4x2tsrrdFHZfXPRgFkvwE7o74MwR7ikr/NHK3ijNvIAuJiBiSQsljef56bOIi0gbSJyt74kwApc
ygt1pwMw/1i288C/XoN8TsIzKDgmzc4qg34nFAcGRikU8aS9PDWIfewSSPLpqBQ9vrsBjtRCfUCa
YECO3dkrMfemBgjZiE3Z2dBvVtI6lG7eNc+RytTa1RwFMEH8pNx0eBcKBOK1qwzy0LqGuBuqZcei
GQ+jhsIZFo7xA/hfa/DyQQ4nx9Z50aNk9Xeoni2hCNDHCwk2YH+wQ2CWHKi7ybR9ZhGSeJ1dQ0fR
53LPZZ7t2bzu4qUu1/YwDs9VA4qj1AOmWAT5/joTKFERXInM712Ln59UxTma1Kq0TXVnuxbyuP4o
K2SH/rTpjA5N2pQ7p7GhvBuDxvWvA0Jr8QklQeyo0sDa8qB5p8ab/5e+06CTGdv2r3PchiZ50B2M
stY0981PZzffVAXpMQ2ebp5b15uPbiafThYLUCc63yz1QgVrutVeAdXj2G1OQRKWC+bH9mYIVLMG
7yPI1NVj6ENVh5UmeK4K66HyIUvDkUh9bloxLSbfyLuuV+HzFLXNCnEXH38DtDpN721sLP9RWQcz
HMdwj/JPuaSZsq4WpzBJvlOji6LIS4SfC9bcxzp3q70aY1SP5XSMUoUisbwDloFsOlX4Eh2AaJ1J
+IfwRUX+B36U/Zks6Oo8qYL391crcRDYCoaHq+X5OzWV/JGsMEeExIOIW2H7r4AxQ8OpN9M9HVDt
7q2LyOaAKMBXaOezoQaiEgzeQbA23G29BSSM0QKFy0UMKs3dbQYN0bb7LE62BXhMjzc/lMrCdWED
fRn2uoD2hHLWEIL2HgxANw9O6We70fEh89FVgJbMBxtRkZNSSFRF2I1gVQpfa8dbu54GLE9hUd8s
daxF7aXQDmshi9a2Ky9jw5GnY79SiGz9gCSqFt6PujXtiucK/MKs8s9jh7QaNWhIf+V2w9+73oWg
zmT+CBXKMsfGlAcVdQUU2W+nGajfD0jrNtMyi63yAE7Zao0NSrSfGVAMSoMePLeunkHoVSJjVoCZ
qnCqZ4UFzrZuoM1CrQpKL6e6V98QjJZm2aKUNGjT5lLNSVVIfk4L1+9BvhWHagvlh04tirbghwYc
lNdDXvRfzR9s8tSyECy+Q1QIIgHzWTSVyReTGn7xyblfFRRZuaAhYjJrPFvcXQ040JAkyHiMCtSH
Ca8hUZRmj8KtIUugG/2j6bzncOD2c94ODujSnGgjqy56ZUCjD4DS/NCTgvhjN5oz6HLs04Bs5xKl
msX9kCa82aIEe1wXQHlBnLCP9qIBb7nTWNGDNR+wa9LnflYVyRDuXwMDi0V605+pkbrhFf0HwtfZ
geagA4iRAQKPN6imBC4tcaZv9QRdecdGgUFV9esWifT94LfZNu2ACI9mNpsMonrnUifxEtx6HiIR
MG8NyWwqxwD6ZI+AXvw1goEu58QA3PR1AV6aovHf7Djqseup/TuUkFavffvDm90gMIbMxBwcRJZA
L4BgjncCwkOQI+7ZsQLj1BFKTs66j0G/Qw3ko1ZXYJuLglH0ARxWLyEIv2Co9LwPDRDige+kP/go
L43WYN0GtGvXTODLl7pgbyASXlKHUVv5qv0/ys5juXFlW9NPhAh4MwVoQYmUL6kmiNpVKniX8Pn0
9wO0b+vEie5BTxDMRAKiSCJz5Vq/aXPzbrsyqoDqxAMLhKJiq6mp1HdLYUGv93oLmjJS/bfMtvQb
GcnpEJdK+R9921mRJW2wpjMOi7eMGLqwMxqX2eWHybXbwRKFfvXql61h1EwQfgno7zzXzh9HLEO+
J+4u9iZ2Krvvq9r1+thoRr9bIue4ndjeSgT2wacCnWIKqRhI7UMWH7rkbWn6/DY2aKhS0CfhLORy
dNrO2W/D3IgSgW16rLvr2f/vq9Bybl+HofMVQx8fcIodH2AjjA8oSp09Kkl33/1DWlEoltJlO8iw
7UReqOodKdbzdtHWz/+LA18/rSkux7ihA0OGfXLtH6qlvm8Op5l3RGHP+VTiLgEa4jZvTqfYu9ED
X2fESX/uKnc8gcwyblbT/Xs1n+g76OG/Rjx8cjsU1TfT9c2O3Vl9QhNLuEEaFfnu26d9O9GP860q
cnUVwQQM3Ln3m4rVJlEFZesYq5DcttbWv3ZtozyZRMevwq9e1QD+VvGCZtGjR6V8AiScPG8H2GDK
LkNr+rA1gYuSEYja5dhmUG4RZ7jrtH65WbIcXwaq7gHMHHneTqbOvBxkglDUdlZ1ivlSVsZatOBS
UWKvvIDj2k5uXTAtgNqay21rWRE5hqi7i9jeVPoOuF1YmF58PwIo3WEzQS5ibX5rcCA+mU2svVVy
P69juhb5CBmZUGEcd8aoSlueXRchVF3R3QMhr3xWcAxhMzG/Lmtr61J1/a3Cl+Z+G9/xkz2iOcWq
s45wgRE9jolJAp+beZApcDwEKaYHyaynVxvlp6mcmX2a4nFRbaJHM72nLqXueEPTIx7jOoGtz7z5
OIuxAVypow9aLqh/KuM7cOv3GEeEhzy0mWweHQSyimWh2lqUzhG5S2SIHM8+mHUBSKBRAOnbSpBQ
njxRjj0rjkgfvYjJHbeN6adLotvs1QXFMdPAcNCcr9srxQJu1Da6dtBtvtYMrcRAGNDhC8r65J9Y
pUnFkjljSZ7UqA6mLjJ3bq2Txc1XJPnJmR8Xb42IPDQNY/6+XwHVDQ1dyOBVT7Hcwssw5PmH7Czy
36ve3lOjGvEZVdgPb4x/JVnsHaNU8zCXUMhtsR1mlUz5FclXK12Ko70CHtxuPmei4X/FzNRNr8Db
LX/B2/cBxqJ3SPCggy2PLoH2MhjaT0/TXV8FEbYzh4hsJ5xhYVAgUheAP1M8BOPE00OWoEp2su8y
HwNH9cHz1MJXqRP6usSdAnRNvwf07OAChArdjkrHfpoG1mW1yC4zsEU/qfv7gXQ8Fh3pn9yqNACD
Rr+Pa609INVb+pMJwBQJtEBvUoBO6YdmD/JX3w7HyErPnbRuRiPUi4dxgs/iNO69VFQ+WuB/o+GX
qMo0YO/7mc0an0X3geX7MfOqH2MJmERvhoMB3V4HreZPoql9XfkRV3lgIfTgs8e+F3Vi/oIZiQnz
weCTqTxBXcbpPlXChJ1lvsEGaEMgx+xORKr6JuzKg6ooU6DLqgBgZf3UU10C+Cam9NIaVf5x+YCT
uG8qFtilHLtz2+TX1AZZLWPqdlbeHcRcD0fQor+Uqapehuhv6+UkEkX3qpAdJU6Q1wbpnAAeJpKM
c8HiIZ2dqulX8Jj8J7LFIpf0AhDJ6bPIYnHVFmPajcXLMI7aq+GEIwjKQImSFw1eyK5GKQ7FXXvN
eJrnWlRXU85hjUDvk8zL64Sc+l6DIrOXOV8Ghd7xmIInDdP47LX93tEb8xzVwoD5Mj0iryEIPvv2
mNo4wI/j8AD0Y2eKZQKFbIZa7Sq+inwoSLvh2ZE1Bcullju0bESYZNNZDGBz8b2lNAt8XRnU0zTB
MavNCuAruK6o9qj2p85rXKPikPWDG5ajNTCd21fXAebsmPtkaO1jP0C3r1IVXaQ5SPDBO0kJj8Fk
SkMKpNJCtuVuMMGzBR+MCDuMNbPtF1Acaphh8BASRaT6vl1aDAlyexbIDvOyhfdW+P9xTuoqHVVt
j8dOHc51Q6ILdCRDt7to2+mvG8SVwJdB98tZTkfIHlU4CVP4fY9oz4wCe5h4qX6wBvWm6k0bAiSX
PGGpK24F++Ndh0LjcdCXT9YqG5qM9B67BONihcjAZ/WLQ1vH6a6Kg6hx9m5SuH+eqnn4yFw2cIvT
pn6l/4Pi5XMSoQ1CTe8cQ3ncO9n4u+n4ehJPPjSmnYZqM/gRFXhEh6Cwjt5NFNgV9e4B9GvyUqWy
3RcDQGQxfJYOBpIAdR0k8JpmL5XUvY0iOpfSVZ6jyU+iJb1oxvBaWWh4Zk3z0VcF2i1Rx5dXamAe
ovFetZOREj6Faq2rn7t0/BkLs8dWPrWPuU1BpZmGQzSKKuD95peynI9eygdSNhho6qU13rc1H5ZW
JC/lRF1fb9m6RMkxz8qDJKF8spPurixrfFbz+nVCjC3JojKULsW1IvYaKpr5oa+jO9Fg8ZfzMKra
+NBE2nuqO6RqOnFR2W9gcDCOe5iLVqjoaKkkWm6eiwTHQdG3fxOtrn0TJUhV/MUyNUOzJJuDtit2
XhQ/9pWhnbIyFPFg7UTr1073rBbJW2uqKaK7M1tft7ymjh0fhDGhzx6DTRVeeUbhodjlbv7eCw99
ndxdAqe7a/rCd+3F9hOv0n2nbNxDTbnnOgBZFHHXXyso+heJNyTO1vCw+kT1PQXBN3L6GYq71rtR
xzCySDndEtU7TQUGlG4X1sry6TlIj1jehzWVT7llTGdkQgDhJ5SLWZznYLGA89UY4wSkobE0qvj5
O6vAQlG2l2zqmYPd2TzYka37gzJPO3RD3uAFz2BXUeJfXG+XNWPhTznk1GTKLtthTKzsQnX0UpTC
DoFAlcB4x2c3h2BBZglRWcUfevE3M6w3a1p+C72nBpaad4CxLw0sRLSHUUu1EXTHlO5Hh3I2gsXF
i5sO1hVZrwj3j0KcmrgrH8oFHB4COY8JOgbmUBb7kqBup0PMwqE4c3a2NoGlLe1g0Lpy3+qr4lLt
5idRuvFdllBl6yYjvUivtM4RkRrSNLkWZpMBQzOt5KXO8ulUzdmCYY9tHLUkWe7HtIwJZqG1Ao9p
D+M06UCqO23fZIhilX2c7mNx3w7QeszEppi6DBZGhoTEVWvgeofICWIihRf0uUrd3AQSbyWJ9WIb
3hRMMmlfu+40KnYaVFXmvvYU7QPhWMObyFLFRyQ0+WEso+VnIOp/yJadk9aO9bvSUhP18n4+N5Zp
7aC8dn7PdPk+WzB9Ungt79CKe8DJYB/AqSIPOyC1zgI2+D1UrffZHgYkQBL1vU6tAWkRY3mPrRJ8
cy2nd/LpbNjydnzXvAipK1BS756FL60lXfEe10wRmMq371DIZl8bTfEQK0aYLkRIqjV6JCScaLc1
s0Tq10qBRTSn77LPV90mHHbiJe4PrTmzyJpmmNrsiaPYHK99n07Xjv/1MrviAOCMvTIL0K7xSqiW
hWPdE2uTUfIeFCmUlz7nI5vMYLR5l/i95sGQz5PfKDh0DrGxZkGxVgUaBew37viFzKYW2EDGD6qq
dAdM2n65Y0GJGaNGqOJojatyOYyYO6Kg39hBS4oUZSqjuLXW5PhLkhv7nBSwb+CTode594gE1HSQ
zXXM2+U0dFl0lfwviEfdgVl8LdIoeSCRip4cmwjCDUW9afGAvXolH2xzYcGuBVo/Khr5Y7IG1RE7
WXXMhgAyQ38wXCuIB6wxUEXIb/Y01GdPam6opdLYTY38WQ/1oRe1PLbdRETReG+Ag3eDmDKILzz/
kQTxu7Ruwr9igw1xJ0gjoLURTY/yNPajgkRrJzAlxVTEOGQZlKEkYhutTcUDMjxXfZ2644LElV0O
YtWs3imNsFi4E4gPJASCaoisYPBKx1fLmkIky0OPjdHT1Hgk1a3y0A1G4081SY3ai91dXse231FZ
3ndpY+8WV4wheg/2fZagZtLkEtxCR7pMM5lQK0JoVHCzu8poAekad4vSW/vRwnoHbkeLbZZj8c5u
mFi3Jw3hhUTpokvPo4pTb/PbdOQQWFQZTyO+oGmakUJeHG3f91F9rOOkCMzstbO19iFeZt0no/aT
2ZsK85QsIWqs4zLi29TFyg0ljeE627PiV5Tr71FhQeM3TfnHVS9Me/h8NWmevBcPZLsBNwwAf2rh
mRj8NtHR0TRkRdB58Rvo76qWX6E3HvhJzNe+o9qYg0oM48itgrJ07wuVKDBWCn90VSQsu2hv2Mvi
a70S9l79miS2c1f1yqeY+aJmSzPuzaat9t2S/+kM8DsCE5FdPjzUg8juinGafSVbUOPyplvPuo/j
JMuKapdhqZrRfolMaJwjTOkhisJqQgEicZRPczanCzYUxnFu0iAdZivoEn4nQ4PqIypyUEANEqPL
XJ/dZZwg6dTtHQKLV1WwpTKAihgonulKlgGWJSJLSvsiZm8Oe1TBfE2M3RGS7T6dkbR120SeSqvo
gFY2L31XPyrowAbuQNnR6boPLSn0wBCayRNW8PB5CKgPMyw5RKPduL3aa050QPlrP634JajzC9pJ
Y9B4aRLCUVKpXsmfXWeAlSMs2PFQ4DazMCvLeU529uB9FFFl+r0zkuvAM3cuxGXubCSK+/k6AzLE
QBbnFzd+c1D93s+e3gQZ+q5yjm02wyMfEBYtBzuO1H3iFG91Oc+7lpTZvhAgyosUNGGtxOh16M1d
NWNO3EUsUaWNyJuDP/dByUYn6MsMsccoPZKDK8JcVmdb1e0LMf7dkln9yUSZ0dA05djwIPnR8lAA
4JjKLHns2M/GFoVm/FNY8+GV9G3HjlVF69TR2dk1Rjwfy8bWdhkAGz9xA8fKbnEyW4Q3HTq4ICR3
lpM/pl5ysS1X7HuvR+nPLNXDCB3vJB3Vg/GLVgZzOFSaMS8PKKnt5WDXeCtnjh8rfHLRou47xxU+
dOXigMMJM0mUxHssdz+0VS6zHbrpWStJCyGXC5VST3zV86KgN3BhbqNs3hW6eOarclfVyl+kPwsc
PppdvBg7pwAjE5OUA63viP1UCNzF9agE5jMnbyn5GXiugQI2EFB7L4KRkOLQWgj0tihBgA6v+6e2
gMJlUAj0qPmLGQR9MZuLrxJJm4NWrPPPP8gsTJckKx6VqJXBqGrRfdIZH7ZJHV6OTZgNeXLG9MD0
TQU4V001o3EuDrtMqKeX0VB3miQd3rYa9rR1BHUuAqeUd2GPLC8CeIUPdL/1I9tSjyoyjOHYWuLr
YElQEGZdjjs0BB4jL5cHOJpz4OYQUgeJmJ8/lxlAAK89a9k0hPOUjOH26vsQ2+YQlhnQKTg1rNQO
6Xbw7celKtwjX24TGoXahDb5rkMv6+sy5zJEWUciIcSmzYOXFGx3c3uKAUMxH1sKjFjcXsheuD6p
/muieSLM2+pNuCUJlMqcxEmmmHaxUP/U3WIJERtZwskYqv2I+ZJf21qJJraF86temedRwYy5aY7z
IquQVaRiEzRHe2uo3+wUVECPlSr3J9XSWciRm3WgpDWuSosbhduB8JU4NM2vFmn3Q6SoIpQDPlHF
ZB0F02EoEKlEa4Gw1G9F/YLn5u+ur4avz2p7tX1MqbQ0IpVIurjKDskxQreRHS37jO2VuzZndhx8
3zvRVDNvmoM9R1Nox6+Qmhomur021Aa7C6qynpOh1BRXWtCpbX7ue0nBXe60KX/UFC/bVzP/GMU3
S2tWJQgi+K6LooBJan0DLfqI3TVXmC6SjPP5EiHUpkYoyxftaeraVZw5cn1UmqYeXqJCsAYMdjbC
7R0g5kFd2JGvlO2akIVhFYlaX+LM0LD9jQysSAFRIhUC/fulrjy2VpNJvqZztRCggx4mcMyDxoHH
1v7jyuIf8i4un2yEofeoWy67Y9rV6jyepAkaUHxXjT7XoVgPW3M7mIh58DP/f52OGvs/R+Nl2R2W
KSG5WB21Zgra0f5gczKgN4pF995WTARGqvw0IiFJUYcBcdOHElFOv7UWX3gCfGbitEDuOIwg/g7L
nyRC/gy9Tk3p73CoS8+FUqa+fRsaTBaGdHysouYuZx4Iq9IogqIpf+HtHZMo71wfnVEllPqtKz1M
cqTi7p1cIFBpJ5QT4kw+oWZZMXfLEmPf+NGhKhaVz6kzvgrVNY7jmiZQLasM59jzZyH0y6LJHRR+
b3KeB8Ez7I0ueMmyfvE2GqRDCjGGSDlOZ6W2cx4d5ICTBXdsy1E6oibyjB7iDe1YhEjQqyeckQir
IGNd+GjOaMEoli+pOvvKDEjLNXQ/92LzGTflqmny0KvlH75sJ1gArZ7NCfE1V8/6XUqJTJ967zol
0jiSVG5gjQUZW4idJbr6ppaQGke2UUFSIBM/FHF9szIqzughXdqhOkK0l0jCAkIb6zTyjTnRArWj
dCzzd1D/4hJVCCNHaGvsOkW2dznCGYaGPGXDNHtwZuGeix7uhqewU5aW7H/PeXJ0ZH8cAcs8O05S
H3kEqlNEHv2triIUEzLl17BqwJquNoIYTYqrorLv6bxx3xRp8itu0lcySUHtzObHiDyuHaXOZ5mQ
T2Nd0CvFvhUR4UsVZ60v1OXUmp39D5l5l1wAc5Sj9sOJZMkTpUE4LkML0Ypsya6Ou/ysK9Q0ndKU
pyHy5FFSOtiB0jR2Uum7PeHjrm6m7Ki2a74DPduuItPaJ4N9BeiPzmsyPmFS8mhkdfoRKY0NE5xi
gv6cN2q9klfQdzVs+dRN6kffae/V1LeXaIQwSbWfOkxdQnnOPHSApmoX5zB/kywvIbfmC5PUvl/K
4tKWDaKva/ZuAeo7GaI9eaNQXtUl2yeeQUoVxt4uGoo9ssLxK0jBf5LelfemwAXXUHHvXEbUp92h
BNlo1emhELP7IchfC88FW99Fy4XEZ4zIN3JKIxXkk7GQoa7YUHXeZARO7mg3dgDGWTRpd+zgnj2n
Zg/rnUr4p1BPpuVlf8TCD4YUi/Ho1UWDYkppnjwcrB6NNiK1oSTV76L5RFYgpUaaNr4UtvcM2hhb
ydSBMNzKioA6lzdSDH8WvT/LJemfp653HweELdIKPPMysiwUqWA62urfBW823GreObW0wv9uf53e
Rm6dW3s7bMO/r/7u+7/eYjtty2ib5zFCV86YrTiwP1JWla+X9aQRRK/t7dW23oypyqCt/R8vv89/
D9/6tsN/9W332foWra92htrMPnu7Al/5qmpYVNeXqkMIQzr1f3uN0SQgWM8XCpDdvb6e39pfl34d
k4UyoGIphzhP2nA7NOsyO5m4pPpb2+yW/20riUcUOWZ39aLHT5am8ji4pREAIoqftr6mtJndM3M6
bn3bQYWbrqZTdPfVVdr5Q8w09n1RP3ne2dSB+XxfVHVSUN9hw/8ffZmCcLQ2qufvPnacuMTZxq02
C22fuk18tJoYiXalta5qY6rXCN9dlr65/yVc7a0EiPysq8ocyigp93aV2I/1Itk+xYuPJ1H9kYK4
OGZGk58ojMBahp04oZyo6d64G0VBLiWq7u167O6QMT+6rLEXYc+ESDIvzjDHjjlb/kslnO6IuMtr
JQpntapR9wrbLqaV2L6f+jkjwlfv87kPEUMpL95E7NmyuTmBopIIRaL8uigl+nG1/JU4qBfyQXvP
JPTvq16oH+itVbtksqu9KjWEhZOBLeaA2l+dzzj7ttXRFDWVHhVBJk2HKEfovcvHUX1tnQnAaJ+v
bAoySUVpgYc3Y+M9a/4Y3dCxUwbQOMTWm5zMZlfCnXsqUkQKmrn+h1w+jlhrl4j14ephPrG1tgNE
4fjQQf3ebeO3vn7QXz1rFHdba0xrSYVpvu/7xQOn1ie7usynpyqJKmiw6bRXMEp52vrSmmAXcNR1
a3lD217StvxEhubfAXK2HOQwRjAo6z22Q6n/TScredxu4zUyPas4MvvfA8ahWcN7UZy3vpbn9q5X
oquHjXG9YHoCe/dBkyXO7wiEHhw3XtMTTNtbH3Lbj2VFBXXrsupRIpVd/97m9a0rneQSqI2mH7dm
tnT1EyLM/96hyg+KDlBpw7xuIFfgoA9ZkzmnrGN+RbLlf0G3X0M6PJxMLfrx3f/f40jxYwmiGvph
u9/3wFFLn2eqcexssApEwam+RzLQPBvzqp/TYnu79W2HsVbr+349xJmC77C+yMN/nfgerOXSQYFY
ffju2l4tRVTff/e5WfmpeoLoR6Se74oORWWdknEyp/+++u6zlR4QgfDCbYRChelrWBW3xUnRAcP0
eoQTRGNGq3pL/xqTCNpHxAyHraklaPmzJ4F37VgdXpjRCvJZc4Xr4HRKylOWoIq9NadkaM5zCs4E
qSb2Xon9angF+Dbcpb+aJkX1k96B3O+nwX6dKzGdcKNsd9tg7BDyUy+aZRebcOXH3nbCSBCU2DnZ
OVXREkTSCvvFGSu2YF7ytrWsUsuf1zrB1krdyH7BOhCVpL583LrqISaaKBt5tzVBTJlBPlsfLToP
O33GA8xK8dhShlTZW57nvmiERie1IqjbmjVSL+ivEeRsgw2miwcYDJftZASi4+WHzs96DKbF4Llq
mgd1vWneE+72nlfdbQNb9ImDaBk8Hiy78Le+iZVnn2APcfDY33tpM0KiYYmbt4VtW5tc3YlId67b
q36ELhIYti5PTtEdsHsqwH7G6bFCLeQlnh6bRpQHT2nzQzGtupeT/UySwKL4qw37GlTWq5KPZKcK
9QfGRKzuS1W+Wtq8EOczy3mOXRCLG85FptCdnbU5KhjLDF70hop08QpEGPudwTxurbaZxItjnJkd
070t26MDKgjdbd2DvpVrp7mKktduJpNVtJSkoNHoJw2F6CChJrBm+ZxgBOmyTwtzOJDGWnNjLuF8
+bwMRhWYehmfPH1nryxUWx3F43bQi5NhKjejEj8GXUkxmmiXG28aGY56Jl9dsHdRDGiRGcXjILYb
qIY6GoKoZtW/+mp8iKJWfclilCZB3PjC9KLnkrxW3hKrq0rL57NooIvWw/YqWWMMuzbv4youvrq0
OUpDxRifsq743diuceoMA6q4hT7cQoh7Kdvyndi7++2ayXWcS+1ToN+Qe53FZunWLdInIK+oYfc9
cAkLk0g0en/EK/4aJWI/djXr1cy6cwqQ97dWIgynPBSeZT3pdn1B4LU61Bp52krJqj0Aloaid/qD
oA9PJXSWg6T3Ej+C2fVg4odAIsBOf4vklxpL++h12orOr1wME8gRVhhI4r/skrRVQcZiw4Gb6VS9
TEO2sguLJNyaWJreU3rR7mDe2w/RsFCHGqYWroYxP6TCXPllWXcAFZyduhaNEEupTsaYV0FW2OJE
0k/szZVWzs7ceCL0589LapAUKHaAoPaZQqGfohaO93qfkryxfVN/nJT+KZbMQAZT7SGO9Bph5wrU
F5Yhr7rTdzfsKx4tdmuvo3S1x77TD9s5pE+9y4A7tD/bfwYm51czcbxnTNp829at19EylmeJScV2
bkYIjlyzGmwtFb3Fp3Ykc79ehzmsfKr0ar+1FlE2T52XH5KosTBrbJVH8vvH7dzgWeqjgzHnV6sx
28d+kmdTzVVkLfRT3hbyWq6HXp0wnO110jW0mqEbD6Or2GgZ6fZ11jWHPe9S+mR00AzYOnFQsq+Z
xRqzLOWl1HFfUSeNs9HSy72Z4uf71d5ObQcKmGZXj9et8XWrsu3wJOhq0qh4D56mEZV3JuMa2wxL
JBCGUA7bmvX6BygC2Fy9wp6pWgAnojn3OqOlq8ozEvgvX83tjCaaMUyt/FoW47tZZ/W5JON1Hcf2
3wMKmM6+ye02+K8Tk+rN9zpv5XtsbziagUC41voAyJEWWe+S9iSDZj1DMAAf1JuRu/MhGSFTaoUa
33iSIAnYo1zuUuBVW982zl2a+LY13dZ8gHFHlmG9/rtfth3yRcJW0GWMBaFcpO2SJUpgnHKosr4C
YAzFcioaishrX2oyeyIEFAPnsPuX0qpem6hNrlvL85ZohVZWbHY5OfWZclQmO2MjXQ0vql3p93bj
/AAx0gN6YQROKIA8TUyQaCSCGlMpcnm3NbUeKAdkvAJnJ842S5Wdo8kDObw2kfEsb3JKv/7w1mVb
S5CKIsYYigFWOZFindBE2ZrphLmZba6J6O1v2VYTwsWwcVhicKE71oOAgru1tvfXx/qpsEvxsL33
csV5zVamYNDE+HYFFi067j1bs0lUyU+zWv2a1vdml8ggZQhBra3tbmk0PhQNKV4Ky5TWLK1SA6Xt
RGhTLCCRvLTM1SaK7qpNZSi2teLVmZmjszh2fgEgvgheJTBMHvAlk3/JW7wtZEI/GiTZA4ryyXOF
rpuPQ3Dtj+xXriA4ilNT21HYGzLBaVFJT9Qhq1ONiOdNL7O3Anm2PzhTYxeZzG+O2/ypytr2azOf
Q61J7Zubgb4h95P+OVOI78jgszHQYje7FnOVgcSJ4wsl0mM2yxdbVoaPHCfwjaaw73s51NIvW42f
N0/qWJS37aDgqnEjG2oAqPrloPAYjDkMdHdqqafF7QjgCug5HDoVjc0BFovXzxfA8vIsuvafpisU
PLrL5cUaWn5284MWCf3NlsnvSrpYeub349JEh8ROPtuhzG8pxhh7rXCUAzR99a2xMo2gtT9orm6/
JvaRkljxw5ByOhhKmu1dpbjEivebcF0NcaP5NNP6n2FOTMo7rXPSQIxSZXP3WYPQ2CyyAgUmyA9e
YuQ/J4pEOJO4QJFaipUOD3bezt5OTygvtQABnur6SEY+o+SHhUtfZc9FjzoxVQLtRytj72R5VD4B
vhf7NkEe03QAK01g4btujO6sny6s7+tUaU8G6v0Q0VtcxyoMGGoyYhZylyReZvK9KrG5cIzbPP/U
e4Kkx7q33dNSDsgfzgCURUCeUTlpCnU1OE3tAe68jjxIZIS/gXqo14IM2A59JXtX2ZVvoFZ5ZnlE
YtOOP9rSFc9SZ9GmS785FO4BdzsJGVMOijknd7OX/V4qJb2fJ7RzpWz+SmgwTa97P+Mh7gILc5BH
irca7glWEsZWRVY+bdxdjOH8G8jPf3Bsb/6aqGBSC/pMhwG3eychWV83iENM/eCriNRhAx1PT2qt
pQ8tKJWttR1aCxMliPMkx9YR2yFqdJAus7ca4UxPyKhowP6yE9iIfYak/23UTPV5obS693Rq3VvT
QkjxWmbe/dYaQRc+TwZk7Nke77YuA/bB0Untdte5ufbsjUYPyhMA0drauvCURPCtL/Jwu2Bdfc4G
KzOxS3qqtWhV+2yG5yUC0mqmzePWqkst3hduVB225szOhnp1j3UeQz1dG55TpQAh4IzLV5++eNp5
9CobJC9DtgNByYFHo3zYLohdZdnnLe5+20miakyDdKoP692U9TBPJP4USAPnbQSp7imMalSgvm+J
qVmI+Gr+9Z6xWqyD1Fuel4x0x2Jp+nMXOWjLiSQsyoSVru6zv3ZvoytN7PTkJPZTMf1pPGm8kNMM
FsOan1gnjJdmbn4nOUIT2zlStGqAOKV3AjFqvthaD55r9Kb9NrYy9DhsMYgNtrOTSqVH7VLrGJkP
rPcNYBixlKGXEEFARUuftgPiKPW+zaN6n/+fPn1JSz9uPcS7bT19WuIZlFfkof1tHoskNZ7dejCe
c6kw6YNpOW/NTPGGsyaBh2xDtMk2nlnAFqdMv8ZX2AoEMyqtJ3u9vI3FAbh7hCA63LZWGZyn7ZBn
HbNdN81nJ86cpx5t9OucKdDM8QkEBRnDji4leZ71CjKCySNacuxpor4KQP12ez6geQ+w+d/7ieFv
XSrRHmY/wCh9UZ7g0ukHReuGr+bW15tiJzTWs62lxl19lC0Au6+mHnGVLI8RwI3b1oW1G+W8IVNx
h2jj561vkVGoVTwYW0v0ynjqLVEzgj+6HUZ7uTWAQ+6/umBBnifif99wqvTBcXnMe7Sz7EU3fWq7
VIqNKX7aDp6aHNXakNetNUe4QaXCPdZ6keaB7NYssGgdfztbp6zyhaWTOuvy7PDdZ3j5p6eqLHpj
0z1qKdyyT2c4WHOnPm0HfkcoeIxUq7/7InN6/R/Gzqu5TiRa27+IKnK43TlLW8mybyh7bJNz5tef
h8Yz6Oib+ercUHTTsCVomu613lBigHJB0Ud+aj03vJSK+b40iFinoLxRVfulzt4Q9u/ni1Zth2AF
MkJrozeHC75wjzU+Qje+gcmNFPqphQRxEiUTtzScyKYDTuw/KbVeHz/UidOMKvtR1q63UfIiAeST
WnexsUuihBaEABjq1OWyBEiXXEzZbSI4qs9l6ObPbpQTXnPCYC/qkiAlVhkCMffTLF8PhYu1eJC4
R9FY1+xvXoZKsaYD/8lls97GDLMYSQblcznmTzWBwit6rxjLRYjc6v7kiwMdFK+H7mw1essN4KAP
fGpDIhWklGKWz/JQhg9VaB/FQVGFp5NC8L5yjsrQ5bdB789m6eMiNHbaa6V3+cnpywZU0OAl19LL
t2m+leQu31SVVW4UfIAAHmFopU8ORe3kQxS2bnRJdHlrmMWXSnMz+PDtxc3bq9F6KLb75KTgJfxw
m3Bn+AgeRAYrnYwZgJMrxaEPcA+3UxBs5VFuPZgTkg+mW27VTc0cZF0x+0idb1WoJqsRlPAa42KI
pC5fc5HtAx8Du14Hgy5L3QnExKtSWsHe44NAgFsGkg5IuW3VszyiNYejmkZyAXaSLe3jXn1j3cVg
A3phk2vyLWni4yBZ0qVocuixbWcfkxYCnKa9hlUXsvyzWSeD9kxa334eE0M5DWS0iXfUBBO1bJWk
Qw1naiX3WoMmDdF66ETVxsnbaFWPfCNZDF/l9q74lfM4ifANkBjModDhPXraRa+w75U65IKz4A1N
1xcyQpugVvJdZtb2uU0wtSMQwO6yGToU4E2tOCNa9gWERX905brd5ZbvrkBquLc2/cll/BNyK9oK
3edubenYBw6ZpFwS5qqJ0ct3LebKXZGMuA7Kz7gKqdtEGrdZpMLJw3apUrryVDZuuZV1u9tUFl6u
sV2OG7lWv3g9/gEgppqthwF1IY/53QD+cS9U/VUKg+KQoNZ4QSYRXAnflG1cWfUlzzKiJGoHf2t0
114xtBeABIemRJCxLqN1WuZ7J+mdY6oNBXbzAKLMVvdxfIYbUbbNwSgmRKDXKFu9M6MdAOEfSDV9
Z5RLDjpZ8jV3q10Dh2vWqLMRwaPfmJUEXC+q67PCFp0E4FpoSbBibzS+9poJ20b+UUTqAK9OL88d
QIOjNAU8tOouZtTKNK1mikI3asiDYLVaoMWKZETQ1fKrmnxvTekWx/B8EUdZx+Ed9PLv0daKE/k3
mS9hVKK5Jp+GrFCedBgeOt2edK9ZdhH4G6tYa6kfXJq08E5ezwwjUXh/cZleQ+/Mkdvrpt6b4/zI
1ANNCit4HfAH2GoRMVSzKMu9bw4/bF22L70d1WtCgbVPKHQGO1QQ3MrWtI5e6+MI4UGmUdDlVLJy
ipR8gQiQrrsw+Fkl+Ykwsn7gW95GIFaQtyp33NDfZYxFTE8YnuwDphx1YTwSGFFXIeiyjRtWz9gH
wjGzK42XWMuOfsk4GEo6FpZttc4bYgJl+oimqXxpg0C51NPG0geDVD3UjnTlq5671RuQer6iskKR
rIax16i2XhTZa0BZuyDzfkpkHlBiCFAUIpTxV2t0+VuNrDkf7UOTuvie2HCaVI8ciNxDT3WYHl+9
CiDPeGdFUq/Jexa5fiv7OFnhBvAah7LPz1vGBKHeDJCLH3qHAHupNgNZYe8JYRU+n3UBQsmVG3D4
enjpQV7ijA42i2AsgHEZDo9eE7weY29nOpP6bNH+9Gw3QaBMA95oqzEgBj0FeOju/dFCbx/C/KpR
oDLVvzpIgwGw323lAOcrTYuos7XCtk5eIzSdbeWsAaHcSBiwKLKEfCR6MZ7nkljI7eehGJ5636wu
hBqT9dgMiKIl9QPs5ScizdXKQE/+6AyYUgaqaxwnZ2PJbZ2TFLn2yZhwOpgvf69s55IHDLN6JTGM
xUVxGFFYqhX/WwcQdV80zTe8DzQ4waa3lfJouHZ4FV0sgsfZRCD2YvU5tuwz+IeBWXbvcge7bz2r
dqIbHvClECNErcF7LYNEkYQFgYra08m65cahsItsZUQ4KQJdzwDFOQagGz4GO8jMJyslKaVmaG4h
HfucG41NlCdTNlEY7vOh1vdtWTjvsfMCl6mRa/ev0Sw3cN75ljoTREb6K9DadWok3kntvX6tFnK1
YaXuHFqAZ3sDHCi4E1JSksvirYFwb+Fw2biyvmEGeHXwq36MOzSKLEqIyUTbWvde0kQyz8um6DJr
LprM/I9mCUWsHI2b4TJ3dDoDHKOdAPQsHGfneq6z9h3U1xSGvjVL5pUqe7yKrq6dxzIkbcrs42ec
qtsUc+iTPCLfhFDUHTfeX8bkEAVV55Kmj6IzsjrjQzxtJvEcPe1xx9bL+t619XCrw2nkpuTkXn0v
A6a6RRnvc8+S/XVs8RjBhB2lmvVH08bMPIzgLYpVdA717NHQenPXpwHr72nj2tfRaeCh1Uq4rZp7
bFXRyWd5cIpdK9hoGQQA2NjB2TD1u+ppsDecnh5Vr40OxBXxvXDbSeV9VF2Ca8Rg6P8InCnJQWDA
zCkjDVUYWKJuTF5XIDD/2UgN+aIWbdPMwS5D85HUcnOQGn3i1IRZ8GuwkD2fEgHSiGO8e5IKDLfg
SDTbyIFj7bWgsQavG1hxupxLaOSCoPSRjpqdK314lP2xh9rhmpseVZr1MBWRKRjWrc7D0mMboJnl
x/BKGqQnRwV0kaNnZxAZh26AkQJc6dbozV2q8X/CsDzaqE2BoaXAzPkTgd8Af7a1uiGFUzDatz5W
FKaCTfLgkJo7hVXxNgI3esVrA7Rh9t3vgvhVTvGCceqfdubSuUWUwJpCBeWostKJ6VCWYytXsRn4
hAGwcqSNK1qjAe4xqRRbCbCnC1JgKFP9JC6TjcpLUHrpMQlzhuy+sTalEQIPIaUACC4b1xmKaYGV
YbYtmWu8HfVrp0DpLQEKSA3Aqqji95Acca8hAdZDNPpvPlJwiI/uBs/NN5aFb+qEnNsA0N5ECk8X
/d9YQn2r/M26pj7XXbIv+5LPJKjAyIrcvYxVMmFHqILl0fK/ZmmufUFCHkXO/kmNPOMQd9LTSBBg
orfK+0KfjAfCb3KjHUKn98nWb5xwdI5+YNxCUmnrWEW+tJZThP80EOPm2dbV4aLE4Usvs0r1Cw8Z
RR/K8GTSVLjo2kQVvwcU6G1WgPCSstmZJLzBcuXmLBwRD7+bzlKege3aSGNLAwsBnXFamXD1adxW
myw2nUdYANaDPLyMIPgeNcAIZuph3xxGX3ImBshXBkArc5KpojjGasKcL08AaErSPmpsn/mTFgN/
MTap12jrIs/aA+yI7KXRy+rQwxZZi6KKVTt449JY+ZVU4RVd8P/UjblRc+/nYErDPgvj8Yzwx2M7
AvbW8Yh/8JByefAqpSQzjBSm1Vrx1ijNYp9DA9c82BlShMRcwp83MTXsDqlgyyfJmHkra+yTLavo
B404B6P4JkkeGh+wGJ5WL5iW1cdkwszkE67OB2Fx1K2HYMKNltogHwFG+BOSVGwGNXiTJM3dhv9U
iXrRPJleu/KUe9xXp4ZOt0qymK0AelYqyGmlLLyNuxswFjwY/ktYgRRwn/vKi3cedF6z1uAWdf0z
QuWoG+J5N+tqCIyQwA0lOgsGO7RQ8p4EN8SBxo0hSfY/BrvyTuCyjHHLZJW/ROyKN9oo4JIdxG40
EkGChcW/15UZaF+7VlEQyqX9MEEKmcsCHGqBW3sVXg/uKpKUKY5ArQcWa0tW5aslpZsIy+L78FNv
O1DM042rpiuKvQWfaCqRPG4FVFFU9mMyJAfREodY7gyyiN6f8+vpIqKV4svDyrSSeCP+ygitaRKw
CJ9Nrn57r5L3QmHEctaQ3LsjGM6/mun59XpgHVLUqEUOWGwicf/FbsgSmZQWxneimCTF3s8lFf+Z
6W9KwX16OGwcxE+KP8PxHvyg6BAnaYutk+c/xXlx78Exnx7j/IRFpcBLpS5ZF2MijS51fa42e6RW
8GQC9DFjf0VvgHZLhrof4n4rq+V3gQcWmw4YdVPCryOeiuRIUnQmZkSFFTPG29VWJL1nnJcve99a
mItbp/J5oiYSors6qp7Fszcj+6Ej7rMbS41h3egC9PaYupPeyk6xxfKvxigb0OTfDw3ssAqEuvI2
4nGJpyH2cJslrSt2RS8wfNUlr9ysnKxNT/g6OqDPxO60gYhA35D2hcIqCn3BaASIAMw5ZkUzbj/s
irMtHClAIttaepp3x7gFDWUGB/F7fVURo642YR19GXv1JO7cfJeglq4yIx424l6LuxLVGev/WkF8
ZcIAiGcizhB7om7uDqIsNlqMY0jV+EA0EX3smifx4OeuKW7N0hvEkZLI56oAw74Rt0L8kWpbcn9q
L1PXRNCZ5RrFj3qyDUHucr6/emq1I8ArbZcwG6DXPStFWsO09XfpCNG5VocndRo6xGc7CU1rP3oj
SGBc91YydE6UcCv0hIwozf6fH/7wN4hdbK8gu6u+Orecnx5qMilIE03diCFAfN8b5MYPJoCs/imG
yzvf3BlO8eGt+QCq+HwHNdJ4WQBrcqxwo0+VcRva/jepSeTtcocZBE+qZUPpXgYXuX1MMLHcib+l
dYuH2BzlHRqN7biuEv9Sd6oEzGMah6bXWpwp9v6zzmnyEeEAP9qIntCG8Y4pDEuXqSOoPdJOOhzr
pftMDcxipIGurjsk2A6iB/eN0R2G1GBZUmxTq8P4yJ7Alf/5u2YWH10frLCTasAVJkDK0vfG8Gqr
E4BRy8xykrdheJuGZdGTRHGpy4j+TCOSoY7W1rWKDsxK/Gh5EmOkaC82y9v6oYvOu+L4WDjdwan0
tegJ8ynYCuylt7oiQSDGQhbs1R6F7uPyhi99WdSJojf1QrltdxUgvb1vBTtxTBedXbRYzv/cBUVZ
PDWxN58jyvPup+Oi+Klu7rZ5YZp/hh5s5Ujwx/rRgyu3ioHHZDEgt9YE4Tx9OFQHoqmnslAd1B0+
FOTpmReIJ96ZKsag1kM61neLuQHrw4tKxGKUM6yao3sKKKUrm7MxYVXHPr+nnd3sdH1kKlGp8kb2
MmI3LQIzKxK8O8E7GNLJLlIfu3LjBfmDlRQfHrz4VdEP5tdpKYvKpZssfUU0ybq4PrTYD4rOKDbl
NFyLPTWCvqSHcJ7E3RcXycAzDmBW6HatC61+Ld4SWO3Uit0PtZ2tvacGIkpi3TLgGryFVPfVFFwK
nxvWhFJ8JA4ONSSc8A19pL4GLXB3ZEy24h6LjXjs4TQ9QSiXNfIQ/0gH9eSEWrKTx/4c6TkCZU5z
EIOMwqhdw9nNUc/d+Jk3fwG0+iek/OQoLiievNhjpK8nNowZdD/HznnEXs6eMctuZD67eJ7tUtEj
lsFAVmTryHnL36fWvbJpB4j3y13ME4uRNJo+M4mdGBvXgC4kSCXwAt7BJWvMxB3kR0UTcmtQTjR0
UXrF2M46ZmKyBV632A+2dRwA5pDP3UOPRKM4MNcJjmHz7GpeRQWKl5FzU5V5EIZLfSu1SNuJ64u/
yzWD/lirD6OW1jtZ1+7iqS6PVuylTfNXqA3Bqs8ylP6hkP9ZoC0DhyS+/aI8T+xYnuY40rB8AOO/
VRIzhZ1fp90VQXb9ADStOAnWThc0xYm+8Dv3k2R+vuJJLGPM8mD4QP/CL3ulD065MSBII4uBg30o
Z7wENiP4BoXAbc4tE09GdGtPJvZoAA92M3xD/hnMRYNlRF+e5Nyhp/F+uQnLUbEnmvz/L8VcrYe9
dBXvk5gpiD9GFOe5+FIWe3PlGGD7wYQWYQYx0ZUa8yDjsSiaiJ+dp1xiF4dNXrV5l7z2H1j9/KEU
f+eHWcZ8bp7aa2ABFxKC2GPwoRfzV5IjhK7FazJmyMGsvUH/htYK8WS/jQ5Z5fvyVjSfd93pCxoA
Bmm8eJ7HiZ4qZnTLZqkbxoSUg4JSpAJMbJqEiX9n2cwoSVH+MJed//p87GHiXPsMXbeW/Qp4+s4k
SzWu0evNSEL9sMUfopcn1Vblo7jZYlIn9pZ7v9SRCELz2oMAsjQWv74Ul3PF3vIYlwPL9T6dG6Sv
DUIdjGGMmWLgRMINbJEoizePOx6xjJ+Oz3/8mCvZKpA6+cM0UjzCueeN3z2I9kfRXQNVtgBNT8/A
bxokN0RP+fddcfY8VAHKqQ52Hm8+U0E8mCLLEu4TJ0QQPMTR5cCyBhQHxGZpJ4qd+1enlOlx/uun
njyTPZZ3Zp7PzJ1Z1Dpq2pA/+ee9E3tzK7H7uSxOmq/6odXnH/h8lqSQ2KjNF2VEalaMK8vsQZz7
b3VLE3F0nmeL3WUjnsdSFHvivP+86ofljGgtGn76qX+r+3TVT7/kTQM+RnNl48Pom15xPJzJVRTj
vFYVL7zYEEqBnAmNiMX7FGZbNkvdmOAJCv2ONkWtsTs3EsOtuPjS9MMRsevqHgghUvBzjxYvy/LG
f3qplhdoedFE3XKaOOM/6z6d9m+Xn1/XMZ3I/VkI2q/f2Di0Ma2d5sLiw7Vs5pXsUv4Qq/i35p/q
5vXEdNn5F8R1PrWZf6GLnIsidb/lxvHXYmgQa1Cxt3yjxRiyFMXeMiFbGn+q+1QU7dwWwYD2L6VE
EiHKTIh8vJzk3pneii4874paUR4JZbOsTopkpzrZ8zK8A6aCNr6UpXGikYuyGPmZC3lElIzEsOfQ
kesZ9bgWwwPRfyRZK5SB/9DV5kHDlIkhiNEly0dImIi/bcSTFJtluBVF0RUssehf2izdYKn71IWW
y/ReFROysGF6dfKobxpLjce1WP9GAAwIF0X9i1d3wW5+48VNWTbzsLqUxe36z6I4sLy6ougRSPkz
fIvypyuIujGJwE4oEa/RMtjPE+v5uHg+y5kVXiUs3pKjQWBEmyIkH1aOSzNxrtiIicFSFHuf2olB
dKn78I+LI59O6ZxC2o7aFVTgYwmVAtcA0YJIuaaA5Jg+XDmOePWzGLrcJEqSg7gzedSmyWGUrVWV
WMZBPOHlic7v/odg5oepwtJU7ImHH2QtEb250RzkSi1ET7QwQCZFRSu7G52cdAxqLspwE6/oHKcU
PaAf1bB6Fy/yn6hWKXtbrLNJnVQkB9M0OUZIBMMSh7QmNmVFtnK1lF3Dk9A/841VPukOW6OBARkD
8hL5MFTF2+uqexacbYMEQCCjXSPuqnguZQKVSS2ylzyEZyL45Or0gMca0Z16jmd+uv3ipn54RPPS
db7rYs0idufXPCA5OTr6sBV3WfzsshF/wFIUN/ZT3byqE0c+kzmXluLw8i+pvq+uTaz1VtgYYhXn
pe5bk4X9XkMIcKvCmKUI9QwB0uyIzyRHDZXcmWYh0zMddRxgnmoU4d1Ues+BkuyV6RpyVCbX3Cvr
lWg1Nkl/kMZc38htAkiv67JVFfCqi42T2PradAB4KmCKLnFk7+TAN9ItkkEYLrOy3xKVBDU8WMdK
9aoHOFnkmhGNhXieWLgXhfIldvuXCdH+5EFKeYJ/U25QjetR5aAo6hIEj5KI9ETZowIRmkX8FDoW
yoJ6cx1CtBAsYAs7ldz+3jHc8TEuqr/gOx5aXcnf+lTHVSt2v6U5U/ISH/iT68kgxZPqpXVG47tD
tJ7MruuRcFBq1HG6buVVZfmlHMH0siTPX1U5Ntco6gCvCpDtkrPJFkAnlDymRoF+kywjZRSSZKpy
cNwYMRa3fjpCKAkzgQ5HAT9S9lVm5rdxiIqb2BObJMssdM/SFGFhgvBGFnqbvEB+yB26rzrJs30t
T1J+iVxo2JGgxLGZAsAr22XlFmYhqtcyhE/NxUhURsFwUycZmCCn7lgPV5l9AqlBes0h2F6j+jW0
Q/DYTRuILsGjK0ffkNWUjqIqTzDpRncRVa4M4TPNIFtjeY8VatiPMpnQx1hSlPXQ9x4rCA6EpgO0
Kja5lymWonjIroaua25K1DgP47QpE2B7Jn0LdjUtlgO+msRrJbdwRevIzugDZnN9r6IL4/4aomC8
zSXQHCj/WvS55fwiMJwHVGaCdeHXK3RPta2lGPpmGKoUjTfA9Jmm6CfTAuoMrFXZqKYa1Sus4JHB
wAE8d/z8UkC1u1TTZinSP/dRRgy1Q9rIhJuWq6d01GNtreiachKbbPD+rszaQloPDix3x48JNiNq
8NK6AEZts2+/Rl36rpFKBxcO3Z93S4fPDDIRtEJWoBLTjr9Id37x00j9OlQRaAUEcV68PgF2jQ7W
w6iQSzaGyDgXdtqe1DasD3EcZjcegQLlv5afql6icyWxfpW19qVENehqB9FDZxYV1FepfApbEkcW
Yo9bURQHSIW+Ir+ebst+1WLcsRqm5qESY8oXguWaziODTZUlQbtlzNh8ONlIv1nxqJ/FpcpKV26W
4x8gh+HUmSCLtuODU2yWv6D2ot++P0bzdUttrB+qpt6mMrI2axeL5dZLnjEqHAnaZxVrZVM/Q7So
nuCetzdCx0dRwmi3fsK0DjJU0iPWNLUQdZaWfz4psl9kGz0uXAMBakP7IWIx7Uow6C7op7WXsiOs
nMeonYgDFkoWR2QwI9Bs3ApVl+o9YpvKWhTF7UliefpUWWDCpvtj9j1Al2Ka6IV7s/89/ztxlLp7
MyvhnE33D9VpEHnJ4OBPT5/pOx3lFLErNoU3wnBfyqK39TUSkh8qxWFxpIHcsekeAM6AwPO6Fbgu
LBXygkFJLd/L0vMPrdl5aLz7xbc834njYeeXu1hFtakYJYuAtWTjFk488Fh5gXdppk0XoXtia+7+
w4G2jbGTefNcM9xCYQjPeZ/gYThtxJ6o01llZ5ACUFQLlaDCb/A/GopT5tbL2U2POeD/5ZTY7sBX
yMr+82XqJkPk9t7fcplo4PrTXydaix8ZslytLnE98ShIO+pGDQMWRcprMG1SBCauoji4LoqFgdtB
XpdDguvT4VxGuXy1NBJ7OOid+fA15JE5ObSJqvh54eCJMUjSyXozgOKjLCWOfjpVFMUP16iOHiyE
wOdTxa99OCNR9W2TA9D4fGD6q4Y8hOx4HzPzPcaeFOTSaMfneijis90HAE4UlDebhDyjTLZiG2W+
8iznfnex1fJH6ivyc2dm8rPql7eGAfZGbhqmC6KDfP1aDf0vq6zVswm05M1OuBTJnPwao2bwFhTS
F/jI3oM4qOfe1c1C81EcAym8jSHUPaVTy758izpFf1HcIHtVoqNowjcneZarCvrlzS/j4dJ6Snzt
pw3ifmq30qOSXbMaV4zZoPGmomgD0ZREjmv/kqMO91Kb2CXMpfgtcUp0tBWtXoui1lbdQcM1dZPr
Bor4K9No2idMr5AuMnp1G0CofKtabBFk+Hr7iV/5BhQs35iJqx96LDMfc7N/AULTfDXy76Nd2V8M
ya5PSR4gnWSqzddqBEghW0b6iIgOWrp++9uzzPorkC11M4a4iJuV+6IAPkPDtu7Ae7IX+vV2xBoW
vvDfVdAi/xz8VKcaFqjYZLzknVNu8WvLUZizspdEMsxTFTcDmttt9qLCmH7C+n0lDkrA2F5AYHyB
yStfRZXpVuQX7C7fi2KPmsRRcYZoLYplaOuPI1k6URJXbDr5KqP1psKIPnvDCC4hM3ztXKIVAy26
dFFhM9MrQfew2YDFQ9YTadlt4XbWSRxpa9fZ6kpn0O9wOxldRh4EY4K3Vi7aNRyf4CSKViCbwBSC
9iyKJkZE+ECq7kUUR2n4bvPNv4nS0CaPjNfpoxaC73F77+AHnXSPk1q+Bi40Yt/FrqpLi0eAPltk
J9p77tSvUVjLZ8AK3V1Va16VEFX5IrIvooGoRxdxl0tlchNVYqOjchSYEBjKRsVwNcM9NjG9u2ge
Qkd7TPV7VWU7u7ELDAvLLTLm+dkcrOwcNJDlJrHg/CzJbKqmsJGZlYdN6OCipZpB9eArFlbgg/GC
Qlj8VTYKZ4tuZn4QRTg6QOrV7C3XeyQptRYswdRMaQd3haYfqJq0x11ZrgGKF/FXUNTJHjq+tVPJ
fXw1De2c2pLxrPuJdc0jA4DF1Kwe5F8DaMkjnzblyrROwY2IPXvajErsrongVeB3/65bmog9Q6p/
Fa2q7P/tfLUGANOY4UPZj9Wtlwrg0pmN9B2oLp0v0a9Udl/1vjPfKqtHHyhVs0viaybKxkUMIq4b
v7SFfRdNey2+lIHmvJdVKm/sMjSuce5gwFKWqKWgC/sKHekvCfGrbZitbWBDFznnpbL78HujABAz
NLt6cPTGO0mmFe2D2JefUVUpV+Ly1vgu5071V0PeCBiRHqLDOGgHYrY5qru5cXdMNMd53S2ELZV0
FSVlhjIuGlWXnDH1Yub+pnXV8FQiTv7nwNxGHM6XWngkgJ+R8d/IoyeHG3HcB/d4EVcLLZtKs4BO
WFj6cS6Kw6qjRP2OVzuYW3qKejf0yNjLZgd3e7mEYelnE3j5yfINaRsrmYotVWcdDPC+R7xuqoui
6dbOjJLhccDHZdPWcvXK2ygD/bGtb8yd72jzSL8r58XuIqakfWbs7s9mnel/wUlELFJnnKf38dIm
kQVJxRu3ZVGUt1Cty4OuFd0psGsDd183x5agsdDHAqzKwAczU82RxXJb92vo9a9RoEu/JJCW8w8l
qYJUXGb8HOLuuy9J1rtiVglqx8r47JtogzNF8R6gUNv7ZBIVlyU3PrdxaOwJB8QPNlQgMM6VQfyM
gcx0R/8rA/A3yIfST9XDBxl0EjNsJuGRZ+u/EpSR1aZ98bDmqOqntgGzjE5x9eLUrAmbtlAewG00
wHNwWIJ3ZW0IrrnuQVU1PKh6a5I0kOPkPCpNchZ7llWSAkQC4dpEyLrgX/OkWJ3zksbOuzKE0lVv
HYd7gHxv6cflSRQbDeW51Aqboxq2CFMpzMuOTQ7ULats59WDkL4qOl++tkXuvgbl+FU1PPUmSuOE
ALdU40E0dRTrHCiG+yhKfuvt6ziPn/RMdV/dkVxiZlTPuWZZr+6+dxPra8incl/3cr236s77lqn7
sivNbzmILCxzivLQeV32js3dujUC+4l15AWTh+xWuhLi+R7kjab1ldVcNx0IMjLOOOtOTJZ+j9jR
wEuE8JoWaL+E3aGBmJpvec3r0qDSSm1TmI2x67AUvDXTho4xbCq8kTeiKA6QsM1u1YjbFpbVZ8BO
/LLXFKAbMBxdEbvLbtq0MZHiPduSdk2tYnwiCvDe5MHwbQgmoEcNnwMdKCT3YvU9HLvhW18Gxrqf
6oOp/n+3t5FcWtq7tst1gKetK89G8O3v6y/1/3X9/91e/K5adDC3HX2rp0a47liw3/NuKO+qpat7
c6pDLqO8iwMpi9+5TjRBKLK651Pdp3P5ciJnJTn7UOWbKDbGxLZ0ikre0TOSP3Uy9tFOqu+WZuJg
HzrOqizhG3j5g5TUBoRJOF+9Unbe1uJd37To2GySXskexKbXeV5Z+6aulKrYqn4kX7wCIh6DlCig
0C5f6mkjiqYmQbqfy0mxaVmuofX491FRvxTFGaIObbtzGgBoW6rmKy3lmEFv7O2HnNv1vcX+A0Uy
52sEn4lOladHx4VLqvbW02C2zncNATqihU73YNg2hqMReitZLAdkX2ETQzw+Vrm001Rn/IIiQ7dv
uKoQPH2DlnUUv+EnwPnaojauOGE7N7dRSHRN18a84kHlrr2CGzFwHdC0nVrV/UktfTS7/3HYmc11
DD+DnMviSxwQmxat7q0NyAomemsd9VjPEdep3XtiRdIdgehmox4cbMSicUTTRUM7BhFyS18xBYEX
E/blXiqSds/iD1l87Xeh19+QGOm+BCFO8FFTtw9B1SoHOayTo9vH+s33VDwxpHx8i/34N6DD5Dcn
+9jBnyRdRx0L6987fjJ7rW+8W5FV1T2bNprM9NDPkEucGmjqREWqgGwYdX5TYnjxSCbL287Jmpto
L5ph8LTFNHLAAA1xmmjyZAcyj5dsG909xDq2+FLGj4gOYRBhYIymNXK/wwetvBleE+0LqDXXKIFU
ofX6eLFskMWw482zlXTBMUPK+OzogXEk7JGdnGHsTknR90dJDvJzomUY+7htcIkqF4mnzrIvUT7g
9VoSJAmayN2FdS3jwCCXO9vJeoiuiC4jANU+kp/It3FoNXcXtSd0g8EOMuKABira9nlssPrB3Ll/
CQzkkRt91TY+QSkvk18rctBrv5e1t9620fJG9/QL3jPtqgiG/uriQ4UEdRpvisEPUMJCP45vE4QP
Nx5/RJW9dfEjeyd7XaFrE0xc+zF4Bkv6OzDl8YcUaT8I/EIvNzwC5Z6t7pKaj7Pb6ft2uoId4t8B
DizH4qFnQWUOiHQCMfmRgUtUG/27A9aAJWDSndFG7R/LyFInNf4R0bXy6hhDgxQybwAro/yQVApC
Moj39bcQtRYm5f0h1aXgxZUc62YpsGmFEbyvt1DuDLc7tHE3vOsmaydF8V7sjDdFGdIM2QC5fw8A
AG69vGsP4iw1jI6l1imn1FK6DbHE7AQjKGSpOiGDDQdDDrdezVX6gCCiaCL2PlSa0xFR+fnI0rxP
hD4hP7BcR9QVhQ0PjQTeOsEx8GbkNVaOtdS8NRhYnnpXTpCv4JYk6G0Tt+xgekxFFO2c7VBn+FxO
RVUfIC3pRnYURTculRXsxHCFyQMkOdNiUTBt1NTH7ynXh/zcO1GBgwV7YrO0EXuiDqdxWlcqEKUu
BY31fzhvRDAqh6D+v64tih9+2sJH4MhMaPWhbjlF/H4f5OMpid+rwfdfGHPdVRZaxlF14Va0qfYs
O5a71zpfWo8pj9lysvDRLLKDKImTdM15rpvEuRqGdEC6aLw5TQWlsE7rL21vFSuts7zvtSe9QChy
fuqKsktthgN0wNeekqoBDRDlbZLwN8GMB9RBwh9FUIZ8dqr6fbK7X0dGk1+Jc59lRNyvEAWKa6oU
/g4503EV6XJxXQ6Io0yw/rTTseTJamstN29AZHBunq4gThENl2Jr9tbK6kpylv/8yKdLS30EX0h1
32IwqghmTj+yXEAU404+kPwKTxu7k6xL03sYEGEdiuOL1PpQSFTrUUfJ8TE2p9FXyUAY6L4918H0
xVIptg8WoYKrJWNcEspI/c/F/2HrPLoa56Jt+4s0hsJR6kpywsZAkeloUFAoZ+ko/Po3pbrv1te4
HQ9jG2wLhX32Xmuu9TGSusfbZL3ZHkOCqe3IRWMKsj7774ntddtjTasWezGSCrD92FtGuUvAwgRD
OtPeb9rfCcYFt1Lbdy2asb/Jen6xaxbt7dyFj+VSygCpmHzQhxQapj0Vd44BVCUF4nY7m3I8Vqhq
ITgmaPaJrTqZuQsTZD2Lj7aaXMtcbfYFa917FdYuHQO617nZKjTWq+KZTxf79Lyd18yCgGIuQnyQ
KfoWdrn1VZvhjUojM4KEg68pazNK6eeq7i3wfTQZGGgMP9PsXsKyrL6MLv1UBF1qzpYI6FENmaYk
DUuAWjBBehZLMT6H7djBNGcBsT072XF9jgusgNuzJRGel1Aunbc9m+ZxQeYlTLnt2bm38muriI9s
/UtMPMq7vG0et+dS4dBzArRETZ7c1b2qXFOShLgfmUtyt93bbtQiel90tTn9e2i7RxpqHKTk+Pz9
rX/PqnZhH1IGUd72mN3F4CadDt8pcFD/3+v+vY86FredqKybcNF57ZKSSoUT6XHK3JoRUcjwRMu1
s+sM2lnFR4VnPdEO+QIqZntiu5kcqEG+sr6mVZS52f/7HS1Uvuqlhmz3v3/mPy8x7RQP2fbH//01
SUyHL+25Dv7+3e3pME95i/+8crEUxScOSwSG5WIEW/+8MrZYBHGw/ucXtyf+vuX2AeNCDfeuEC9/
HzO2T/DvzWc3YxcM7UE9dXEf/J/f6d+r/+fvat9FBLfh72dYt8J27z8fdv1wfz/T9szfNx3q4i4F
7IpV/GD2jnqu1pdtLwhFS5tnu7s9s93M2+bf7gpnAN0w/naZCN0qw7in2iBObepuuyxp/JYAiyjB
ahZ15adZdTMMPTSNUj1ZcbgcbHf4gyx3DnLAimryJfWM6EhhkUfhwgdzx+EU5/13W4Tunprp7IAw
TRo9CTRrXlG27pelEJGdDp7SciIHNCvA4TsuPcaOdCunzV5YZx4x4T2LTrqe5LCD6zE/tWGDuHh4
1qKJP4bNDyJ2dpVqd7FT/JcNqicaOruc7lYl9M+4Gi8KU8+5IhJxBsFQrwO/SmHokOH3PeIjZpnq
ZudE0R7aPlPu1ZQlb02e0X0TngW1CPFy60PjJLFJ5dnt38c0Qly8pRqL07/fiujkBUULconcVOV+
ewIP2me/4LhqeomVc3nsmscuF+P9SCHU2y0s9JIl+bggGQFelvJBomelJmSFhBxiD5rBhuzQT96E
1VS46A3N/Cq1iQSw9WbOw4d2xMdfVGc7Gk1U/9xUdIt9PGbTXq9gjW2PlRAYDgspazRM//9jw0Ih
AdJUPzSk6FWOGd4V6w04Cre2m/veAteU93BxJmqY+2W9SXKjPjqzPXvbj5xBjPsUGgWGoe7vQ/8e
7yzxmpi9cbM95CiNDpdsWogL7ard9th2Y+ihzpgIZuP2kv88ATHPmLu/b7w9bOoV8925Kk/bG2+P
hfHoWW5vBP3cMrFeP+T2ZJKp5dm0ABCuD5m01a+2rQRjFKcPVb2rMATf95qWPDAz/5mSJjyNmnEL
iDy/TIRV3W83zgLrH6yVuf/3WD7LkhA3yPyZqqQKlsbQIPN6uMnMzLyn2W/+/d0hsXZLFZJ+FPed
X5YOi7YwJ2NoMWvn8PdnEpKafVvlwkfny/NxberntXhOO+ducakO5NIwK2oGce+6mXJnJudo/cFI
0v+5mcz2faBreTOLfF0W4vch/Q9hxr/XTRmUo3zh1Lv9IVutLLIrknsC74ZrXc3B3z1qqZMIrXHv
QUXu7qq2iB4ETbIHPa0e6zCaztvLthtKMt0jFqg+bj9ur9WgrAdmg3J8+63tMRwVOZaE7JY13OS7
auTe56Xh3sPlXm4MY/iIwhZKyPq4bheSJKnUC1MH5//2MgiYJyb38e32Ciq/ezXRjHOysP9Vc9If
lci17jGL2vckiDU7LXbIMpgW+357QuuBe6o1w5ntx+0JgCni2uQUjCRvKJBj455RsmH4MuH8m0nz
8u+1Mb1Twsw6+5DrTbp3ZhQT4Czjhxo3REA8S7YzbMhovt034d5wDcjh8FseQD0nD6Lv8IYaGf2D
iX6oY+SECq1ZJtsNtctCWhZpnvoyUW3UEXF4CmEh4UrqCwEP/8+99Uf4eq9lT5Yf2Rou+rs1WiUk
HPpmu0dcc8H8+qZfXULDKmHc7m034yaUXG9Y1CKc3B4EXTscXJ2J95QCfKnmp/iv8GrVeauU3e2b
qi+0WXpWsavx4d8NNTJWh+3nYnM9SFG8itV4NKxOmnb9CGQT4TyyNv+R2QB2gwZJUwDu7s12ozf9
tBBw1K78jf+9q+fuV5LpMDC6Euzj9rSUCw7R7W4Kdgbkf5Yy5gCcz9AOyt7fLebMRJBkcEZSx2KE
uG3Fv08DezmvXZkD7BPiDnCYYV8QO2U2FCx2w595EN8htIi8ag4T8V+BqT1G5DreVIN8s9ms54Q4
sH2viY94Fu5uWlW1GX+mcs+ccYrd9n3/be3t3vYfYIYV70TEtlJISTurgx60WSSOPUFtN5ZR1SeL
RULWpK2nqMNhFNZzzrc2zQmHPqYOlf8wu4DWUpM7AOkXxQzSFhPzakorV8W1vf6ztnsF0IZdAxaE
667UbjrIFlFjMegyakh8WT5d/rNhsCiz3Sy3A6Foa76iFCH9fhpuTWx+iSJWdoZ5qcZ2uulia/x7
Y4hkugn1dcsV80eh6c0Nlt/mxi0boOPb3dJxpbbb7m7Rq9u97Sazwwa1kwsNY9XOV2scS200GHQo
Ov7PHat27fKUFIAAVo/o+jW3m+0L//txKAzIMhq5meHqYVpWjeK2OarNc7rd7RcaXmVhz8G//8y2
n/77cbvnaiPxVhh4OXlXcAK5MVbZ378bcxDxYRDmOVu199t+sN0k648jI479knSX7aE6NAl3iByq
kS3WQG6JBpYi+f/KqvqVa11L+qhR4gFbXWN/79qDPp4yIF+Y5NmmKx+iEcQYbDfbj2kChVhLlJ+W
knI8EwzZe0tnS1JRlHQ6204VGMR09dU0e1FBtG5MPnWgOg2rGF0ND/R+vt18etLqFaxLPUJubEXg
HFb6mdH5Ti8kvtHstqia2INRxqB0qeOLhRbmNgoHn3l7541zcS00LhGl25iBC2X1rDa9zymjZoRO
Z7FuhhO4gXVpu6gPuO/14zKSIGQ5ZNLar33bl3vBEAYV+yDJYumifdITREkSuCIL5iPIBAMuuJw0
0juha5Y/a7OyC5WeWBip72H/g6dbng2Rn8q6pn9HJFHSifdmbMgsnPM9+KVkZ2L0q/rhEket6nFx
xJkcV1XQYciIhwvgV/QkKSNdRWX0GqU0VfBS+UDZkv3YrBnRvYEKlxYFw2l/qfWRfGOnC2oQFZ1D
r1FOP53NhnGkS1QKv79I9xLNWeonBGyFZarCNSWiNNFoV0sV8K1B/vlMaGYjf9IQR7aKksqfFtM5
hLBulLo/9nrMRoBDlwiLLS1ivOLdKNDFjC+us7YuCYKkHuu+bS7d67lF02DH2NapzA6GMmMEVtD7
D6NyoKJYfOaPHxTP8c6Z8e/XipXBJkKm4yzUngJvjgMeDfkmXzwq3fmYOQ8TCKQjE0/1gpiW9AyH
BAa15B9d49LFMz9EAIOdyFHJ2hoEzClcT7Hy04dky7TT7boH6anV3+bx8sfkSb/suFA2LLIVO7xW
+vDVFNCRdA5RXxslYU3zyLwxtknMUVMR0BC9VFlHAq6FTwwHd5DTTjAEpvAlU3Pf6lekCKxlb9L7
15DrRQDl1SOXmXzQghGOw3tZjZvAhFikjypnhuhl3g6Nsi+iLnyYIa4vjfO7zknVi9Toc5bKvndY
CI6aDNYCUFpGfEYrtzfd+FuBw+pVE9nE2rS8uQ0NCxqQmvLHJiIRrpGRnAyNTp6bqg8QFxzfmPMg
jOXTrDl7gnCRj8RIsRShMm1lhaRkX1mjDfulmYZgjvN6rzgvsVKWnpkW4a7NS/ozstybllJdlpg/
OPZ0BhNNu4umtAdNOZ8G9ZOVf+y7sy13Q/vYZUS1tuR10c/fWW79rvUSPAuAJMcg9LiXLyhyDWBH
aeyT4ll4VIOav8Bf9VwCU71+ngovteOjKRTVkyC7rFS8ABJrBCJJMF859VGjBmVK+ooDMVTVhqNm
RCbPza+RKz/DqGmBOlXf6fK26BnwtTz+QpxbBJ3+TITis0QvydQFWup4dkGmrrONfhqcgF7bNA82
LTNEwFao/9C+AWFivaejea0mhva5exE6Lyu08dZQqf45p6c7SepwX3eXcBkIkC3nA/G8FumyZXyc
f5OcTb/6KSuHD20gUF7t53uRUvkPy4rrrWgEEo3OoE9whi6BTA5ohgEbRuwTflsNAMHST8lG8tqa
UGDFUE71RJEVC63x+wPbXg1ym4Y/kQJno963hRk+kG3Y7xjtpP7U2M/WVARGOXAiUMDQ5vkbGfd5
oLkMvLu2T7yuK17Ri2Jy7FlDT1lCXhLqTaslSHjNiUUZPe06JX8B5v8AOs3xuldpQaBrkgzf/Xhy
Ev27UrLvItG/usYgLLCFzK+yhqLDfSjHYd47BcOCREPL7uToiOI5etPogk4FsL9xrh7VtLk2a6Oq
nNdB7B+js4leGPnAMVLZTgoP7l27mxRrtTvXdzJOvaSy6JasQt0mmk6VxkWhQCNkAe+D9cJZ04r8
VDu1RXJnI8Tw6ry6Fln1Uxj2qWmszy5h4TWJ+9jJi0Co+RGhCv2gsCevZQzx1TvjTU+aWQSqOmhQ
oO8GI4XIM8ossBTS6HWlnz3FLKcgNJQvB7JRHEqE6ImxE4RK6b1tHeapfSLmjTF0IQ50AQ7mQicz
Lp/LSd0LUr33TmyhH0azkpjsZkr15qpVeiP9KHZWhtgvacTQxvOXeenzAP4MuPDlq5qsV72aH6Tl
64XV7K1oul1Ac2YW5LmO/EnNsm4rMNZO1cEZrHQmaqI7ZWGITNs6jIkSOAlZ9+9zUn+4Uf5k1cNl
stA0quNL3OfHDg1ONrFPpH23B8kGmkZeYsCBCNoAo7W5GWQ1K3ClDYyW4xOqvJkfm64aaeLOMOPg
QwMNILsiMj/mfvogm7rw7Fx57hxANn2iv3dF9jWC0zOa6R1/2R9ku+hijcMik9MgiqcZG7mfq9Wv
egBensBhkhmKarbHoyBE7FAxBkDzZ9A76pYDA0hgat0pGoYHMo3IEHToj4+9/acTHWgKrrBkbBP1
XgqQvwCUPUWMRF6qJdim/KL35UMGmsfTltHcCdc9TJZ7ei86AH3Qhk7VZPbw9jPE8jPyiJgcTdLY
z4RiVFd8w0j4bLDpOkdkHdLZoSvcm19q0V8ydXwb+FAs/V4TRBiQPvMXt1XOnPkeEZfV3jDYbPro
qpFMX5n6oU/H41SF++7YjeW+Y7NwkmDlz+xw8pjtJdT/Iyhgu74mdKmOPXlqakew2OResgrW52Bk
zFPK/Zhw9I5O+CfPiVDO0KeVU/tqDf1Fd/v7wcl98hwe6j76MAvWjVjIiG4Y83cbTz180kr6jGZI
eRBEfy7sG0wEwMaXlA2tNlLRTDvHUBEYDwfBOuPkslquiivRoy11QKLSq+JwGV6tnqbykjuTB4fn
Lk+nzmtsiICqQHBkFNFTZeV/6n5qvaLPx6BxBxIjMR22sXqSqvvLNigi5xhydhnJs9FRZddD+DH0
HHfLoO8tYN52J28NuneQU7IAxJ2l5ExDmxCUKNopkLuvMAgROkW00Ax6h6002Mg2m5HIk4UTulYE
g267GP4dx5PpWATFY1fAiJKZou51A2ZD1ya/CIDvQ9j2XOCoJB/cb3UahosGiIzVmHl0wv5JETPY
TXf4ED2k8VlJ0L0MH23n7iMJUrRLyCh2MzfIaRG0DDhyhPFBqSocPBRhjUj9JqIjMKhqQcc6OxaL
dE6ETL7aCfAeruCDrL+1ntp4Hjk8K/g6aXIRSkXC3AhDMWV3aZJfGqefAHcSqibye5akuURJ9UPI
aOwJbWCsZDyHnUNQSflbg1znLC0uCY1EsDBxyOcsb4eoOVsUi1FfXqXL0JB8EVBXtxiIXqi1XxyG
Fr4ZrVkR+vQ1m6wAMkdOV8flUmPNQeYMa8IgV3OLAKm0g6PavGZ6w9Ex+la7qHemLCaK8TzzhEMN
ZuXoNqLkR9LP7s9mtRKyzAne2zQ+m9W403RzorAiNCOxYTtYw70yTvUpUbJ7I6IgJ5O21M3yYNCZ
applpKCN5QGTttFZRUBD6NmKo9/wrWCnZmj2Yq3hCGCnUX5o+n0mVXYKLWMiGbhnWnktajBmIO6F
l6O2PS5m1AYdREx3TP10MW/bwUWbOvwxlRuili8JwawlTWiAj2jvsnqHlfE+lULs1bJ5B7JwM5QL
xOdqRTR/NILg6snVMOtX8XMtbCohNFAOTQKvUSPqzioBM4kEvXQOiJZMoiHt0U8tzD3WjCvE/EwH
EJBynMlst/S9MOYnXbUuTcoRGLOFM0GoBFPJP6YdyiDvIQ4Xu1izDok1fSzTDcqZ5xxFqkcuSLMr
NLYTUeJXnBjIRhbW6xZepX5eW/DmqwKZb9W2+dBD3vTurGh7i8AjzzWVR1GJvQRwu56kKg8OKlao
GQH1YaXLkf6RcWJTjDPowHcZG791S5n3oS6BJWMhhWjI8jTPwdtREZoue3+l4B2gMCE2Mca/Qo3f
JzGMpMz4May+9KyJdr8JNYnzJi1EE7ygrj4kjqpDlbODjJRTT3HZS2xT/6Th8ocM5fosM6bWOoP7
maiiTNd+AewrAqQyGCgNLVCzylx/YZfQIw50ncG+kx2ECZdWm6ajrUmHOiCtfVBzHfSU/i3VGnDU
/VlJ2NuqVnhdXj+neYkdyboBjBksFfXz2Luk+tKk8Kw8PowkjkPtXK4WEvZafM+a+1UXSxogZKvZ
TYcHuxzf7W78giR6XObZt3Tto5oSE1ryCKIX80U4tSZ8krH0mYOotXiUmf0wdA62jLS4lc7AAKVR
GWS776nZk2hfGE9h/2sQKqhuGKIkiJG4o9phMMXlbW6Ki9AsDt2oJ8+JOUar2nc1qw5ZlWMQJ+o9
gSPPuiQV0x3KfRTPv+LQlGgB7QcGKgS4pCHM5uXNcX85loJIRF9ZfEU/+X2fUmBTYIKvi4JUr4IZ
ii0x555sB+YN8UGpy9syfwab5zLsDI/sk35bx8ZuSjVWYlLjpXpS7hTdMnznposAdtL0Q7tANrg7
oDkp7d3YqG9KnjNqGfRDOMHcm0LC8HIwaI09+JHsv+IG6b1pnKgvujKnwBhtz6SqZPU13qnZiUra
hDqck1KVuL5WSYu3IQ8hdxU/RJtbNobmO076PdvxW8yccp6HwlckbMDU1eeTPb9WIsl3oX7IBQPp
Eh8qHtRoZ5EDU4nhLSujtUPNyj9M+a+5VutzQWBW0mp0WsmrUw4pJtLZyp6niau3Sar3vh4pOaTV
MybsGA/HhES7tgtD+bsOycjI4vraR/HeIEhk787Tuc7037mCYTdOIb+vvKGm/0KR9MxAvNoraFS8
hiN+5yo2a0OXQ2kcu2s5710owPNMux09VxOEWQSdrcIW2OBEyJlqpR3evzykF5Ik31WYX1RbAWqe
1iQLhSajp6Q7xgA2PERLttdW+vdogJ3KnzXLLknc0j5sTTnay0T/xEXNY9TfVQXqFF73N7yZTyrq
cd/o8XUBOQzZN8t80mChECx3bUyE6/3E1ZRDEcNh+YkkBum3/CHf8hq6RCwnnKM0gs4Lab+42nSe
W2AkcObIkjfaO9mKz5J/FkiUhyRz9YOyRi7H9XzJTRXqe1IO+yRhnaZS+9f1+MIxigwEUf16OrR2
bTQf+D2m4EME+DY+ESv0nGm6EpCAdXjBSBp6YxOiHvp2p9fGMV7pbT/ZxUC1iTDVXFCcEV2NdeKc
Zy7LVE5RoUHBy7GJyJZeb9Mir3lXLf2j0dBSFWgmaNj+qth4XjkaD0qe0TIUxptkbqlFowxI/1l5
Km50iU3xFC3WUcsp0EVEKB9nJyoASHusYR0ddmszGAiNIQnTsLp34+ih/sOJN2TyM+KsnGL5kAtW
alaLnyYdiUUR6lvcEtQw6xV5UOMTANJ8j4brPrXlhbECRj8lv4o86gMWgZdxJbfOxqP2GZXOpz10
L53KjpmZL2RfPOpWGYiInEIigKGAEyQ733QtRwu2LhTix85Q34be/K3Ykr4ySrfOILsuVWnGpFz/
7SUxcEzIUzNcswYOOCcAZHArvFl7D9fFq6NElwVSIUjtS6ZbC4277qtupn1jKy85kcSeHRujP1YU
3qqJmiFkb6GKGcrKxSouVM8U+U0V9r9LgYUiHhaglMif2uHRzsXZKKzO15WBmqpEfq8CqJ5SRQnE
ms87uNoOKzhR9Gn1FRfxEXDFTZvEezUzv2OnpU/VMgUkSZUoxeSgz/U1swgUbZv8VEsiUwe13qEK
/8y0DrmoTkK3mezSjMFz2qN/C0vAweaOj3Ae4js7KREJj5dS0eA7WVrsYXoMR+NX2GOhCMOfpVSe
dKKEJquKn5TsA2ZiaS66r0QqaqxRv86wxwKj177soT/pbvJYjUzWcQB+9+G6seP8Y9bka1biqyZt
AfpVxXdOxuucjbdVijwvjD4pIT4JVo09u5J7s54/hnr15alcyJXCRRG4VLDHddR21OZrp3I6MMWL
A2OmNasmOgHwOt2E+MM1SaTIuvJS5MQpVeavwhkFE3TlfYnGi9qAkHbLW51TuLCdQ19Vjl+MQO7K
fpeMyVuSt8L/acz6yzTy32Fdo7XUq4cCWmNvF5xcrJa0JbMHj3deynEXkh+Pygmvtlaf8Rk96opE
nI7zF5fFcR7BEsZkg6apSlNvKCV7I5rzRRiBykwVBleEF6QcfdXvlyklKTHJ9ktkn3FQflqi+ciX
5U7C+WKsZt1yhLxaGbQ2ZQjcskKD6UQHvU19exwQHCukRaXLFfPSDdTa5dCYxs4Eb8D1RyOPMvcd
naNLLqo8kukARR8Z+OQMQNb5UrXh/ppsmjc2/RTPoKJjLy5vjfxlEFlAgOp9G/dvsWQEvu6Cy0zE
FMISdR9Z7Cj4J65LHh7oiL+Fdn+lc3sXAspnlYAPLW+0HSlE51wUj32svxeTJVjoxZS1+KkcF8qT
6LkwlsnjJhWIVJoyNI/rI6uxR0K13+o+/WL1+4QLtD+BzSdTeQkDfC9vZn1p6/Cd8gA9RkyJEtKo
vygMclqNsJVhNrOdU+hHVEa09dLZoGRoIvIhlUtl18qVtebrVNDbXQZ7T152GVSmNbKmn9x9sYCi
WUSeHcv2tqwUBgT8gZ2TKV+se70ZL4RIQuc4LQq+yQJkJSFZ0eRENzIZWTRCTmC2r/h1ahJbPJuH
uSu0GyVngtXgRGASYbNQc2IVe4Z2mGe3OWGPS7x2JoNp0ozilzJ3QOPtrDtsP/59DAx9ynHZ5WFg
Y+EAxF/rXKt6wsbtoiLLYE1/mt4ckQDjJsDCsqfZb9z5VNlY0jE5fVj0kTWB/tQ2BuXI99kvGoXq
IEI6fUDsWdq8LHnbHSQVejtyDZMtDcikfyRf+HPo89XZxdVnUcaT0KR7sMMfm8xOf861T3RkXGs6
5G6pKiJyjvN3ZQCoWhmU9tao/QlLh4OGCrsIw99GKgafFpETgA0QrgHEWS35ThanJae5Sca1ZIuV
c2yj4Qvtr9jVv2SHfHvmJBwO4QkSM4B0Ola9q7+6GdBvc1/Pym2zvl2yTmAMC/nUCPnedV7g54E9
LEmWWEpfzullUa1fRX1Xp0J6aT4+lhHT59xxTm0taGnad5mOm9x2vtvJBOIfNfezmT+k6+jAVQra
hlN7Fmo0+l1rcES4pMDjKrshH6MMmqiZmOH3AcX1yGFtnEopCNQxWb0djSgWwCZQdqgWRALNrmGi
ZoYNoTFqd6lZ37WpfJuKNWhxSuUhNIqfMVm62x7SRkR7WzVZKRuRywV2NpgPGMbOjdW3ZLZv3ehH
7wxmsi15aA4LzjpxSk6P6WMxvoRGAl3IYY0WR0bkYbH2ph6Ww1RNvuOmrJ1tc/SYqR7SRNVeM5ez
NexYVre0WKaCfCgtOYuB7oslxZU19pOlFq9d4eQ7pRUJQovoDcYIFnZHP+BmUn2EHpwGV9GhTewQ
nUOaVIO/tj13UsesrvM/1tdp66IQDGlm2YEgU35LPxvMwvaqY30uOPmLkVZlKBmugFDB4s7Efewn
1nAKuUtOmTt+Zlkajib5pOUAAVUD5IusamRVNKzM+jtLG9gv5XjMZ/rMWm66J12c+qIfvDliMNUt
NJ9sO/scaPJxtakUr0T00OVVfIpSuRbQ+ruJxcWjWxmBO5nae7UoGKzo5u9qHT2FHw0dFl/LFGrX
/tLRs0Qm295EWAMHipGH0GKvLCuanYOK70ReJf46H41KvXNLE0r6zNjDWhNrhoaOX7IMI/MydhjI
CNmhjaFUUN55U5sNDw2Z6UFHvNEK5D/Tl7+NzMbPB/o2E0QNbaStSS1Vn1LZQPzgihA3IvSbIVFv
+1HdF9SU3mzjnE4WEsuFeufWwjgIdWj2ECJPS5PanpWVu1gnsGWJuDhEkejOI/32zEHgnmbTi1Ui
MlX7Z6Zm/P/LBekPHdkw6dKbvKKtzroVTm1qEb0i97AYoEg0ZXLpbeanTUvTvjYmBVMsPMjcLXZL
b3AxHrs3ED270lzrzwpr3CJPZsaZNE+ql9JajKOtV6iZRTXfiG6dCbXIaYjfQMNnZy11bU6eON6N
nYjZLZRRYMDuaARyoLHMssyXIm8L39bK0Ae5UqLlxPVapz6RbSUAqPWQvMsn3iKbOYSNvDV9IcSa
p9BcTJG+9hbbNtR665gmGQImDntsPi+txTduTN4SPxGdmMjitMZIxnLkq+maCIuz4gLqczpH1YNK
C4U9qvRC/iu7OOvAfXctyz3eW6vnPUEjkqkzVZbNrGdnOXXlp5E8ChbuxAsXRKwOojwwLDZgxOxd
eVvFhLfglf1ULdH/KvRwJ9P51RhxXUpbPnchXk9kQO2hJIiGU3R/NyULL1J+BClBtHWi37VhDYHt
DDcRM1Qah64OGCWaaZtb9Tf8ZjbRnN5LdVAIn3ZwwEiH2I0SY0JTo6fV6dDphI0MJGyW7MlmCG6N
AwnXf30r5p7TzVTqJ0Al1UJZYbLPiVr7niLzU9V/5LR8g54h3AJQuNncL52lQsYJ6UOHn8C3+G2h
W3s1x0HByBB6TYfJhL6HMsrryIzZIsUnjeWui5V3txXObtBaAteSrLpl8mfv8sUhHU8w02Hs5asa
lQ7rHMy9VKysaw+AfYQPEyMLuGyfUiOcb6xQZbbB0keUSHLsqJr2Cix4dMiPvZKr+9a5h3FBYajO
L3LSjkun0hWe2udeMhGxxt7Xo7Lzp9HVKBTzhU8f3cZd/55bjMiMH10m9w6rfRbBXBWlnJAasRwY
JgbQsatQsx9bfON3EXkkSkWYNeFOwdgp320l342IXK88vM0GtJVi+B4dGvp1SgsedeVTT1OAvDcX
7m9p0fwwnmXI8jCF3rDDoPOprO612J7Pk010QZGmD4qooeebM7vcUldehRQl0CRrPntl4nd1+Uc1
xt+9VKlYrPGoce45rNDtscp/o90gvRL6KfNeVsa63f7iG6XsVXFK+8XMDzEIXMSGQaakx0Il0LkN
jfumc9ObqmPfNpogYiN7c+0iD2QIrjWuuYv7cbzWzs5APRs4kyBtY/ic5+qOK2xKFWx4osY+11Yl
OpB6P6erYbdn3UFoGwL5pf5OMVmxVEgfddUN/bih9RpXZsI9Gid5VA13pYUzV/mi1z5+KNGR6asK
2klcZceYbZnKL9te2SyCpVHbIayT/Fc0dTlE7tLdJeuNSfetQEl7sz1k5Q1RRnQe6szi23ZrBE04
HQvkj2hydc6lBKs7igvFv5VzUDech8Nae0qHJGU/UF878BKBpuu2HxlHx7LMQCzua5TEApcbPe2q
K8ZdG7KQKUZ8EKnXTlVzaqbuSdr1ctBTI9nJNr9OSMaYHTOdM9q8OXDwEGzsDBkc4YlZLZM4SjjO
sbj0wVTQHd4ZbTdcZe38yks2aLnkXlFr7bV3+5oM773DRd+pYbL0jDegjt214UyTnzZjH0+/x0GD
Im4zlk8H7cWwUBbW3UfdQHLB0UUpVOzc1r4rmIgF9SI6n6J1F2IdlIxYYeasQRvjn7Sdg9CSPfGF
N1k7THvA3ygXw6u7RLeRxVqFZdk+0+vYH5WMfow23mjkD1DkTH845QKPsp17zWgfmiGjDWNFL/nM
/FNwXYogSLfK/DP9P8bOs8dtJd3zX2VwXi/nMoeLewZYZbVyR9tviLa7zZwzP/3+WPKx7D6zswsY
BCtKLUvFquf5B/yDQ1dTjoGhtYs6TbyVFOOMUCj2d8sAo5nUz33dujMdGeS5NchzqxpYn7XxTe/t
Talhkx1+t0y+oGMSfyt6uLWyVbP3kzAxSgdv12n5UxkBpqj5cqnVIzyOnVOC8PFcf+kGJSoejTqz
HP3bxDhhI446SeWo2txVrb0K8jom/7JsPXPrAPm5g6j4pEw2414ukW3P+AAs/a2KIVvCI8oIvq56
10bUJozxSyZPrVp4FKEFcmdmw6nVyB4YuvvZP4NAYVWZu924bFSg+215GJooXgPL2A6te8IuBOoL
sYhI6YHqWMzpDcNLkhrv5dgfdL05sUtFttjfRS49+HZKAIKqVaQ3fLun3Rl5lJMZ+jrb2SohcqJt
CqPeKj0+6En/IA2jcmjAAqnggFdZsElKtri1o72rkdbMUrN6kbJ6JM4V8TDgc1NhZhaAnkrb39Xk
0oi5vap6Xe8VzGJD3x5WUl07i2rM5o7u820JLjHKDHOPtT4r18gqbcFM8iiPZBV+f/4lNrETc3sN
x2np3TOa10iPvtalP/LtV9ddwf+LHmBeiN/6yhyrL55GEDIMJzp9SAZNw+NJzWxvriNRRoSBjK3B
x9yW7QrgEyvsXViHT/z/31tfy7x0Fh7xAsK0BP0rR55JHccqw3vvq/6+Uq33PK5f7KF6IAvhztVQ
QiffwjjLQVGqcDkO6MqE3iGPKuEabOpAsrE8sGdNMhYc+WWyzpar7RBK+6q4nT0vUnBiUzYrraHn
c1KLF9jubNveRPzhbtCGtcUvKPWydcLC7ZrSJ60JviNulhJ5Lvp1JgNrg/7ul++pVb3gM0U0Os1O
hb5SXJ6crOmoKzubRG9RP06/qpENNr1fNnYApE7Wc3wZ4J3mk/2MNACwc5U3S30noWkv/dE59EDS
FqmCNALQ66CQwfQ6/l1vjMosDPxDnkm4VmrJ3oStFqVFsq4HQ14CmzPYXXTzJjXXStd7qI3lBRYs
xb3KxCis8fOP9LuSQ6kHoxN3Rx/itVPUrPDrIQ/f/ayYRKfqrZZK/N24cuomURy2txzCJg+0oXtW
Rt/ZEdmY9xXe47YRKMveSh/9vDxrDUYQyFTzNoJFl4B1tYmWw/c2DmbEUaggXT4PBhnjKi3ao6l3
Af6N6F+fk7HqSWL0mDuBnFoXtZQvu/xUj7KyS5N21aWStygiNmV5tclShX0rMeEgDfjf69Ol7Y+H
IGEBcv0iXcp5fefZGLd7MrYLII4UR6qWTixBV24/xX25LNuKLUDtnSWFTX+XZm8eCb0ixIzS8aRg
IQ3qq1kXJ12uN4kTD8taYb8b15FJPEiDLBSjyOJ259rTvub6ztNYNfEJtEiHfXfAOGS6Ac29dd7x
SHkl+KUX9jMZlHWPDRyclp3GodT32Eb0nnqCsHLyO/kUdA1oD2Wbe3GyUggPmIl57lVngvKwHc0L
jBQHsK55qb5UffAIwpLtKDpURt1C1EjNYzpqD64W3uusKSvbatZROa6dXLlzeZJDFp03GQkyrCmX
YUg0EsfOMChnatFrC2CUlGyPzU4OLqZKiJrD5Q4yfz20ysqqa3YlBBsdPAtmuRTv9b58c8P2LarI
VYTjTCnu46Jp+NFA+XOzT6pvvgW98d60GXr96kKT43yN+D35sgFhhYJTu+l/JSRLwj5PS4Jn0knL
xkffsJ5Dq9/IqrYtfLaqUq3ukd+B7qGD0Wl4IBqV3cz23xVdWhZyzgMDaYjW0VdGwRNW7r6WKbKB
0Vdd0/Fhi7YEdS+mRSQurrOX0XUW5TDqa79Wnhx8WIvC+ew3EyI+8PdSB5ACoB0uEEm/NxJ8TzOV
AHdiP8mouDVudkLwqAV51T4ULbGY2oMMm1nmAeIYhnZufp9AZJg547BPG2cRjAYuSnQhY7LX0Ekh
zWqvDLu814zktazwKpNkC619AGly++johJc1B1qBYT90tcKGzViw5JKBRiMBGK7+FGHQCd0EeTFD
K19TuVlIoFQLXEP7QD2ZioVnKLqBITH3Jnc30yOPvMDLmEbGTPdTuOlQfdzCuBRadTTK3p6Ta+TY
jWndTCq0c9yY1TIF09PZIB/7eqc2ZIM90iml9A0lB6weia3OuhIFSXCpqsV/bUe+PI4VzqXWlhA8
a2Og5DzXxnWjNM+JTAgMVaSJkb6WIHZXjsmmhI1iB1tlSgOiJxUgOyF7A8EBdr9u9aWwlVVT6vvG
stBDyXGGjFizEbSwMgKaTX3ocr0+KFnQHAhAjKT1OmkDfKSbVVLeb5NKz+9DXYruOVZP96Iiq+A/
olPEY9N00YJ0fU+Zl4ZcrX8001Hq2yW2hsVJVAEHIA9h6J9vk4SdF7KO2/3SGKv8njhMcQ9c7CGX
Ee8QVRr2rsfCkTfXDlOvGAPTFe/WX9wmIpAOS79Tpa3oB9i6v/QF9vXTrOICt2TjQ6gkbc07E3WV
WdVzEHYGMi5/1cWBPVcQ9TmJHmh3DaBdQgLaRtSd9L79ceFsd7H1tLv7UK+zN0BKpyOh9Vd/pTBR
sdD35EnV4606xlrt6IEwEpOK+jgbsJ7yjTNnkVWuFu45xNPzsXABTmV5V9+Joulk0eQBNy6DPmwe
ndKLd2pBLDH1uoYnR21f8ECYx9Bv6nlq9YdOZvEVQ4fSqeYeYL2tKIaxE64hNuiL68Se2+3xKiRo
Nr1sGaM6FynXruKlbCd/IeuiH8QrdQGWjaNrewQk6N41RbLhOC3NRTGAeXroHPUpKSTehyyftEKp
HsQ8CiMJZZTFXkxkpID6itRxV6K1Do35AKYXVk2cXcTFiItyFZX8tJDK8v15Y2ZoXXRJNRfNIJqz
Cy8YbEo8mFnFpz5JMPqgrkhq3eaJqqHnPJCuCVKoq7rWghMhdn+VdX18JgU/IQfy/IJEnbXIvKC9
j5DUXFSoKjwMZWHOXdg3j+y9yrnXmfFzTfSN353RvfgjenZWbFif0t5IZ7HUZF/0Mn/HVBa6ZJm+
2G2YfOvzFNpgqL2lI0D22M6+1z07ioScChmObN7KOQvHKJ/dnh3NrNwTrQKSm6BCo5sh8AOsidnu
tPQes7VPLuSdRMROq8fiLS6tiwXC/2vQhZ/t1C9fZc4E7N4q57NK7nYWhfGwCnIPaxRHKS6YyaOr
GVssQZPhsqjzohxK5Six+WmL4iIaFE+xWCTcfCmKoqEMCA6FXiyx3WGqa7/c65cmELOFKNbTBJml
2su2t1HU+/kaeD1nwKfJoxldkfnzsbTklaQpqBBPfcT8DjnBdV8Y7fWtioa0cpt1WpHTEl3E/L0k
g/NvffL9WQGeDUb6Zmwj7CJJgZ5wC0o2TWGEWILm/oGfmbSspT58QMQgmJeKUX9JYumoGnnnkSO+
jLbrfy8S4xWAt/PSmaqNBXINbbazYqIqTrGT0kzbWWpnrzi8tvz+E5W8uNZ+6tz2k5Eh5eIbS9gD
/AeN0XhJrdz83JtqNve8brx3lCBbOWaC3E5StXeg++01rs3uCVvTaqEVkfwMojBEMMk/F3J0n46q
etTyBKEFzexITZALbCK/OPLFIVHkZdEx4ui01tBaOESRHq+bApWUOCXBlUTdcIgMrV5rKaiCVCf5
3+hKclCaQV2jbOMdFEc11/xQrH0UQQTIWHD5ld2lgE7WOdT+jWaE/oXdCFs6xTK/efEduhLmW805
fFbV3nAvugbGKBGV+atr31YfumrQnO9lPL7XbW2w+jbRA+ipcI/32bpz0TZFbZlwhqgj4Llui7zz
lx12oYu8lMn6ud0lUSuclUN3XKrB2F3EBXtZa64hJ7ESRWXqp7QwcT0tN9Y5SxvG3SGxbFR9vK0a
FP11nB8SVLZVt7wjCf424uaHUBWRfrD+5zp3kL2Bp8Rp0N5kuKiAsewgA8NLuGioCi8A7fRLUddl
tnthdw9GH8VNckL0E3VWpy26AXkmUep8NzkiUbYRJTER/DRnE+KeB5yZOcTF0A0X42Z+Q7c68Jwl
qVxT3TY/+5H/WKhI251EVe7YKZJu5SYrsVDv47heyGoHuoIASr2SQp3/O+wg/SVsRPiY0hgRy1Kr
k8VjASDAVElsMppfy1VRIsBHHPfaUxQRzifUNF1uU4iGzPDqk0lKHc1pGxmYrjop7iBvROA+lWLe
BF/M/0ulZ5jyRlII8YuBoqO4iAZ4qKSDp8HjmAMfjxxz600H0MIvtWNL/OfkJQWwFlQDvxA1rEjy
GNlZzRGqMEb4OFlDwlGz0vdUzZxL4EG8cQri6aI+sZwH5D7kB2fa7hYFtBjJb+ifZrssRxXKGHCb
doe0WIr6xudE1DX5C1kcC3GiHnvVkNRlYmA5q/idtKssvk0zcVsPOJemfYuUuSHtRFUZRrSK8vVW
1N7aWwfiWpxI3z/Ui+KHOkO1lW1SRMvOJoaK79Ww89Xhx0WWq0vQ8LeOOnjxxLeMT0oI+UDOo/wL
Sbs3Q8/NV8lKn2tFqbe6qelrWwn9pZNoqH6gAf+sZwrpMxgeqWqznnoKukxlHLzgeImpMQsmqAxp
WWnDzkZlyx1CbQEqnPUv7Y9DUSTvQ46oZ1OpnzyjkkGQZjYn9k666142qtIiKyqTup/JneZt3CTl
aF1D7bLV5DV3lM/4k0v3CGZnu1RFZjCwRgAJfbMqkjx+aWWSaIMUKysJCtcX050zQbJsXtrSy++U
ooxXMgSxbdZ4ybM9DFuCkemr0mkZrCfX3SV+G967uvddvNyo2vwPFn12srKkPboeWYZ+GjC9DxCU
5LRCsIGp6elr5CS/hkiSHsRFS/vmUOgN8FrDRuJA4pReAJA8aGqg9zPRBy7ndAtMGw6cvvtR/DmF
6J7k+UuSxNnmNnWsAQvWpbZeNgXUgL4ft+i2OEdRSiMIaFaL7L0ohiUoFuCp286ujhYJwXpbEQEB
HSYH86yQypehJa8apnrx2RrJWwd9XL1mcfICzKP7hkXzoWE/+l61JpSs1MPBPhtnmQ1NYCZxkJ/C
0Y4HvyXpQcjYnj7R7RN44jU85UlcLrMKFOZUJZ8FWEuvRfHWEMVSgg8yOMuWcPcpeJZabMQ1BKn3
tukXzqrKgfh2vVltfa25EyVxEV2MqZ8oFhO7SO884mW1dQl6WdqmNryuBJY6p/QWEQUV8tUimJpF
n1Jy5XkcExMtDYM+PFa/caSX7q5DVCWel6pnnK6d+X86KjhLGKVhXSAMMcnP17iO79yk5JvFa1RA
CnZ9XnereQ0O+96LkvTenY4cgVyC1flZZ1dNvYgIgQHdQRIO5op6LmXb3hdqWO7hsrxwJjYeZWhV
6I2Z57yykJQNwZNbfBH3otFA1X4BDiTfyDk4wbrV8nVqgXeNa817CtzMWuYt4ghq2MOjgt6JeU4L
1a1PzMcxBmXjZJ70viK/5r6nLVtSrayNx4S5lgBko31vaP4iD2MIRCAFHohmLnvmOmuGZjyMpUvg
1FI5YUKy42yOqLum1+FMtFoamc6httw96XkERoMgPuaVWR4tEGuk0Mvga2Eld2UaGs+llltwKjzk
QMYkeMklAghTB+v3keRSK4Lqtv8VvMh1pMmKNc+HSj2TWyLibhXxYxfDUELAM7iErotulFJnpEhi
a90NproLeUYAh0kaMtphtmd9q9dDIltHnc9naUWRdsli7O8CWbIe+0myCD3eWVHo9rpq3HGYJZMH
Q2MNyoFUZ0zgEtWtqSoFwX/Ip8u1X13qGd4W0o8RoqUeBhySO93FghByOznuJYjE5t7UGv8hN9Gs
CBB6W4qiuNBBt8zmnp39xAJCeOjWQdTRQdEJBxIB6bau0+g407bezkzj8tD5XbKMkrh+VoPwm/iv
VrTvgdH5byHfVYLpA0YX0xgbqaKdPo2JLWIKZahXz6M2pQ86911Pr2NSJ1Zmqp38GFOY4FKiON1B
qXJ2Sj04O1Ke5Lc6lYREEabeKuLZUOKGTVMqmj7esgnWFlITrOK+SBpMCnR4fLjqzir+elSe8VEf
PEQYZoZsc02nituljgMMgEG9Po4QaZdNj+N6FfTaPkvVaBkYofQCSf7U8S18M4L2rFed9gJvISUt
Xv2tq5s0J7F11f3+nDvBj64fZtVHGY/1rIgII76qZao9yW6ZP3rtL4WgfVVaU722KM4vLR/H5E7e
ravSBYQyFi3O4pXc84yF8U9CVNaX4jZSEAQIpkvuhChM2icZ3a5dGU3nNXGbokEr4an6e60oowxf
3o0aIWtnkO5Sw9tBGdHXManiO7Ly0p2oh/hO8FRUKklvo4s89Sbp56Qz0asxlcbYiA6VqBW34lLY
BrkyqwlnOcoZP/qLlkHxvjRO6e8G1vmzx09jE/cE5pSkSM9uqqRncccu9LkmmXp3q+9dT9nYGol7
MfT3vqBNf/St0e6doXHQIDtsewdxMRD65HuU6EurSNAuqRu43+L21qcaSHd87COaTdlArKXFWCYA
Zug9Soi/79K0lolPT7eqBOJL3IlL5fHsAp7kz251rWoPxeFWjswxWoUJOmZiMBRHlJo+zEO4kiRN
VZksVzY5sl/mYONkzdOhl8HX5HC1kOtrneCMkEF69mQ/PRfxYMERd7WFM6jJrw2bukXA71aba5q1
INOqLcRAcUFaOT1Xm3LqKSqqDnyYyZZjDU8jwWnmZSTdeMAMoZiJIlSmbF1pKC2JoqpDGZXgau5F
MTCDBQ9I9TF3VPUcJfqjqO4CtFtrHQ+5cEiHl0oh1csRwtqKVsmQTzhpjheMsvWHKh2vUzux3uy6
sMnRU2IQGY9hia4Q59HpbSkxaoKZIWnHDl+lF9XFmeTv71af3i3bMH9FJql/ub1bMWXEu00qBJoL
WPproYSe8LhY1ZkHLnoSS7+qo0966rdiUfkw0RwgNKJVNIx9zMouyrGcfo6VON2I0pAUO5ZKKD6x
snRC9rrQAoPgjLZbv6iIZy/7yhqAMvnJ3EWo4JixFcI6yTVIP5TIZ4ne14GW5oOdLuzJ1yM4G1IV
nMGbeRwtukuE/8UeAfldI/X2i6zy8oPTwzpynHPRRk/VVJ068GzKiHR63UT2S19r4ZxAfLAXrbUZ
4okxRM+eAnq61rHY6TvJfikhja3SMuxXYpSqdoQjmzA8OlLsPI/hXrykLbXyHqVXMoDTS7lhSCK3
TKW1KA7R8HnEdxYNqyp/rDx3KV7SqcmNKSPO100bq886rLEosA91rJHxkGXIxRhZHXDKtg5dYZB7
CRXTBReqPwxDrCM39LO5l8Aw3IaM4ziwiCKxb/Bo1QxYJ3774PlN+4DREqHDGHCo61FE8gYDmW54
vfVQGvepC7X4IPrjelKttRaipSiW04RTFneaS4zpysSYoynirB3NWNfNUJ76FL49GwCg9qXEr1VG
JLPRTO/NvzR+m73h4ZSAE/QmrwEdtu1Y2xD9u/DJMKuvjialb5GrAn8xi0+aahTLGmXCPdFI85CP
SoEHkmN9CaViIboWNnk+tZPt+zHGG26QA54kRtndj7nTzsTrmZAU49YsXt0cqKJU9GzGpMjYVZAq
l1lg2i8ABw6iax2qn1tbhoOomgpvioiO+BsytyvmFueov/6GiDPU9W/IEvZU4m8oYQ09BWnxFfhu
u3KLSF/FcjRuAAckCxVhjydRbMsoXai+rD7pdfWjdXQ87ZeiHKnFhqRRsoLtTJ5Ek8JnGZ/0hTzI
5REwfLctlKjaIJuMjqgUxAsL3bxPw9C+AIHWv9vVroql8b0uWCYQIQ8hlDN6dNzyWBHPzBoEFzot
fe2Swl+jl5Ugfxd3+Z7IHJZR092HYoPIMzbDej3nHEDvougG2BHYQLt1Yh5jRVu6vRTsSRvZ85i4
61LUF7YKFgiic7rXjGyZ1R2WEV7DCM0JMH5xevs6QbfVLB1XLWWy17Msea/rYEGnUhF6oHiycrg2
tqWvLMuyRZFgahBdRKvTqtmOBAIq+iEJKpTAVnHpGQed+ObBnC6i6MeduRsxlxQlUS96KAn5I5I+
FsrUaQj1fRrbZXgc+Uay8nG9mQsBdpiuTzlC/w+BB2CyUsBZCCF0a6yeTMeOHkin+9f6PLbmjaJW
X1DbgG3evqE2zjMM+MvFy3V34yEdtLb9OH2IOpIctSS3b1onzxGAbl5lVJsWyDgqR6RTcUBr4mDV
F1L1XMrKk1dGHZI6GGUNqfNihHiohIoV7Zu86PAA0QZU+wfvzBkDMnbqXaCVd3tNrc2LMV10Fdyi
kV2GMDAnRbHmAARzB/8PrGWpR+VWHdlW3Po3VRWs5Jojm6gTw1ofFP4QNMlaFEWDHJTvyNYbd7du
Fkgqq8qSE+RN8xIXbnWyW2l+64CyDFuzcPh2m6bSrGJdj5D6xCDR0DRBv4hi34VywUSiTqnTHrPr
INmKYpu55ioNctAQMt44jme82Bzpdp0DCEAUq2HwlyjVyBtRtKLsqSbddYZM5T7AUF9VdWO85IMH
gc25V/pQP5C6QILfk78Dw5LXYZlzpBF14hIEabWHcwVtmb7ymGkrdyzzbd2mn8ECQz13XHWhyHZ4
3w2pcdbVrw2xBYgz2FVskTGD8jo1ZmUW3ct6IC9kskNLUXdtcPPP2qAqO1FCStE4O+lX0V3UBIYi
b9m0/jpPGGcyqIhaWpZW20IkravPHhyq6xwcLoBrF+NnyC/2vHTITIek/pVpAQrQe324lVz3WhJr
VY/Kxa2t/a30c5xY5H72FOPIOXUPakeueloAf/a8vt7UNgnu/JtxTu+BfvS6rdcN0QFmY3QwIve+
SYZ2gxxLdLjVi7trXdGTMOtANtD9Vp2WrPQzUa7G9lvsAczHn+HgJkZ2EHfiUhUDmipq3GAg9leD
q8hB/0tZt4JNJnvJXdjhQ3md5jZDW0nDUgkn7b5pfnERc7EpaGd//OO//vU/3/r/9t6zcxYPXpb+
A7biOUNPq/rzD1P54x/5tXr79ucfFuhGx3R0W9VkGRKpoZi0f3u9D1KP3sr/SuXad8M+d77JoWqY
X3q3h68wHb3aRVnU8pMBrvtpgIDGvTisERdz+pNqRjDFgV58dqctsz9to5NpQw3N7NEh9HcXib12
qrYtDxjgtaKLuNhJYc/TErxvMZOCzmGjgklAvPLCSD+Wo6FdL8moHHWW1jtyw3zWqCXpR1D5+VpS
vGZ26ycayLlhoJkFSCbnAUFRI90Uqd0djDTpD+JO+3k39UA5JWUbB+7U52hycFVlWwdNdskDoLSu
PvxSclJ5a/jOsPrPn7zhfPzkLV0zTd12DM22VM22f//kA2MAx+cF1luJjevBVJPs2DVyfMTdYrqH
vV2R35hqiqUx4EwGbKNHOmS6/KgOSwfZwKJyDxLJzUWiywaCN311cQKrREKBut41DeCkcuvD6vur
nDfltyIuG9xn/OcCuP4pIBv+LKvPcVQ3TxqkqfsILLeotZs6PCguFENRjBWSKr0mIZ4/jTHgHiy9
uCoh7zfGM1iLeD5aabwTrWkW/TJ/n/8yv6TJ264pIVq6Cq6nrlsj1lG1B6LP//mDdrS/fdCmIvM9
t3RbgfKl679/0I2d2mxYvfSdiEiHXgyfn/iEvcThQzWQsoDYh1qe+IxvzV2GLGqVpnfXfn7VwBRG
R/TO18dyT1gHPmzEFy4xhwbTzKmytSf8sLh1XX26tdQfvXLDfG8L9l2FlztbNKu0ZWvX42tdz4aK
ePiIQcxKTtRm2yS6/Wi4ylm0J5xyiJirOUxO1zyWyBvPq9YeX90qeuyJMT+yBnyYMAZ+cC87GkDD
eR+jWzoa/bm1LH/fdPlBlBAJHM4/6tszPs8o8LV56s5aDeVHYC7awtVvXRha6+l1qCrp5WJkf7LJ
QlAePtIhSNgH/b3sFo9DrygYvLXEkux6+ls86ZNlLYfGkD/LqP9vAAuZ16I5BMcUDuuDZmMSFGRG
gmEqo//drNPwUkMLQXw1/uu35a8Sy+G3LB/KwPPrD8V/rd+z42vyXv3PNOpnr9/H/OsxS/j3H7sc
gm9lVoEk+Njrt3l59R/vbvFav/5WWKZ1UA+X5r0c7t+rJq7/Wsannv+/jf94F7M8Dvn7n3+8op9F
mBVz1uBb/cePpmnZV+B3/vIjml7gR+v0Ufz5x/+OX6vo9e8j3l+r+s8/JEV1/ukAKWAnavF7Mqel
q3ufmhRL/aeuy4rsqIbqqDxa/vhHiviZz6NG+aemTz8/fobEthWDJ00FT4cmgyZD5imkET7Rgcjp
f/z1t/94hF3/0/79I02z+Ft+eaZN70fB+4EvkgL/Tba1D880m+0i0WlZf4cG873sB1jvoxEc2yaO
F06pjK9BaM4i1HXfihRAsOkr2qUMq3CrWFbLQSZDRbjrL57P0taAa146hpE9cFyoLk0wqTLEBHCn
iwcRfd7giLf2PQLB8GT0Q2PYZ8tSEP6oW4cDUSQjdis6SyikNzqh8BG+1dzO2dBzZPQOYz5DwJ+N
xM+LNT33bYgNqNcEkjOvuiJZ3JrFnegj7trWkvYuMjzTeFGdYrpQWkmzQsK1Y/9fKJ+ISh+Nomze
YQbsBqVpPg9lny4QZ+Pc5UXxXQQyd+0ZdfCgy+2I3pLaLkkMAjaWs/IA4ag46LWbb9zMfbpViXpx
udUVsAWrwnDuRL2ESeW+ay6SlpFLjIu836XTBSObfieKfNPijVMmf6u3VcSvuizHiUj0FpdrOetB
sMHgY6LA7rZl3DUbS/Q3rqPStN+mBqBzq0S1g19udfE6D2D3IAFZgq28Q4zDQJYrajEwGzwIsx9v
3SBJdjqo0a0zxwt8WU4bCnPaRog75K6iAW+BKoTKGC1FQ13AHcT1B0WbENEpNhjFZ2hYKtTG1kM+
2LM/5QAnEmQOHTf31j0adJbT9Ee/n/htg4X8oYKgSFrCxbPDRn9WQLVYXY4eEMIIGxC1qChP3RB0
wHpI1+6tEMzKbXjhtfoc0qS/zq3GwM5bUoI72y7O16LYLJkulPcEHgY+WrIEIt4+mabq8gPJW74R
hYTkpWOfLCVzTsZ0ASe08xsyrLd6svXunaV6F1ElLqhXOCcY1e0iSLofc/gOYcDMI5dfpWG3R0y4
27eY3exH7FKXUs/360OD6HKrqwJy7CgBZcvcCq1dpSFki1zdiyg146SYJW4/ln0ppolVFr59POnL
NDzSbj3ZzGOoZrSqtbtVsjwvXcREZi0r9b24yHENdkiyjkna1Pf4zNaQ34KJnhm+tUp1HGQ/edVy
ohB4MHpPkMC1RQAc6wSFZVybvZLs3LDLd1bg9URHnWYH6U/qnvy6cbEsVRPp6IO1AsQ6KBvkPoPz
9RKn0T6NlbtfqqZGyS4MyLoeScSffYMpmP2m9r3/Y+zUkoSVu8TwSJ8TL0Ugqi5sDvfOY8sfdC8u
7L6lRWNC5bjVBe64d0JJOyRNX5Mxi5u9bEvXQW4QelsLZSTcCFR97zQjsFzO7VMhCBHWu9Zfb/2h
0veDA7fLgxt6bUFSUN+HhO2hs/luvxw0YL9lJftHe/ASmWDLIQR2fWjiwj/WUz1SYdS7NkSndIgA
UYh+DTula3tSyW8arPuh9eu1VOvyPRzL4d4CfM399dKp+dqrBmteFJFyrRstVkewIntyUMp97yUp
lNXo021Q7YNh+TAp3Nqpd+a1p8JDw11E+u0YX01ZbQ4iB3CtirCnCjvcjURRJBlE/uBn31u9MaTV
KpGkdq7xm75LRhR9R51UQRciOeX3RvINVWRJwoJKriHESE0SHZALp4Px46nw/+5ghIssR67ll/3A
vzk3KvLHhyxyrJqqIOmlmIaOo9mHh2xWmUpG5NF4Nx2r2dR84vteK9lLGw5QByCa5rpI6idJVeRm
luh5tKxxzoIPwKfY2NJi6FXj5CEydQ9eJdvKA4q25dQo6sA4w0zsU/8OiRcDrYNwm+hlZG/TMPwa
jwanGZno/ghgQeUbGkNvueQDXtRTSVy6dhubTfKjkCMk4I/BuQZH9GjUSOrLjtOg/0L3nAAB/gZl
uRVFGXxANXmcWqGNZ01soNY2ouGcY3b9MsbF2fOT8I0T/acoapSnzAw0AkaRtUI0F9NW1AryLpTP
GBxY6zLWgju3apUDUCGQna6cPinoPs/8qo/WQxw0ixBMwZ2KRgnqVa1+LzVcLFtp0ZCzXA4K4VRs
42MyentREt3sKsZCNuelh8rS76/dto0C/d/HkvOc2ZWOHiUqUU4dWE+GJZ/M0mu/ul4EGQc3v/MI
5nXXOJ67sJM+++oeO0tplkpSWYsxztn+QBs5/ucvjar+fubV+SpYjmJYugHcQrOdj9EGK1T7JKsI
gGN2hL8pQex7TKvHC/yQKFQJMxWt05PuLs6mjSTo4Fb1Ugv75FHOEca00sabAWTvd1oR8w34mU5k
L+oQXpEUEEKte80u3vKDou5WFMNudbexHxpu+cdb51sdO0wVXxeSyYGaLnNYHodc/z+EndeSpDy2
Rp+ICKyA2/S2srzpG6Ld4L3n6c9C2aezu+afmRsF2hJkVRqQtllfrOw1y/G2cWd293BlnGVgKub7
aLdProFHvSIBtqgN/3sbpBrKjD6weiSbjYNl18ahJ3cFtu3cD1giwD6drddDaRWNhcJnEJ6u0+eJ
0u7q/UAFZ0tKSySiXamr9b5Apf7iEoEhAgmPzMmby6jl3s9QybYaqZ/7lAxZ2HS9epfo7bTuI3JK
6i6l26QTIJ/5cEjIZy9EfJDzpGn0RL62UhLS+MqnPBqsb0MZu6fG4LeGSHiwrvMON36kImIY01DW
pGJjVUAwJ34wOiUmoTdIQY7YCPXMNjnPVEpllzpsmmVXNtQ8E0OPxvebiezi9GzPeaC85Su96vUd
r0KAugBPGVcFJd5CHGVjGiUQn4T8CRRl7avtNiptddiCyPin4baKdSjdAanXvy8ojxrdJ49C1MZX
fMvVSbj+TzMZtDtoO9arnbikxfrhs0bV0VOABHMaWcpjocLDLlzDX2pNoH0TtrnzfEd/sydSjdGm
TfbIuqhPPFy+ywl6DN7UQqAWulO5N0f42wXhm7eqdbZm0WvfXM+PcH+j2ilipwC1nU0rOZBsfWjq
/qSnUGsNscw9CmvjMQvOZO7AiifDdN/Xs6DfnC+DvNg9tVIqeXYkx2i5QrqsjadIDsqmU6r7sdLU
s+zdZsBs5vT5rN/XkDP0LPOu12gin1oZPdURMSvJk3JizzlcDyMykA6K4WD943C4n/qR1LvWCNYE
KpVXEs7RXVNNa2cEjvKqGkbGUpWngRwV1bCihFV5QvJceexh71vzrA7i4fZ/3bb+3k/aKg86C4Cv
o1qaK9jX/u1A8oJ4ABmaZD9j3e3ucx3AXR959bciBnoYVxRZQ6wM0wq4pt+dosYGG97m5qGJlBOM
iildhgbZBx446Y18ujlxYhxQA0wOYQdVDK3NftxMNgoL1Cz26//+5xt/u3hNG1gMgRjNMmzcYJT9
zE/yP1y8uEsVuHm28d03lKOAre8sijDudnHqFFSpz303DAKg2CYQmKjJd1ejUzrFeZiqNcXPsQPk
xQjuJ3USxE6508pTUEIAIgTvYckvMbqUZkouZwXxwFAQO5c22YjEFdua0BBwXQasuUE9yt/iyfLw
qv/3/1i6Tm9Obf5jHAmWiWfbwuHn8Ln9/R+PSVq6kxi8H0ofnUtwWq8DzIE2cYz32ijafdb7Dnqx
hvkeqezRu65kC4WL4LnM0/3kQQcyHCPchbnhrGXXa/MfCQSPewPW/gNu26fr2UVmb8wmQFtjvnbp
5g+1ejZD6gn7L+Ew1fgOi/qo8o4U1OZxeO039q+j2CqLdGai1ceGcOo6H9EPzPM86i4B8eYaxeJF
1FKI7pntPnYsIPxDFztHCrNAjc0NlQzkEsjDPqIABLEHbdHNirzyeW96PvqFjfNuzvq/g54P1JwX
1RN3jR9yQsX9bEaoEfmeSFL08ire1INbfySWszRDN/4KPTPekEYIcGxq9JfJResWkIqxVucwwa1r
jqBCI0N5Sm3TP0caFb/ySDZBwQbbcZyWZMK/BsKJMMh///jF7ND99PGzyzdUnrUGdfpy/I8vvIa6
tuoOkfjR1U4l7qyQwshOVOchVS816MZHUJY0FOiDK9UD8nLpyoFEadYRRWHXaX7de/vAJ5QjepBQ
BMngxDa68xApsfcQQ5pEGSd97eaiAXMuSxi1It5aPjiQLsltVJChMS5jKoq28gw5cfL9N54o1lGe
Ie1i4c5XlYbMNx15VdmTZ8irolqiL29XCcaK2m2rDLdyHhSUQ+nXG8MorYMWkxJCxcZ8ODfySDY9
YehDL9jxLORhG00rtTKsXRvH2f+Ib5Bq/W8fA64+U8PPjAfHwGH4969QD7MkLkJL/5EUlLqGpDJc
0ip5dJ0wOdiFH19k041aPBfNgfEtgHxIm5wrj6rGNta95nbLTwMDBZj7LhjfP9mh58d3Rf/0yRzP
r6770anJx+B4u76cBjzLoNbVUK6vLm3XxujiNUnGyvXVbwM1NKSd3qT8dH7/I/Ioq5Gg8dnR3ey3
F1M0iHiZphzloLSTT50eAD8mlOyXHZsdhJMmqZJ17X8+lBM8oQEy+3z4x2kB6ZVoZHy+2NynRF1Z
iUJxV2012GehJs5ZHtlwXcx2OFtRS/Gg/2T4FYnUeU2xfE8lmRUgC7/Q88A5yRGB4/UkuyMeuU3T
h3PlG8JZrhL0L7WuvU1u7T/icxvu7NyeU2Un9QMuNmQQoPynyXey5yLRj9KO+yDa9I2DsHIQah+6
eBz1rnoX+OX2JDcqKznrH66qIUJ6DQr8FRP4MySqizny9vf9wyUXHfSYpc/RUbn1/eP+EeU5hb+d
nv7AzcMnLLyB2ttWd85xX20aj0p42csjYtOrQEfjCh9zs5TGP0b6aId8dHmWpoacInVl6g60YPjI
q9vkYfLd65y6ACFF9RXAFWrw1J77lo7UWagNzR0iA8DjEZi4CNsmFStzH6Qpa7L6YFpovZqZ4zzo
c1NMotqkEflC0ibnxY3Toso+k/fnKT05bykrkL1TZdYx03rrKI9ujbSJIMg23KLnsknm2TpRw+vh
P533xzBFueNOgf4whZ75+fr/8eVur17WPBJHAU3i3/8yt2nsQ8J7dJzUYUY9ZgqoP47CsH7tYgux
nb/t8Gl+zZBzjYo1v5uTW+63eM5v53+a15t+ASERQs+nAfD7Huir+arUwrcr0hdH8m1+G+UVBU7B
HeDku6C1zKNHQtURp1x0nNyjX8MagmyCXQ46FEQANTJC6zrvdgb+xgfPU8ftzXQ7TV4zMLeh94Q/
Wz05/C1rVWn610a3PozZ2R8PAl3JzPwqugg+qRWUWw9f7f3gJ+tKOOUXtJUANY9IQdltaSMJY1uU
5nviw8U1JR0dIgGlrgRq8jTofbyzy6jZwT9d9aThXHRv2hWOXbwqde1fiqT5SL28fI0ocD216Ifh
ZaaLWO+cplrpy+tcEBvbqp2idTyP9tVesU9pmJfLIGv7e2OIqv2oionqSCV8IgwLQ8BO7B8qfHJn
qIkhaARhlHB6dMrJ2XcRXIUqNuYnejs9FqYN2S6irlLarKie7sfQuZ4gTYQ32g1yi+3K96PpUV7J
8w3QZHlwljO6IecfxKlHUUCJ9IAb4RcfK3D+1zveYA0dNST4vUatxHnBnVI2cvR2Z7wNxDxbLB1P
/M3Uy4vcbqi3V7rZ5GyYp78u7+00ypB4hAM24DneuABO5HP92p9HRs0iiqN555vp9vj/p9WAnHdb
HHy63O1c3gKY37Jvan3wPxYLxrwW+OuWa7G5IjVcqBSEEVn8lAwBwqqu3Ciuv5sVNaQiLE5J4emb
tox+DqQXqVAy6uJ0PfTdt6ZQ7AN3SvU7YkjPOXfxVy0wVLIHLfdYu3Z9ZoFrUmuaz8KFZXC0W00s
9Fp052kw3GeR6huQD847KfTZrrPBdg924L6Tsfu18Gpxn+R+8uC7/gdu/Yf/sTz95ARjP+Zo6BLY
DosjVROfPadIeYDZ1tXsu4hgnpEULB6Rj6eSORD3sqeq0DUzPBfUE4xltkxF/uBrbMbkaNqL6pBQ
m7rwSHnYUOQaLGNv8o7DiOavPAL9f+nUCUfUbCfiSb68PJSNNdYrMY3qofctj6CE8A6l0lVH4KPq
tsub5hKEA49cvBDPTlDOMi+FuSAROVgGtaPwulbon3xBgydVOcojaZtMPdq3tre9mW7T5Fxgdj66
D/O5SMVxrTDs7vwxLF9YhEHac8JsM0Wl8goZmPIy06sPsmsa2puiuNZF9lR9VQ5T8+oOqnHfltMD
67Hof6SNaJ/DyHxO4FoFywOVta2ufXZWeoqmDlR1KAiAWMW2zZQvRtJlD7JBJDEhQBPd82e6uHXC
lHpMNdu1o8geqJuBw01u7yUmqcFVSsj4Dfz0e5AXXYhQK1Hlr1aveBd5LW2+qmO2hBLM6u72GlbI
Z+qw4JLXk3YlrKBxZqsm1qcHMNotH7/nHlvP0o551EwgMYT+mERpsAz7rv/aN9qOQgRyeaGJZYlw
vuo9mXK+5fpPYzQ1mw6C3FGNATJ0VeWsTEGC0S1ENJX8qYYW/xkiqsSjS0rTSYaIRpeCzEQr//Gk
sG3QvAs5wZ5PkNdVnKE9z6/SBCT4LwuS2v94BUspESDu+2VR5kAu07I9V2F1F8Zq8yhN/ChGpD6N
eC27WufmgOYTUnpW5WgLoBqgreIiv++N0H0YDHg0/KreK1FPm3bg6Zd5rXgvg/bcdW70NKRBcql6
qnWgJYj3Lh3CtTk6SDN64IAozQpXeO7yowmiTDS9cr41sE9/datmePHiDh/7U6B3xhE/9q9G90zj
mLSWiwaHX5v7xEpW0ianjE1qHIM60Laxys65ivL2Tf9OtqXxBkdkPKclTHvZVYDDbCpjFBtRUVRV
8YBc9F3m3/06J/dL81HzA7ENerAFjlGaiG45yfdanCe1UL+Eab7ohUKSftXmT2Jks69G2ZdytMaV
FSrmwe6b8YXkh11KzOWLQfRlrRhxSpFvGL5HpCHI+dQF2fw6C5MFFqe71mI++SMzuIfiyG2X//1G
qWm6+tl3xa/OtqTXynWouf68FLf8vqjStsq/OTU7GqNwBPxUmnIKkAtJ1WgjbZSNg/apVFjgKF+c
bvMCp+iPcBtOZW80RwdXCFiqQdv6Y+u+oX60jqAUf43ctF6R/e+fzBwuqDFme1/Rq/vMEjyQMrG3
g7C+l6bGjED7WjVYv982OUBBPD/gpDuDRa/uywoVlyrNtY2lgkRgcUfaBeGCnlp1xyTwTB6J7Pp+
QaK5qFB/ux5KqxA11Th/TJCHRUHMJ4oGiG9cqJmb6+z5bLeqqO3wYlhwpoKjVPGKJ3MIwl2NxtIO
F7D66JNmCY7JJv0+ssdNVOfBSTYeE09jkZVwFs1sdbPJI2ce/Y82I+7joyeeb7PkVGJkI+oHnbsK
CirU8wIleEUpVSCzCcxxUEb63pp3It68lREFLARPI0VlNo12kl8UWKjG3JOmusuSA4GJhCREL7rX
4dg9I7C4mKEXH9Sk+zvTN8pNW4jxIwiDo85y6tlLYpOwn4FY9jyND8ZaZE4c3vWZZzx2lfko7WTD
QNwcbX8vuzo7nGhKP6yIOqO8RRwjj4+RVdeLbgyC52ZuEAseyO55ulqC1IA+ORSHQFQUPGdpcQws
GFRDW/ER0JAxNy2SoI8OkyaQvAx89VBFkLHlKEwbshvUsdgrLBxWqHSHd6SpVIea/L5tk8Xtoz6p
7oINq/etRxMhbEzvp0Abi5B09dbX8HLV+aQyQP1QIDq0SXzoAgu9itkoyUM7Y890bRTi8IAo6Buq
B4IkgkaID7s0qC4xHaJQ7s4HQKZuC+C2C0dJdzK2k1HSR/gAvokM/Khp1u9JgDk4ZOW8sYhIEM9y
k7OHhPkTDs27bN7I+15mreNGGYCcOtHBmqXN0QNwT5oFQGruSfFzeeSgDouQobhzkpCohDNsYgSf
AP/ON14nJGO70cMPed+1Ms/9NSD76TSsprHQj5/uz6FlPPYtBI40CgueUWiUBm7ew++J8pVf6eFL
4hLobeI0+CCF/4cdq8X3ASRnh/rkrEf9oMSzDmtMR1DDdycbpxTpKfLEWrU7y7gOKIqFQGymvYfo
de2vA0oLh6ooEVHKXPWEPjONk2on2XWaZCJFfO5X4LF2qM+QlD/Pm03XUdnn5wFVY27kPL5i9/JS
Q51cwirJV1oQIZ8Rqd2TbDRc86R9PYqcCJQXlcmqFxAI5ZifB/m50LoX2UPpGh5cFX2zkgCuOVLv
m8KxwITOjVtG9cohDWV9s7Vghy6IhEJSqsXpZrdje97DdT95JeWiqyU7MO7lcz6nhWbqbJST1ayL
9lWU3cUAlPYkgiTvo+HuGisl9oWLlTzU6Js0R6EZb2Pg7RvZhXE00xCC8CIyz3l2GwWUCGc3jp0f
iKLHKyR5k/cYVOtyjMN+42g+2z6BjlCuFC6eRW4E2TC690WWklKmudVXL55rY8kLfiD3ibQFA+jV
CHZsY45dSNq00hxlE+sCCvqtPyioC/h96a+6eU4qh/2oaI8oaTZHDTrmvk10IH+RAoUKIYFlTQHb
D4qF7KEZvhPjHVBGC9tLHtWCyGrLMyxObHR8hgc5M9QBFCFo8GJpIwDUxEsOLsIJf1/Ld8DJoFx6
jyyHduwTzUbScD40h9go4XxyOJjhtihaf6+SGX0U3XdqoqiGdEW3t31RvpRUaq5E0oczTqyi2Dqc
NWBjsWHZWr3ko8MbGdQo1syjbtrz3PcsdSVHbaeK9zU6p0vZpchNPZga2nuyG0ARObWgKK5dykiQ
szDFoz8hzm1mXfDTdcnO8npghNTRn4gMUI3nISkZorr3NNU1oiae5vGd7/IDdYn+rteWegvYP7bv
qLAgR9nN9WfEn0mLt4uRxFX12FaG8iUG+0+AyH8W0G7vJ2Ok/F+NoB4o8Ycn6vSsK1HwnKsogaKK
7gMSNLM9IdjxmFs8YcYUahSNRrzveiS7rWanJ/BMv0alTQH4v9asDFcQlCbYl9FaJb3zKBv8wM3R
RFMEuKMjCO+kjrJVKrPdGWyfL7LJ3TTcd1nz9WaSR5NSaRszpNhboaYO5oaBbL3uXkjEiZ8bOwSQ
Ndv92R6pykWJx6ehqwyKlAz2u34MChsK/B3u1fxOHql2ld8lKNldR8e5K21y1E1Ihem9ano352xz
fVStO0MM9RnJB3epFHX5rasUdMRF+jH6bbWpEVvfU4atPxUGNfwTK2DSRXeB21R3+RhVd/JIx/u1
YpMtlniOZiVih2E54sCLWta+VXE7xnYbkCePtVUuDCp6t3JA2q5XsPTwyWaJtjUhSbo8xsjQDS/k
1xGzLp1ZDIfuWPv9tevhuF4IpTj11eAd8qkaj03Rl/hH7Pge4lGPP1blT2e7vBDt0N7XjR0BR4bB
L+tAMscq8dClVGDNZSG3rlKJfuONcXFKv3pOzpe4RDNP1fPwozPMAU1iMoqRKBcU2zXmMad49ei2
Y7hNQGE9kK5hLKcSmLUZBvmWX25yAQT6moVUmlC1llykiRKd5JJABUC3MqoQZiIUztvCcBrE5Zpa
B97Yqjw7hQgeUSOfto0A8UZKc/sRgNVIJ9E+a2Fnnwo1AWuclt1Hg5zuYiBZ/xzqYnpqdPPspk77
oWd5iuCUTvLIfDr5O7Cds+ihBO8iA/c4KJyDDNbLxg4y99qVA7mM8N/mmIkXrDKKbjWlNZ90M4JO
0zVvCb/PY0q61dIzg+YtMvpi0weUWMpRPjsw2WVvn+SoClk/M1Ln2QSKd5+V5PUhj3FGDDwiFSv3
kHiro3MuiObOPWmSTZZ9jIMwLsiYePeT4hb7OHHvYdKHq5LCmr1X1vWrnlrmokkr+yi7iT58bdAa
vJO9zNN3qlqCMZqnOsrat4f2SQVAsIzKcmUUAmrO2AsQM07RLcr5UPZlE/aDt4DwlaxvE+XAp25r
5wa5YRBtf1/vdpFPtn+6ZlMSEVT7NmAdkliXVvfDnVGBvw5xrMRrCCzOMjRBW6vx2yhagHIdPyvT
CBH5hOlRhonyUbsgFifD8B/RXxGbrlehXSUFfmjEqzfaqMY7b8DrO2hZerQKgtMVd5EvvgUd3leK
Z2kPg/CXPdOSCwwg71HvvjZpCF5vwO1WFEP1rbHKO5DB/qvl1SzWM/Zg9eiMrxX+BzkBMcX57m8O
l3CMtJOYWnTQQr/+lqHBNpCb9gV0CcpPkZMfNOpvH8UQAcyYr+1E0Q9fh6oy+LWxN1sbyXe+4x8T
esRyggGsaDk0U0FozrTvCoOk6mw+s0/MXZCHUF47IihKRC64zAKXjcz/lqni8ug28Gnep66cXIYA
8hwx+KvbpeTRp+vdXkNnQU9m3lSsQgGc3MrHYUctYfPhVJu8a+Mv1FySApvwMUWaE3/BybPsPHvE
F2pMZDSU5VpOS/Pm5OJEefZEEh4ygxrtsBmr49Db1TFUQdXfut1six2lZYEzH8r+deLvU262Ih/Q
cI4rdED/YXJAFcquslDa0/IcNQWDb4Huas9tHX0PCis7m3OvGh1ria70tGsUz/j/8r+8gQctHUq8
PdbKEuiC3NxQzhAey1AEVyeT4+J5i+rw7epBup1w7QNZP9bzZOQhAKP1VnCAqrAk3gXCPtSnX0ez
TTGj8l8mTGtSAtyTIWy2JXMju7cm90l8b7SfN8unWZM5WEvwHT1pbu0C4kT9GM+5cSO5RKTzNe1B
drVGMVlcouPs9ln2LFByJu9K+UA/G+KeMbnLME+0s6LF6grpTQgYUCIlTmccbBQX/P418ynmMyvE
k6LUBqEUluoKHSKSIotUOeh2Soa2hwQqHEvlIszuVzMASFj07Fq2Qkv8eznQKH1zUREQm2eNkenZ
CIFU/Qan3QHZDup9fTi/oMh/as2hCNzkX10Y/AxVh1iPErMrCKbpHBCaOlRTL5V7i0dSE+GM8oD+
lgwJMziJNdIMexTvam3Okh7WeGkFieTGYK61sNoEnluvAuAn38puIzOewxIRjCGlqEzMWX0aZTkj
mkoPppL0CyBF+rdmUi5BE3svKMWaW4uK5x0R5erFdLzHOhPFl8G2XiY1zR/tuMseVRsZILa3yVZ2
5YBS1buUmow7aVLslFg2YbHGQIijJQtAQy87rt8qVMxeQOU3G8P1h4MKbPTC1nCAvItyiJkfnSku
f6RdScjW1eKHxFNKsIFhvYUjkD4HDSxZOQWt9S1AX5R6+0KsUJn1TpOrO6eex92q7abmw+rSnXxd
HOJ8UVmjPhZWJdZ15vV3g5h+NTnJTsfUh3Tz2+46Q4QzKSLDH8JwjODa/0++zRl7wgX5qHmLNrYg
+KrRNhrgELLUQ65jCFCdk12nnrkL/BOyO2lI2UdeMh1k14oNddHVqnvEmRa8Wg3RfgAS1VmOho33
jkPavuNWGr6yDb4rBru9v16IsLOf+vGjPFEzxMLrm/ShHYfl9bmdknTWx0jEyoe2tLV9RAyxEqAX
eI7fHu8kyc0ypF0j/D0bvqh5NKs22JKu+VVrOtJH0ZMo93kyfSdxeNq1ap1e8pIfCpgrQpGjNqtF
1O6PkZCrjr4lazeY4i2e5C9hZmVLCBnto+fNG0GFVFvh9dnRxXmxLbSsecCrrgJXjKMVekPeSngj
mS0ludaFa0WPsnHbZK+SF3R37YU1flqh7MWUxNcJjmJNWyNCJs1ucii0CFxa8XCWjYcO07iQh6P7
3k3RZoL08pp7dnDsa4rKzHhyX0N9dDd6Zgcbfe66AMaXfL3cvRytjORHkZnOnTzVSgCYqLjLcHwU
jyDlrpOQetFPhQGtQp6T+yLZZWmGjmLjrz2TpcnUm9Wpz0dX24yFXa4H7k4LA703jV1hWJ9UaO3p
Sg7lbq4t5HxDfgTpWGgr9AD0ZT2jTrXW6Q6RkT7IngSa/m1X9ZmlKm16kvRyrgSiSpOkov6+xg2U
OoRjf8JV9ZKriB7NmyGiWPq6a4ko2zoUvGFKrvZUHYBVwPHau7P97/nS3lV5/lz5bDmE4R3briWL
fD7SU2hVekKtDqwXgBijMu3ycuLG9HvRCVHWOE19eZQmx3bce/mVrbxDQ4RvXxZQIgmv9G//cXkn
ByCV/ixqgMy3afLothRs417D9wxUqBbvOE36Dzzg3c4D3bG2524QQi0A5/80JJF+9mtCPdJuxC5f
7Gri2aaK7LljnV+x3/B140UJ0pAiN5PqkhQh1VhXvlRg0B+Q7Y3vQrdiIzDbhcNCjq15gUPL7dY6
gteHHs2lA189HN2/6zZqzU6WyA83O5noynpDufeo85c9WftRRGq1mXp9gOBC8UdqI6E+RW29Rlxh
TWoGCMcZlAgxsVhZboWy0UxKxGmuAoFC6NovICXKKb9PGEhuZKsckbDoqunzoNfrSbfDB33uxbBI
lnkaPUdKD0+5tg+dgDGAhsrg3SGT51FmlN4Plp4fiPqjrpo0R6R5FqwfmvM4J6fJRp83XrFlv3t9
V++lKZo3aMHcIGiSLcl/RFOmIoSnTB4qmYo/uqssbzVEZYfztSv9h2ZcnMNC6AfZqyadG6rjwEIo
vS2LIO9JNiQ4vhmDKCkrcL2nKdaQsDENe13N3dZjxWIWyhczbmwg6Ygmsboa7+XcPHRdcDKtcr2a
Aaj8MNkRLMmwVJ4MvdOfpu9DryIpjoqLCro87A5D01sbt4IAbEavMFDNf0F5fdFcq3n3g8Jf2Zn4
IcIaKHKUsr0O44YghinuUPGtH6rMrB60oL2asqxjPz7PaIbGvpODctpscjz0dJyx2LEDJKGMcmDn
ZCM/XK1CDdBqpeYoOPpIW+pz2oMcvs4stWlaDYZRL/84U06yfP9H3KNaN+BWe6xq4yE1zfF9Utnq
4z7qNrJLvcCXhJvXfY0iopwF+eXedhrSzkM2inPDmoYv49SRRvvblvlZsCdCWlLG2JgwdZNp0alk
ug4Ry9K+Do8ekiDk4dKVDfKRGWGlJF+UecFSWBpRwAog082TYjJSxFIeyjObDfHNYgfWtNyhuVc/
+mVA/a1pdz9IFOJA776pCeozbJ/rC4yd/uBrPJ68XpBo1ylfCE10P/RIP3ix9pAmqnpI/bT1t21n
EUJH7BwBzSqgctVkQdW10z14oH4tYR4dFQwpsub3EvMx0IvnnhzrqbiRY+rMaJzHiirWrmP/fp4c
k+CQ3+eZLswIQOHBsoafvjSGjIja6LV7cq77LY+B4ik33HqRz8k9AnEkeAWLSEDlTUPzW0+WEDK8
qX6vTFV+7OMyX2tksH8pWZsVk/Gt9eePHLAKsdwwRpa405dyQDOQ2QSP96Xq+dFUdWAcQqvhC1ra
PArnaydRfxmA078GGm4TvdfyndbEyomUHpRMfNM6RPDpD3XS/TpCIHuHLmGwM/J0ToOZp9xG5dHt
tMAsVOrJvOiO5fpiKA3x7tv6uC3iGGVrN/HeBzR6g8xMv/KYata6lsYHwe35mbfpXnDjW4ASSgCA
onbqAaZcQwFSN/Aku2cFXU485yg6ydFOralHxB1hZLaHxIZTL/vWiFHdSLtn6uRxBKvmdLxdqbbJ
3s7nCzN/QXladay8uD2lrmss0d9A0Fh2a5sPf246B7zrQh5eJ85GVP5eNb5JW2m/NajuPZB7Rql9
Ub1y26//BWILsrsd/2DJ2y260E2eCwE7DKU/6GBDqB7NMIqWhTLcxZU9PHR2Oj4MScWSiEQBaZKN
NZRLHQTHRfbwYA8P11F5QgCZkISXZnm7RuVy+07KAZk5LiubEM2QoxtUr7KXciu504qeJKG5FJh0
bfvYzeXCzdzcuqniv4VqE26RvaWiWA6Q5a42G3OuHpZ92dSxF1OsVC7lBT5f9Y9+FPqPpW46FKRb
6U4jpXal2Yr6auqzLkajoQfsN9prp5UQ79zBQlAaIZFxdq77OplKcNFQdsiC9CWw3WmL9o22CsDV
vkRZqe9FUNXLsVeTl86KgxMarhUamHM3oEpJd/MX2SsVclndsmqWkxuXxyoyED2fj26NEjqESGQ/
IpblXGcC7CyPUQOkOCxabS2U9tlzrXSRIjv5gjQsuvSDgyTt3I2ElcyMcWtRqunwkgegGDzTpB50
HrUBDp46YPqLRFj9Sx861hmkxPds7mW4O+6iaHyVY6iBGxc3LO7libGPuCSqvkc5lpghukC2glID
F82Lwn70fEgD81XcjCdek/2UQ4MZxC8adyM/CsdlhPK3nZrPcl42touowiMqX9vuEWqJBmcVtDWM
hlZkL14/7gGm2/fkzucvU9C8qblb38kxJyIpVo+G+CQH+Zmn6GlU0UGOKnaYr0xW1DvZzTv8BNkw
qBszQvOtKpxj5hXhufi7GcdVp/baSZqntirwUJso+cp+pFE/BcJh1frID66kDd4Ac6ZmmnaJXj38
6soT5bg8O2ojdeMFJkLcBXyGQvTqgeUAPice2aT0WAnIG1gwoIJQ7Gw8w+Wjmo19ie7B4jrJCckr
Vieci72OftnvZhp89axHZnIgww9JQHpyUNrjEf83deButUXVEv2keTjTqGJf3CbhPw/XddXOCxrl
X11BdhshX/JWey1e5YNITrIJAIKfumu1kmwhFKXXIbC4j4hkzzyO33PkIfJ+6cnmzc7tcbjEs565
HsKzL82ofg1Lnu6Da/n4Y+hWevk4xWp0L3swPFeT0Y1PrF7YauSn2C9BNVQlSnM6AfJwUoz5jmU+
BGU8bsYw9VeRGyGMylInWxldnqOfyHdumdpE2n2VuNm1r1XuJUid6ZSauvkgr+MUPMAz4x6BdvMh
j8LmzhpR65lfQpooP5oOY9z8S5qu9imBWRIgMCb/CGnrIMWvnM5v10Gn5RvN7dEUm7Ul4smvL/5E
tajpGedm3pxVcyPtCgiKQFONs5xqln2PFrT9y3abJs/6PVfaU3i9J03ney/phh7q1oqWq+8D2NHd
0LrNJqK278tshzg/vTvV1OwstWw3rgkyn4VKcDLLqF82ZWlu27TrHkcErB8DbRc4jfkgLZlq6Dv8
nAoCtq6XLKNMRXHRseq94tvdo0kS373G/v86SkIQpThh4C7lyUEa/wTtGKxEC521Hcr9kKX6g9Em
MYWFgjIObhRaGjovwf9xdl5LjutKl34iRtCB5lbelkrlq28Ybem959P/H6HerX16zvwxMRfFIBIJ
UFJJJJC5cq2v0liHTvtcQRwsB2QD4YocaljZZ7Hev7jK+C77fMK1Zx2RxUXbhPqT04k3f6p+6F7e
vUSlbz0X1qZWUFldMt2r4iLXZM59VlLbqK/nzU66do4xbSErqblZ0Jsi+Xb6M48+1nKeKGa9igIX
FeqafpEs8ZJWvsiMZy3qjbNs+WpDLKgZ+rWklXfDmbATf9mZz7srtRZ/+xO/hcd07vSMqXpArPxi
pwGgpQSh38kZnINViHhR9IX5xEPKfIKuQCBP7+Z79DXFU6bp/mUswp3slG6BNpir2iccfx8l+uec
0q2rHKMXRrud4lEs74MGrXpyPD06yzGekjsHZ76wOV/zrwvLph9Fp7gKXy2r0y6VqOqVGgfeG3Qp
v9zKmH4Gxgsq8mjRQNd61Rx9+mxCvwWtYgA+4jGzQbFkOsa5R2BNYROUg5C8hvbYLHvbEW8e4kaI
YEP/MKTP9XyofCQTXQWETIbOw7PrsJDQQ3GSLelhlzXkfa7Z7OUot0ujUzW632zTFjnTojwHKrkF
qWX3e6qBUdqLg/ihcwZ9n9rdBUTEoC4qeQzRCTtr6qf0uJkoRIwfZLskywQyTj1qs0narYnNSRaV
w0rN2+6SGzVbkCQuP6faqFalqo0HtKm99756cVK9+Jx61dv1XdOuRRiXxCATSkSQveQWqqjL0i2K
p3w+mNCpw7EeFHtpMzSNgC/bIDS1niiHy588grCgO/JuIfukVwHRA2UK5Vn0nXEx5oPIkJvqUYzY
SFutxcYFMgnjYgf2lY2LfribSqM1H0LtqtesCxZyeAFUnB98uuQXTYHJjwkiwpM8KI5LqEue5h1C
zoscMaZVyu5oeXeqh/a3O/lewQr0n2bgt/uBzOweZYHv3Dd+DpD1EPecppPmBSG/4Lx7puDXJp2v
el8zy95quqH8Ep27UXy1/DZalrFIm1Q8j0HsrifFtk6RUWuHED6lGVbtX6FcOETCB6clVgac1Z9B
kjobLRLDVpubCsk7WJJmxlHP3ked5q/zmCR7jjzoIpk8YycSxXh3/eyVgjvxqA9Z9IJw2Uaa6ziI
jkqQDWgI4+UbaEamXWr+r4OMAq1uMVWgtwhOFxraloHQV0XTGPwaRv/iZ8hFNkbxwb7y01RB1XSo
hD6VpXeS5kqjknisqnrdhkn5kUEgviiG3iLBPIRvZGJuowddJ4xop+1j4qCBQzLmk1AMDB7ghDYJ
ZKkQlAaPXg8mT+E2imw3zPzSDtuNhji4Pgc3/eCznDZ9JIqPINMsFhowrAcIabF1MSH0TfOT6hFA
6dgxnjtND5fKnN2uekJAY2dEKNRW8QuPl6NMc6P62G0mpxFbmRyn2mvZk+V5a0C9Q/VXod06Z8NR
gKypAquyiwmTx3UcxYectszjdA0FElCm+Srt2mm98rNO4KOyrSZC7gdrN3n8hT2xz7rmjjrBKjxP
OhUItgrQAft6/CY6FT13zRifozgwdgW5SWTndCfYZVQAnSZBHiFuG3cLW6dJWUPTNQ9NRwnDEPVH
gqvoS/+25eG58ZNFPnsIs+s2rIfjvWKNyrEqUNes+9R9CctRuQg3OclWbJjTy8x5Mnc5Xd8e8xxu
ZgIU1NZQsHbKK/L0iA35T55mqrNCdfCROu73ohPKD8+rlyQrEAhuWOg4fTV+h2ckgY6iF29wx4Qz
wKgEmotCJXqZ1fOkDCNUWiWUE3Ozo0730VWD1YhWEuFtA7RmRsHCOjA876HQHejFgVZxI38Kh54G
ZNOr2IDkQPYpQTGcA7OkZJHOoI7xiLUfiC/Ep5iSgg3XJakVo4xYdOwvpjI1L0WrajcQmD6UvzJ1
TOEPIKlms8BdSXCY1g2bjE3/u1bVxc4wBZi3wbA+q5yQa11/5Vc8rOERhn0ziX/pXjBSyV4mULjA
d7SqjZE7cAzltjbYB3mgfANApjzFkdN8tOxDOR/+7v+X63280bTd7/HSKIffuivk2/0y069OS9xo
KOLuq60CC7HVfCYmcEq4JQBqB5fQVYKvup/pi7Iz3ZeqpP4ZJIx6ITyubV3qR2Fgq+qjEtXIgqlW
coCV3btCOdVtAzdgxTw0SLTNtr7NlCXfZWPTZSqB4aTje5jAv5MVU7ltgTx/jJX11YFh6bGihOE5
S41twA2C3Wo7LePJAonMfc9CcoQgESiG9uTpde+cxwIYgxv0KzGSgMzAfjw1gCR2aqDnO3A3ylPQ
8xsqWDe9GjFM2JpRI1FJVeb7VAzDQrcEHL9zU3GVRenk4SuUP/aj6OwnaYbu2d3HRRqs0AdAIcgm
jaN7RreTvbC1/qJI1X2QndIkm03eH03q31+HoZ92bh87a7NvNfiZtXPbeeIZIS3/bAf1Szw49iJX
u2gGOXBxXYs2bT64a31ugrGrdpWXxZRm0qQwQTkoHplwCK7CVwPZyAekyD4bRXxmefCuilG81HWG
mLqb5uuaD+DFQAsewpgqWHa1Il4ckhMPZhG9Jn0NB3LTDxulMk6tgHSmmxGeGQQ1AHyj+DjOIFHY
pPz9BIc86AF6pV/UoNPIAvAqW/2ow46A+hn6De4VkHBxAGdnPQZAAfje1sN3rS3ZXmTpFw+d9DVr
e5Y3uqM+tIXQl9KjgFVOyaPvDVGrZY0U1YM3geqwK1uHQB7aprpFjleZHqwyPHlVnX3YkRaAFovb
gzC89KM3nWXPY+i1ta3uoS8Ccgh8EB9dIrw1K1F9a1QjrMI+8RFIvxCC1IC45F2wTkq+5qEOMQUs
pgqqfUZ/GAoeM/z+xYvua/7CKIviaiZBtEsNRTm7vfb7oCblEzo3GXpE/9gbkJeJOTT7Met1KhCG
4VOZkAUE4/zLS2NEz9TkexYS0bMqwE7UIMabrmWfqA5qf7QmLqzqqfXUIAm10CFu+WYX+ibSxfgL
DS60sXv1S63n1VKFx/UkRIRIfAw1L9qo1VtoZNEBap5xKZtVYFlbMCtk6eZePYafIkg9sQGfVr2R
uM1XtmY7u3HutXQCRpZZEtyZe1kMUcXb8J9QCE68TboG/1kRX+VMRUsNQl73L8B0xpfRyGfEGxcw
9GznFbl1aYfhK4Cu9pfn7E21qX+SDEY8PNaKV4tymnU9Qg+bagT3RZBmW8RGvKsKXHI5BiL/GjvV
jhq95ldain1PoOVLFPjVMgur6RrrISXOStocEA8dz6aKtAbE8fqrMadqHUo3f1rtkvVf84tbwI/U
Qr6zSRIEWzI35xtHhXhCKep2gMfgUcDou9QjeyNqPkdg/N1ByV4AjWrhvrSb6ghbTU1Ma7QjUiSQ
1B/lQXbdm5YeAqpy4C3715gsoapCK11lx+Mjf6jmQw3mZKVVfbeCqTJ/IL4EhE12a7UT/6snZE/H
ih0f2UtVy6vLTqIZ9rnDs/h2EDkC4E7fbMo+Aa86d/SlBzAjq/VPCLO8fSubVRQ5sBACWJ1dVDGZ
0GN6HckXLTySEa/yhTwdfW0+nbJ6m3vdw62n7Lzw2HVeGWzk6b/8A+cyEmC5uma9CYmOvE+qkZ3J
Kc7MzzTDxq93hsHNQfM6/11tdQRzhD/tZC9P6nIx5W0PVzS9JNVh7lLUZ4Fe4fM85dBoypucMmyn
ZiGbckrUHJyVbPosb25TyiZcCVthlvaO36B6qBuiVT7lWJCUIc59t8mz3vamg+irIb31SONfPv/N
xoJlV7vNmQyPSWn9a1OklEcbnfPY+rbz6FDLlVj5dLrbzQFB0TQBMyE92N86j8mMSmyIxJKh+meo
XvHR6FbXL6TfcDANkrLcn+Ntj77FuZrPNCf6fSZtbJV+9/7l9996ASWg8zLPguDN2YPNNUbk/NAM
1BPCRESFrOMi9LqUp6Y5seqQpzcH6UsyT18ETlffhkpbJcfL038NIl1iHwpNNKsxsFMKBZRqF3YA
dVM0Lh6n1Pep2dBYVlbAdNCYJvn4p2OMbRS4UeeRbne7G8Mxy/0CuD2hahR75lkaUz+DKu6Pdz8l
0sNDHY4fgxD2vvFcdWPXyHzpKH8cOmFmUKXN7clJxkOo5h7KVX/6zSKjX7pK483/1tZNXwcXCAgU
1qdFpF7QPJy++rlVrdUkaw5BGPbPutZ8SDsqZQsxjkOtU6jOMi/Rff+KZLXymDkwqPFlb1ZVbSks
OwKj3pF6RB7FR2EasG9jHUFZ3rzlEBaX7iUuXmSD3B+jIHXcuKS4ztImD0YCthgIL3cVNYCc26nn
4OlcJbvo68wkyBO7/LIy5dD1MaWp/vjqGWlzLVS9vCZF/GYWxfgBgwDshJsyKNTX5rXy7O619jqD
cz3uuleJdf59bhkQT6b+dKFM21lGVq5veqPQ2V9BmwRk6WdltPZJD5PhJaxAaAYqu6cw8oYXlrr+
rmUFvpK9Sp0n53pyv8nOpDQ0lkhHcAlJuwynaqMZ/sUYOxCNZume5SFtSXIvhDc2205xkeOW7Xu/
PLPLdqeaiX5o21htt40SeqsiI7rqRkV3FB2xigWK6O1Rtu3ZKM/+sjmJDvkVkUkWYgaEGroJ3scx
wlPT2f6lRbf5dhA2dMFDNJWbvzooGID1qXTUxb2D+J5/Sc0sOvN9Wf5ll3N6Qf48wlyxly0kq/tT
5RFInmuDZI3PpPX5Xpg5tVr/lP1Iu2CTRimaLBCShUT47A387qbbmUP10H06aZNz/vGVpr9m1wP/
qFllvTOHKVaoZoa6Qnjtzo3TqKASAT1OM+zzfN858XxKW55lMKUujCQ86UHB3cf2jAcIrcwHU59Q
bIAGTOuU4sEaPYiItRCp2UiJMkD3c6/J+qHv3EU98UUBq8y7q8bwfdT5GmVml65lM/NEvoLKpNyD
G47eoYD/qc/QJtkZiyd+JfYrPt4jCcbHUlPCd7CM7sHqoDOUTv6ApH3hlDroBubnZ50swUPWR+k8
BN65Ih19dSyLfBrfCWmuU1FBS4vinBykm+zllC836EORfZaxFT9KSANrlBrxm08qeJLHO9IBDPpf
llz7jOIufgQsXN/wEv/3eW7XqcXHfY4eWQ4UkYNDm41gCgg0B8dK9UZrCYAeaNh8oLKxWWVTwn0i
K1rKFZU2OqUUrJ7kWSON02SxOdebgJ3b7CT7w1pvfvvfvOSAOCWjDvEX0Ny/JpHdt0GRHaAYdMjZ
ER1jt623Xeu+EOBVjoE5iOosT8M+86mwwjjyg+SmQVEDaD+7A2NHoSPfg9AjGhJ5yjEkOrLIs4fB
/dE4XrSaw4gFCm4kHWUm8r8nJWUXgIDyKD0VI9g0fZUdTHeALoQC1VKf0aQV+/MbKdmt/ae7Vnul
f/jTHEJ4qhFKg6lMgw2oXiXxsOxLER8HLWr87Z3XrDHG2wUiQZbl4U/zNgN8PgPkMWlPUeeEavqn
JYRxlYfK0ttzZAbA7QPuXl1QI29rVyn/u9a4ZnViXuPSp2Jkltm921zuwas6tkm8zlPJjtyuvMWo
k2G821TV+nDjqTnKmaSd++qqBj9OGREjDQ25QsWubteTpsoxM9Kz7ZMcE9kU3HYNIiDssSjeL4aT
0XC/6jy3Y4VaRosMwo6WC6MvSCFdheKrdBg9f6UU0XDw54EIbuIkTz2fxKMWOfX6vhCr5pXdvfn/
sGD7313quG4WALrazdCx8ZnAN/itX1084MywDc8Hq3/0RzEcWh7zaLPPtjK334jAmnvZsuOqumSG
Vl5st/wxiBJU9R+T9Bh1IwFJMhW7UUBFHHeFcoZlNVx4QTe+JxPllEPrNU9Dn1rrpFC8s9t02s7U
6uSAtiWBN2fyt0beVI+KKfpVlIbp6zSVbJo74bwl7dChd62CjyJB4gDT5OCnQ3oqyqOWhe5J93w6
oQr+3Sk9dH2MTqYeLFQ2xmoiosd8TixGYWQ/OFa3li15ULgLHBKj+dGNfhwBQw37beGWNRULnrWq
rcQ81D7F5n4YKFtznJyXTqnYtGb6sRFgCklpP7rhgy1EDBkih5in8bWBujd17OYiWze77x7YCyon
EhDTXGtXf/GsUBykh5okydWBfHlB6lrsTNtX/SUFGkAS6irY3mdXU4hA+4zE+d2WI023nowkXclp
5IRt2Y5b0uq8o/lFifkwZHGzL4IgX9xegqsarA0QKTLrafSXFswU56DptvfX3FpG9pgTPv3Pd9cP
IwQyKaD5+WVLd3jYb+/ubvrzDu+vIDJRbTIi39rdLpmx3QCowvLhfs3ItuHMzMjA3a/ahQoSjwKM
rZxeTliF2e93ePu0wsCB6nd+d7e5deGz3uHdSW85v3yHNTRi9xfZz+8wbW7/v9vH0hcUgcfD73cn
R6u2OCi+Aypq/iDk6DzNvkR6JQ736W3SjouhUqIVMLzyGdzRXO+qFufCap0nUmXPtW67nxTfwDiX
eQAsNa98z7VsWVhK+pDrrrl2J6QEGju/cGMSz5lORC6YPO4yYUzWMzH1k6IZX2WnPJSAMQzhjjf/
qqNoviEAupH50D4K2pNTxD/u/q5G/JBnPgtOR121hsJar5xp2tMBAdHI0Z4CP9efYJQ6OUOjnKO5
NZZ2fwgiPlrZKd0sD8p6VtsBrJC4eE0AHYUD5fE8hzzoTTGs084u/mXz4nrjWnZ9uV1ljGpi/p6+
kJeRoxozRBXEKtKDbA7aWD8Abr615Kihgc6otErIOf+83kDvQR9ozqM0RRA+IBIZ5cv764Uz/Feu
Jug4zoOSJgrOtl7fXqk0we1OHHSIA7J9vCFpMz5jH0Htm0F1i60apcD4jS+Deza8LHuoFY0C1tEP
L/JMJCmlU31V7GTTFglM7qUOAiE0mwg19//wdmN12FdUO94nkB7ywBW8bPx9hbvZiouIYvx/rnDv
SMr291VyilDgj2c9pHZwJKsBst26QmibRcdGR+KWkno/3rOch8x6cocjWWeHdHtVPrguUgmDGjRX
A3TBinyO9aIEjj/rkQ4fou4DhPmM8VuUN+fK6bxfLhLmWhYMrAk7ssoszfxF4uisT9Tgu21qPxvb
Vz6C1HXgy2qzV526nlUK2+iV0iW2poahPvByta0VdPbRVjpn72ZOtR8UvrlGbksZFlZemvedH9d4
AqpVtItaHjWW/I3RpXvZMxjuXHGUkUte6F06nm5W23AXAw+CNYiKjH9Bw385W6ITRLxf0ZJNq7E8
WZbZnM7Wrllcm08l/EPbsC72YaWFxExd/6K64EHAFyvQMXbJMtbT5jzVlvoUqfWrtDt+bKyiqWoO
3N01aiqNVVbYyid4Vm3j6p5FIpnhQ3/O9RYK2t4M9vw0tLU0s0M89uWgvkRXMQUOKnBW0kCF6lJn
uWGZSBCSjG9y7AczOdZ10VCjPJ9OOqwVjtAOvebnxBeDVeh0xXoas/TVtUiftQPiCI5tJa/oLNoH
KwffIZsdUmDnKFd/ydakNA4M6e5ZjoTzRTzBkr6EKZhn8Xxwsh3IkuZFNvq42MLc3lzl2DSaXk0/
VB9ki3cCL68XRCfpmvSAAFtC9XvCB8pLyv5zz0+hUBdmUYfE6jkYgxYuVTsz1lMY/rZNKfVcMFzX
AIUFYT/pGA36P92zo9VOxcEbc6DGf+yFmAMNnRpzI53eYtRWgFWXyXunjDr0/zz5ZdMoiHkakekf
fEBa76wB3lRRRo+Uq09vrVhJJw2J+otRdHyPmcFBBHWfWhorgXlI4gjS+YoHSmDuHTVujr09OWfZ
O5H/Bofkv46gq67CaB6qJknfTc0JkUoNK8LxDMq7Kd9YYCyQ+2NKUagKKN+QzQMKK0fY+72NH1OG
KQ+R1OVxQ3R4klmyRxoNsIRER6GCmfyqeo4Ia41xq1/b2KjgHg7jdc4nvJGd/eh4F/KMt5Y0VW3v
L7Nk5Cc0D3dJaR+1RpDxGgoSkNCCviqtH7FNYCYCwe4+orgABPMvTdTfYHYA9hPOZeKmXTzGZim2
ljfNNXMDLH0Kj2y3teq5stpdQO1dfK1tyqe0OY2utYhFAV36bnllsYjTXH0tAiSwLVPXCWSb7q6H
IWrvKtOMJynCNcyq+WudsDXjS9l/J762us1UZvG+6Dvza2xSqWBRGP7cNkS9miRMz2hYkrmLB38X
qrZ3CWwjXzlanL6HlvIjtW3xMxmut3kQvboqSK18tqJvAF91ytWF9WHlTRMqTUPyOiFr9RKiB/HS
1ShBxXb2JE1RbU4LqjZAVs+dZZuWm5xw+lr2cm+MT53ZAxGdewvYhV+a430u8nFzVCtuTrLfdtN0
3dp8yZTPzG27l7FLVyV0xu+tcDTgF6GBUjBNoxD2xgraEiLrpn5nJ4aUUzxQPiF7U29D4qN71ry0
eqK06mYerDQ4ZvmMjp69UMwz1pSPDNtRbcWxV5pkYQqlP8/8FCt11iU3rWk4S5s8AEUYzsl8mKLG
WiHphMs8oofIdgS7So9s6yqEpfduaZO90MGBnsqso1on0bLtJ++htnz73OT2sByNyflKCO7gD970
VkwIOOReXSKIayJkaU5oSyTOV4WC5lWmT2jtdFr0mJG+oaxXt79m0fiuIT7hk9lYBF7Wg2vsw8f7
wW68c81C50gxY+ksYseN95NiBQvpkoT2b2c/hIPYVLNzbFHatLAI1S1K0dT8/mWb3cWmTPl4QpGN
jzWEZoepB8ojqwO6MfleTTArycqBhhaQngA2p1k81A2/q1YbPsjqgLmvmT3/P8bJWUwx7B2tCi/q
RKmAUpOI90TsPgWid5+cGviIY12lZVQJ+kCT06xkn7RZTrMZ3Ga6yFYi4nhX9zCXBYjAZUvLqx8h
rR3O0TxZ7unOZgLzHaKM+hSgsQLpfcrGxGisJz2fnGuCsPrcJy21JZS1Rz37KoE1mcLJOFobFICc
NVDZTlVFyyiKqzctz36fSRtlVu3zOBRLMBThF7f/ZVh59WEXVra3KXBbS7Pnh0fXbk2SvdytkI6B
yiDtwy/RpH6nZL+7BnGbP4zGaC+kf50ZUEXkdv/gGmp69XTzp7QLt/BYB5QWtDX8zlynPEk799YG
7sy03Uci9T8ik+T8/HKUXkm26HhXW9nk1Yk/r67vnWGdz68Chplj2dq/X13HUmrZ696mhkUlKvv8
Z2lryIu3+ccU5WJlxQN6q41bHks0azd9H8avUwdEgThN/hMx2GXcDOalNfR01ZqGB9WljwjIfHY/
pK0ybq0uPrlW+2+79DVV8803neC168yjllj6hzegWx5kcXAutZbyeNXL13rq2e+Dnly80NF+REb+
BCoufTd83lZf5coxMqb+DDsFlaNmUH+Cld/7LKN/aF7xBWku81WtlGzjFATfjbBRH3p/CmfSTO9L
rPhr6QrzEYpOblG/5FR/bzqz9Q8qpewX2KOGpa6N/IhHs4OKe/RAtU2mvTdQV2WDES9nsqD3Kaua
RT+NyRdRhN+KtPa+EUl4yCHo+Fnq01rlth8s3O4M6UkeLVoL+hsqRhaUfmzMPK1+uoH6iJha+83o
wp9TF4idYrn9RkV55NkDvJcXz9BF5M9dVbIBHT1tI23dZFYXCsd2Wd7nNw/oCv2lm5iEMVCYG/Pw
Kcgi91KEAhTzfEYlfr1qkzxcNw50IusAhjH+A+6x0klK83hl3yjK+OnW23jUJUVOE65jG/Ii0t0t
8/wz5GbjU70NkfMHWq6toyFsNonTIT2sJMrFc3r9mIwA5WI/r7520VsB/Psb0rbeEupt7cw/zDqb
0A4vq7mjHb+n1CF/jaw+WvsV+wBrBKJSqD30anFkf5vMgoqMNvgo+rjbhE6k7pVCqE9OFCAZNXsM
nfViUIP5Gmamv4Mf1AG8Z1Wvbao9SwcoidIFpH5Azuq62upKqPMRkC8Cigm8rv6wwWTvlCRFJhoh
GLuNgzf47/V9Yrr92hlU8QVF2VVoZ+O7Vw3mztHRDZH2Sv3WDGHy2SLntm2BH201N7S+JGkqvhgO
EYUhUe1t2fbJ55h8k30xNc4bttXGDsmW6X006pW0a4KNalSnOjGvIXgjoLyTlyC+Y69CJdwaVqIs
KxEgdcZe4ijPirl5t8kOM6j+D5fedE3qKVpz9dfYAaT9AVZ3FC2h+JOHKgKnXIaF8S9blvb5hRcR
bckUoEX0xzmZO2Drd2CdFj/+susNJbeB35z/sntoZJ9bEP9dbI3LmqrlZd/375moq2s5Vy46cPgc
/5ioeq+viNPcTGTZKoJIVMUqbGsDc9RWBYp6Vz8XxroxBwhPOtfdFIaJsi47vR1VscNRbfh/khb3
9r7lFsc0D7pdDcvnWXgw6jRxQQZDQcUvhgv5MYhqOAG8yn9OtQ6G2IjFaKSrD8AA8ktlGerG0jpv
kWXCY2N9+yzUcQdHAjtTy8ou0ibPvMQVByqDHmTLcCMfKqM0KM81Cakw6bPLzRZVKRKCqZqsgnFU
nykG9w/NVAFgRfu6ZK8XLAFA91fZK5KmXNkh8qCyacROfyrG/FtepepzbVbtA2SLp8T3YO3Vo5CM
roh3smmaWr/Iisi79Yb9tDVd9NfJnvovjd6upJczsX6pTNbxKtWKAL/gmhnFRJ6w96JTUJnNW2hW
y3g0oGO2iRROZteuZbNt4h/Uxo+PTtrF14y9p2gSQKKuaawLq2zgvWRQilpVTsZkp+bou9qWqJ8q
hyiwmYRn9LWbp7gR4bnj4S/75MHvm2rd6kG1tixtSgBCt4+msNStD4Jkn4VeepEHzSzjlVpaCNoZ
eXazhc2UUq3kI+gcWcAZZ2dpk2dUcFY7tSXBebd5SuCtYHvRFiAPi2ndJQO5kZmDJ3VbZOIpatom
tB8ZB51d17bcoNxXVze8X2Fy4IHh/IxK75feDupbWikTsKQ6uDR57ezgRw/hWrTMh16jfrcwivJN
i4qQ/EbZ/QTLKwzD/WVU0Uv0klWqyRNqtG6HJrVhqOvSaxnnSJr+p72bO/+yEdtAdKRdJCL4VQq/
1h9c8MyUZKjT2gRYcM4nQwMbGf1EkmiE1WUcj/LsfrCFlm61uKWK2vRgXuAQsA6h6nE+jYzqpdPJ
EEtNNmmSB12hTl/abs5//GTv3XmotHKdqKa3U6hG2yK2OoI2ssJ3XVMUuANVsY9qP3wP4vRraLn1
hQd3+G7OWfCkfvM9eyA0nD7LIVNZ6wdShv1SOiXsYEF+Ue1BFJZnyshjY+qpLBKDbbxakamt0nis
L4mmJztNLVPwC4Z1KqMk2QTVoD3ZFIkte8pJPvvJfiLIPgP5WX6RtFp4VLKHHsuQwDSqJeWOzZNZ
8wRJS009aXDVHjJH8XdTqU6XIsjG1YiQ6Vvfs0suPrjnpCdTFKQAorpfEOBS4xXw1uTkz2VSbksp
5EK25QFIXgTCoZ3QaIz/6ZFzSHfpcxsj27oCY2vffY61mV6DmfpaG/r8NGQlVGyYotkEAkGco77Z
SpM89KbeXogVLOSYu12e6TMn9s2Gx831z/xQg21vE6opcbo0ri9OkOUn6a9OobLxxFQDxDLcrSCw
dZzKqDw0ee8Sgm+Ds1MbxgZ8W/yIkpWzYuMyPuejaEgYG+X8zC2QKjL8ldNSd2bGpnaEsQUSg3Rm
C9GqJt5IY6RlTnk7dXwYmj2iaeNRHXUgaBr76dxv6+euT0CCmx7B6lRNt2rbQ4w4FOZ+TKtyn82R
yQhGxs3kVsljochQtu6/mGqeLi21Lj/QEQ7gCSW02EFMSjVnxlJ53HrzJmoBsHDd9SVUY15ub21n
XIgZ8NGVSnhgA47e29y0g9ZbUC+hnKIk7d7+uLU26EJnoGImD4zfbl5teYiW4eYym7TL2azZDVzL
v91YhVjgBKbkFDdNtVUSh+R+POrPoWVV14A7uNUEolx6OkUBHYwEh8pN9GfbyvRd7gsq+WdnB6mX
54zSntnVLNJ8qYF120lXTW2SQ6sA15ZN024QvHRLfdfbpISgDVKf0wBmTeGK+K3w2fW0k259NBGL
Yf792td4gkoiaLQfStax5kog2iZWsXAIc0ULv9qyzUB0FTzNuo7T8qootbmsW0rNq6iDo6lNCR2S
BPhKEfk5D1riFpGz86vc+UV+7tUbovKzSEWxtJXSfDJAyW0aeFTPVhQb+3ZMjR2iad2DnBGqnwxS
Lg/W7G4IvlY5q1OeXXPs+DZjmYLemWc0O7dYjjNJoQksai/3OP9tF/SXjYxYeQhSQtuT2AUUKUa5
OWTozYzpOoV/CJZuxSjSa9gU+WvZlq95b+gPo9dlr7zKHHCjICIzd05KDtWdY1SH/2HtvJrc1pUt
/ItYxRxeleNIk+39wnIYM+fMX38/QrY5e2r7hDr3BQU0GqBGI1FE9+q1xKzVVCH8nUa7E7NkPQrY
nVwTfU7WEoY1NhWx7r5q7sDQFODftfizHcgnY9IgMS2OJ57rfEp1c6IbDZo7J6wAZraKy/G8piAs
KtpFpVn127hxPSl/K+O4ByACJZacd58p7XBOrlT+bOqmGtZxFmuLDxMfhmZZcdqiOFLYxyCDO8RB
QjAZdefk14ShIV/n0BoanPCLoP/OExmEzH33A+bDFwTF/U9OAk8wdUXdJYx7Y1dRl0Oti51fEhLC
K2i2za2pD86Snzfe9qlpKDA4mooNj1yvIS8ujBmqqAhLDxGZacPl92sMFoHu6aeuqtwn1+umL4pa
I8zIMGmdcl02BpIXkzMqAeZ21HToNqah3zjwOCOGfNvKyp3mzpeaZ7F05FT8AOHR0ppczbrpljz6
BJuY8wR1kd4YrfKYg2emSb322iTcfqoV54beXwBJ7lF+CCAdMFZ5NHRvcq48pmQZv7itWS1Uy3Re
0PMalmjuJo9yIwdriKePTmLBE+gPcLaGY7bvQeLAfKJI2bIu2wOPGjZ4dmYVS4+3kmHHqyxy08dk
agYyC2Qa7oVFdr2TY417mamz75vOWVUyY0S3m/Jp2XSTFRChTl6J+XIgIpy18BVXjXsOicsvC723
F6kvP0UW1VcmlAzbgfTTxnTTcilohARxUDgVwNZZPknHA2uVxwpFxFh9sXT+PDtSL2IkE0IHef2E
pmp1VeAcPpRZWq681DI+D2323UqM5D53KukOemiS3kbH9widhykaeU82ufqa+M13g/fsMz8uDdqX
wAJCrQmWMDZfUZvv7jKKmNaBbYMkdiwkM5Wu2pce5dYufJMD2jnI7cjjiW/LX8rIDRIdEPTf6tbb
mA4IS/jegu8O/xitlJRdpITSjgDg16GE2DzRISAv4EP/WcsCQ2Sq5tarPujuFqmTdGsWeXPvm/k5
dgcVUS6No3+ZfJNrmF0IOvtXKyzuO8kP930fmEdIvGGEnBojvnj5l6zwa2/hddSLZkH7o1M3siZv
+6BwPvmZ261rTS6PNgeIi8dLXIYND1kaDA4bVLf1Szk23rIjFkm1UBHCFO340aJuIouyT/miKc34
RZkkViFPSReuled8ooZNJtuvPly7X207gFmlo+CMH5Rwa5Ywo7iy0b06JnCtUvfbb54xbEuvIHHX
aE9tqjtU6Un3npnuah2yhcGCdGSI1GVdIzLdJb69jeAkP2Z91e9MWzq4Y5aulcE5jnHVLmSCHgRi
mn7TBpq5ydzmk2+lNQrvdrCo0iH4Ci/T1TYK6y3nywOVMxqw0KBvHKmuD1C/Hhzqm+9wmMTMqVC4
Swdw6REwkN7zw3vRQFCmHKUIVvrJFEkStGKJbazJ7SjnzhqUs9zln3o7vxZmSjQ+K58oH48vEDvL
z5mkvMBSaN2pYV6dB6O8diFQnjwJw2PgvIVyk55kSCecsB/2ngUDCvD+TD9Jd25DpaJvJp87UBlb
sOlQM01DaTAvU2TrwVTb7q4xawrXJUBtuhQGq1Ju/KPqNGelbmw46yfE4QRM9B16PCJ8j3IfjNQA
fYGwi4ZiLPD0wkWMHb/6i4f+FBbt4blHW+hSxOFzrWTVHYFWvkljR4avq9oX2U7DBUUWybYM2u82
mZB7ZIK1c99blDbqfrDkaSM70bsXk5DGd/dtbwFXHqOvhPXx6BRj2DtBlC9u40C1+sVQqTGgurRd
571dvBRa2KwRhcy3YmhqJj8/jgK/rDdS/+bkw7KrKQMlyqalx1vX4tR6dHUq/ZYTqOIYefoDqWBp
6XeIEPrOIa2GazGExsVOQLV29Vp3tO+c64qFHNZfO91or2OdkHbKoPksg89jyfcwlNTl0ITVj05/
7GwLlp/Id04FaaYFLFTtqo8onmlCpMgDqXF3CMURcOLrfE1g8rymU4809DVR44IiTkxiss0olOo6
7pViKKt6cicp5dcIVE+G7tdTGcktv0HQQomhFXjjebAJlvE79wTms3tImmxJGYT5lGdysgiACZA4
799rq43TMI40fnV988s/SasJDzHh8POw1wau/lvBzYIpewjiH4Wb24e+gPvRbtC3oeom2QU6FVbU
Z1KZXMJNxpF72Gi5VlxGu7QotpQbYjje1amLbJfxqH5MbfJyPl//Hb8hJOcyqBQgPBwvkDJnazcI
5IdmjCxUhjr5KY/vy5IH0Emu975tw3DX6ijCh55TX4ZgSr44cflZddOzXPBNj+IetXXgTES5tKVp
IbmuNYa+a9xR3oGVRsk8U+O1YljFXjHZDXD39JPRFWSmeS6lanmtyqX5ZufJozIgE1RlsoxsjbTu
jDD/wSnvzude+NlreYWdH2VQNAXNrhzqO5uv0jZS7W7bG/Zwhd/SW8EBrb7KJChVMwl/pOaZTBbQ
cb7MV7Ovrc+WD89p0SrVAwmmZlPEdQbWpQQbTRiLZ67qmlV6s0wrK/paZP3Sz8r4TfZLRBDSIH42
gQZuWqhPjuOowdJigOX1nU4hpz+c1Vq3n2zHUbhlb4hyFV8C36C805aLg6t3FnjC7k3xIm6UtgUU
36hMgPBNeISKOFwTuRnuEsfMF61hfA2V3HuiFHHYKRCnbiE9dZ45o0MVmXrfoLEAQJgmw8OQ6B1l
P6W8KdO2eYUX9SA8ArMeqVojPqd2VbZt+monW168hxPC3CvkH078LyNSf7V5gXrCWQUQ+a+bnqD7
oAbDKSXsu+gDx30ydJ1wUNkfJuxJp8EQXPSgBfs6PgcA9aioKet1aSBT7fFerkz0L/f8uEgvTTj6
C7u1SX9Ps1Vjozhj6E+yPHGRuhkPRTU/pCWQCk1vu33TEL0ebSX97MTWWwfS9Fo4oX7NNP87Yu3p
Z5Jbixwc9ZI6PhgWHNncIyI1bPs2Sh88dYpcZ031zYQ8Kwka5Y1TzlshB9ZzAfXTWlGiz/ZQ5ivy
ns41mRowyzCpkjvauaakSnB+VMpqLMEs+W7pXIWj45hA80OS2LMtl3qT6C83lmkX4RYTV7rat71v
m8Um4jrNpW87gs2S56/tLE/PklchQDDGED+1WnwCdfGXBWDyHGjGOvOrRyiog6U6qqexco56QhzX
cmzlnCPqvhwHX1kZdd3vnLhS9+iQDJd8aoJdOhByAWUQ7HLPCVa62aiv5gCfftn3PyiGG/2OEzu0
Vs8l8fZFVTvZuoMgidtl7I0HMghLX5cMhKJybScPgNjiwlSI1XjWzo2kdMlHnu+rEn/yHRUaGBsR
GE3Oh9NIseoy0UhHh6bWrzojIkIvDxYldU3TLqK6eYQsKNkJ29xQFfbLpbLVbt1ZnbbgaeSskyp4
tauOMIylBy8TG+WqTQztGjm+s/EpznYTY0tGajxRYJTuPAPFm04tYPwJ6nNXaskjjAo8V6OyB/ZK
7/fCpiRAX2CXBQ4q2VeOAtabohKGGic5MvvB03hKRm3iiyxJw8HXs/EAHpt3xyWDEVDUf2rAHvEg
GH2SKtIOHUW46xYC5l1S9Pa9jLynbKkthx6U5ql7JVYacMbxg2YZe0lwAjOc7oORgIUNzGNVWKO6
0nzHhdyle/CIhjuGSQp/DCXzXINQdKlXu5cyL7vnWXqqdkY2YjR5avJA7z6bCAEgR+7zkAcR1zMq
XwTRI/2Jz48JRmcJw3t6tZtJV7h5tihGvhL5TG5NQV56VcAQth4mLzERFpV7V+ffxAChU3lNwjRa
WVY5XmGYchaaUvdkWbTxerPJhrlVY1sH/4qLmOC0oF8MIJKTJe/CaCkbCLjXUlOeescqTk0T/+zF
UC3A0A0NoxR0gJSFz63LnYjPVSy3m5hfwnNpoO4ryUa+TRTHpaqSho+Bs29qi/h9Op6N0uQHIAnv
60KK+PpzW+QJ1kIRFoZuhE0oISkN617Yajsj0FhBWxraKsekyiVJR1QX1N92lNN0lRXDXQMd0FWG
2WCpub537/Oqt4TmYrKFHaz53ni1AROd+NJVnbKCV1DnZ9rVj06uJts61D+3fhud/fY7QfDyLm6G
fOPYLmwxAQpElQvppujBqQxNjujOTW3d9UU/EDpFfqQ3ZROhCQu+ain+7MKK8peBvMXC0KX6hfu9
sqxD13ss7BKltrB0L6bMhyKIIO0JoqPZoM2rNgY/LdNQNB2kHlRBOlmfLcSU2hO3TruV1MXqVase
AkHORLk72ju8wTfuJplw3J6qMNIXI0UlnHrVKdSHgJsgWBJN4Ss8Fvhms1E8WbsROJV1gxhpr8Iv
NFE4Cb8OXSv4os1TlMEjkIdevGosRT/UAfX6DmCuJ8U3qweO0wu5T7InmB/XwCSl++lB3W0q5VWL
neJUJoF7Gxp5kizDoQs3ELigsZK2vbRGvFTaxsB0Hyo9+0bpBBixtOsOfNeCRUem6t7IIvByTjxu
DccFcFVKLz7aVg/dkCz1pqyevGEon7LEvuaQCd/lnlQ+OVpnLNthaLjDMrRtxd2SoghXbu3eGVne
ndt8cO9SxNbh5wxfvSQs94Hs5xRueNGrGRGbJA4Z7MRsRB01GHlSZWLWlRCuSiPpUbZ1+YHfj50w
91abnmI/A9nEQROA5OhD3kAG09CqeEU9hPlsxBEE3irc4VRUmc9JRewboJm8sqehMcjKNs/4eZci
y3hOqFICEqrEa7FWdVpvC8N3s76tbUAO82uvwfCLM0941SYbXQ+eNLaK2j6AtJ36LzFUEalcw8wv
b4Rz2oFJ16Edvc3KXpQSuvHz7W1t37srCH/krXDWKKZYlb7t3mZjs2pWFmX2O+EsBx2gp3ZKw4rr
jr601Os62oIb3RmW015ab7A2STDmJzs6ZkTonlD7ahW5e5oqaZ6Ssn8hP+ecM5gFdjA8wK6v9d2l
qeM9Je3O0dIk2FiErVa+FCOVWTdTq3XRnQ5SwZVzNYC6NNWPZEcOdofatPBPyyBecX4OkC9H3cRK
Ox7xAvLEchgjW0fuIlH6b2lutF/y3FeRCdeMC3Xp4S6AN6omHXZtjOi5kZEKM51UPRBTb5eh03uv
JaHjjQbPwUbMKhWyH3URoy4yzWY6kL4qa69eYGsvzZeqSLyd6meQlneE7cLELFeVVJRbkMv8btne
OBwcZCqMdWhYv7rx1NWVpFCX7xzedfVEyTfRVO3lGQ/u0HkvJn8eRcvDSoIG6EXj03bvxggRTSPJ
6PRL6A0PYhSOaXZXgM4TIzBWxklDoWcRTHzqYwnJk9338J1PuyLQqW0mdq1VaEraZXDln40u7S2J
ksPZzAN/fohdwJST02yPdTgX/SEwlx8mMi+UF4WbDNvZWbgQj+CsY8I1//tybsuB0SgV5Rlhgg31
3cNnezTd1Vg73WlQUvksq4S7GhXgYMgZ2R8gmwgmRSHRFJOskOjFmjHxYCAMO1ooCgmb8rsXZ1OS
uUWe9sOEcBazsPYi+jHtLJah+evBowCRxXoERH3btSK2DOyJpFSzAMm8ioYxPWRV8LOhNjA9EPlO
D6I3T8x+88QHv//AZd4euBmE92L/eZ0Yzj7zlf4Dlw9bzWv/+Cr/eLX5FcwuH7avPOnXy//jleZt
ZpcP28wu/9378cdt/vWVxDLxfijtgL6jHzwI0/wy5uEfL/FHl3niw1v+3281/xkftvqnV/rB5Z+u
9sH2//hK/7jVv36ltueXPB1qGaK9A492wfQ1FM2/GL+biiqfVSk5wtuq27jRo+z9+Lbg3bJ/vIIw
iq1uu/w7//mq86uWO1Ro1vPM+53+3X7/7vocZjh6d3rI0/l8xduuH9+H99b/9bq3K77/S8TV62G8
GkXXbua/dn5VH2zz8OML/eMSMfHupc9biJl4+pd/sImJ/8D2H7j891vZTgl1bql9GSQjODZSOzEk
AjY7xr8bMRMNQ3FQtaswC4voVWLB7Gu6ZXgU0yUJpL0TI8umdd5DpjX60qsMaqtqQ7rPghgCtbp/
4hQMke00inMqCVvwLdO8WDMGunkg+/5DzAu7C0/UZixhxBI20VQ9bBmmDgishmz/BF30BVKP+FLY
UrzvbAfB5446X9uMbg0MlfE5T2Egnby0KEJJTswGlgSczZNPN5uYViP9rQVAReSsgVpGbJX7PXXO
uSqvb44urJKryghseJIN6kuyEYkdTvbgMBFT3fgRWq42fDcG9fNdcdEJGpC3D6numYZDYBWXQomL
i6I02tbTC6DrYnWrVcPOLUA2vFtt9Q7A5LT5DLkgO4qFlZkjS2TU9/NeYmu/0yqCmt7xtl+QFM0p
TGNoeX9dUrilfdefVR4sbm76yBHNUneOXPYUMaMX5E0K9TexeuiRKVF/J1zfyNRfjUO3Nfi/HQHl
eie/mrTsXYNFwiiWz9MFOBFHcvRD0jWgKuy8oOg0hekjs/Z5Yfm3gaMEDmiYyZ4Dx4XgiuDVbYUw
zsska4yWJD3q9bs1N89qKNddnKTHjwtHZfD3TSjdf9hLDI3MPBPpNvZKZaBVHyO0Nsqddxc0iXcn
eoC9PHRbS2/rApklr83sPCH8OmeMziOVpZPrvPK2kdY+2HYUEzcN9INoRkJnB5SR9YPoIZg27BMp
WYjJ5LebGLq67qUUnLAiozgasVlp0Toy8DLUxnyIx5pCvWslSbkT1hYxuTWYWm0pJm6zk7vodaNM
yFv1TsJ39iDjZG6kHEoP8Bo/fefZSPEfERlSCdj+bVIbM32nq/aX2W6CJ1Th00ozsjyuvBUz88Uc
NAxB1XVQmEyv+vfrug1TSvUoNbTX4kUYlqfyjpQJDFu2exCNkWUo1t/a2dpFJtaMmhCihZNvArIF
4esB5bsx7qR3G+hFTsAg7mLptuFt0bsNyx6uVwmGhpUKM/pRn5owzJujGIre3HywUacHbSwHseU8
8V9tMC+7XUPtnU0GtV3KwafsTwlHRBSQ1eTqy356DY2U01WIoISYIN4WoUGNSG0GRzq8tPaBUoAx
XYgx2NOfRsvwnxBakDfCDnrMOcwrZt9SCFuKbcTa2efDMPd6qjGcej/K0WepSclk5AZMbnoYPQYA
1Pa2RdBA5hP2WrTaTnhQwOVw5nb8qzXB2NOM6rrcjEsgVRYU/hOcpJ3gJM0AqCcfc5PU49QVxnqa
Eb3ZRyyp+o3VI980uwrzPw0DAVGZd4rl8c5t6+F+dIyrXifdU8GB+5Drarkeyjj94ukGKSUAVoTO
BkjephSUHLmfCgPgalRAvxbWtbuQ6mEvwMYChSyaurLdpWE4yXq2CdhySlXdOgG/tRQTN3iy67jh
VrP56L8DPXt1G+1hXvx6c2yo4q4CGHMRuHIPTuE4B06ueroQXdHAxW4AIajQtL9ZS6qg+0I1Ntrs
Cdmpiwzn5EPeCJnYqRHL7aIOAFgSFsjNqocxNIVQXR69GtmcoLorc3ifRU80+ZBQbZvqoDrc6udE
9LsXe4AcYHLWt8JZ1jTkoCMfTtTaqi59Gr+ErmNBPhwDOZXiAd2QX7aQVNZFTPhT70/2pE9f4t97
RO0TYcv8VDt5dIb7Pzo3pbWqHEKfkHr9NInJsehG8CSVku8hoT3Joz10C+FTdSCoyXuiDJ86EfWB
015JW1fBVnTjxnizAzXbvrOJS4U/cnjBT6IvETLtey2B6E53DsnU9KYCI+U8Fj10gtElMavdR7vU
Ood/svWG7x4kRJ/QdJ98brsKqxiLNaJpB0pPlmKmKAZ5R1a5NUzlqut+/lITb/ZlgOxm7OvPRD1q
s8lfPC+VUVDvwPXL2YuChPzF6MxHsSLM7fhc5jw05jrRWrPhRqNTcn30U989il7S5X8Nnm1uxKgb
CvfoVUCS+XH/5RL+7s22DpgpAiMu6hPT7DxxWyz2ETt+uFxNtc4qrZOJE/9v62bnn2sDGRUKK9jI
fpBti1H37iW5hIW+cOJPRO8+G72u/EBc2zF0Ur+2Fz7GVlR/dtqIlE7Y+g9+aHPPNELpaNZmfPyw
TwPp19HvSvhu+BCfFLmy9p2UE3+CdmBRI55zCpCXGM4NrICbNgR6CRbBLF/DSHLWMWxdC4tAOQnT
JFp3Wt6cmqkhWfe+mW3CRZGVdVTa0n62iwXzULgJW5pr5m6MHLTa/ralkY/vrzCv10LSEXWSXF3D
oBAqRtzBgpV8K4axnCd3ThLfAbCN8mWTombh+aht+VoNz1ePApeiBf0CUq2OxPnfmgy9XvReDbi9
F2Iq7BR4rEU39xJUYAvCau+MbpGZa60LQbk5VbMJlEiZSg78R9E0OgQSaN3fi5FXQIAze3STW4dH
YI2/PHhqAv+oIO+tFGm1Iu3onUtBklTUMY/tbtavhRHqTP88CEKkeHISxj/7zGtmn2qiXRITYah5
OxmsHgxCufYMV0jkKvlzW6FE92vwa6aQCmmTUh1FMcx039O8bB1C5bAUt8H5rpgNMOP608Rsu91H
pwl9cAmkT7dV0cxbzRPzsnmr2TlDsIl4bZJyX6/HR2r9+4VNxv0wRujFqInlkWulpCi23KZYVnCV
+I360E+TEGPYy0YBmS18e8k0jkEF0UGWaW1BWiU42qUaXMRskPMfSRNozMXQIjN/p3v9EeEg+bEc
1i31MRVIOiALk9y5nWkrtzH9fYrQxSmxYOHiTJRHK9GFWHyoFnYGspMy1HJTD2lfLQpN/ul6m5+X
il4XTBwMA2cVMSTKTjVTDwgvkrIHm2rjO7fWlKeBpOdSiyx9D2pKefJLy4bt3nNRnM6hCpP1bmlO
2VcDyde9oRXfilG2Oa5ONjCNHiCwptyPUx5WNLqn6Pugrr+JUTPlbIVvQOnOP/pOe87LRU/sq2RS
uYelKz72UVdQv87zlML7cNFLADPC1ipUa9aO62zHIpPucup010PdojbXe/myrxLlMIomrgA4ZZOc
4EIY3k1N8xlcHwcvaX/2hMs7by0KPqWZXO5A75QHVYZY8rfaoJAcFMMsyI6kRfyjMNVClbBKSJ2Z
cjpR8P/SJxTOpUnlnNSrQI+RLHy3olfyo2Fa3vG2gZiZdxlT6K5Xv1/G0FYkykcvXhpB/kYqNX8k
A1U8SlL8F7n+9qRPI0U2+h2QSaSsJo+8UIvHLGhWUJ+PV+GvFCNCxD0lUmJSMszqXq0J3U/LxSLX
jRUAR2h93y5gx8k5SQ1q+7U8X3aEShZm5GRH4QyKYNyrA5VC4vooRMj7wSYtCXG11WqvTVVqZ0sC
HiuGlgep8lhTlSOGhWNVC1mPrHPqSfLrzzVtq2hnKYFn3C0c7XVew0NseFVV1P58OC0DK/6agMG5
ZFNDClO5+GpirPtJvXS2iYlEz9BJiFD5EUPRCBdfDx570ImH2SR61Iz2JsGZeR9yh/bBTaH8/X25
m6dKrbnbO2Bdp5cgmt7SYVBP/W3nSvXR4OyZwzag1ke1L3dm5w07W6lr6GkxxaqpUbUixqIrrLc1
YrlZkUQEiltUa38E/9zU2T8syGRqPqNA2ikNRwjRxK3ngrqaxpUsqTcj5S4/p2fHD7ZxWtGYjfNz
sZjWtVjdKuDyP25txI6doO35t21zSl922gB/I7wg8SpCceaT0jgdv7Q6Ip2ml31S7GdIka0XiM7K
cxUiGWj1cfopdYd8bXuUl3PEhui5lBdWJisrZ0LmIwWdHo0JuSl6wjYCRAdWPM2IJvvdE0No0ph2
jBhanm764c26vcwz8wle6uaq+El7VRXDXXUdijezzZQL71zl7laYOoouYZmdKF21we73wiiaEGKI
rQmgY+K5bq5zYz6GtZtdQWdaHBUNijizqnQA3HPBIjTlc2KAZqPEdBVCr7nLyVa/NBXvUBUaSA5P
SszU/1Jd7Tb1UZ+GXQ2ClQph9yRmTdv/0g3OcCeWgoC9JKVaXMWcrefbRjfjBzEXSPUCBE78pDiK
89whPwzDi2NKTwFMeVcAm9Uxc0GkTqMEaoNbr3FiRAiUttqLid7wyqtT2s0OJi2eRybneaLxpb2s
6A2CF7gJX3Bs3qbxAKbMvmJ3ROSKyPdvq29zfgkcQ9KUteR57sbpfHgIYi+7iEY2kIYaawR0xRBB
458TVV5BTSPL3mZ2TqdZJCe6lR/lUM/93iXqlezi+aqz7pocgaDfE2KF0RG1CyULMiZd2pgwbe+5
jrlPFVRjJnJKeRLYQ5YLrWBBazmP52mECyG8FOOhrotdpVO87EfjNiP/D8uT115dTeXzNvW06Byi
AXghp/zTErpZN0V9+AcJh2mizeuSCgbApESL164UU6cfOvAEQkC775zaug5TQ1UuKsAl0bFYCayr
nxjW1VBca1v3kbWYbboiKScqnI7CJJYKX2hsFnWq+mAU2U1MKp4X3C4z2+bLOC0Vxy3cNEfHt9o9
hdkUp8f5+GryyL1K9IZ45DS0YaOibF+/71upeox0a+vJ6gjWpPWOMQjTZSCGuhWt48ardmI2KPov
oTul6kHnPBd8eoUX3CoQ33MgRLSCrYtKSTfQcgRbMRzDAhSl4jtnMVRKEJ9S+ppqfnPHL1V8W4Q+
C8zDMDWshVeuGdKiLMHzi2FqQdipIritF3xszTxDaQE6oH2VW+mWm672SLKBOzlEAt8DE/ptCPG/
whHYLy2kvi8ffHV4AtBiwTeNUXnn8XFF8a6zquVRO7ZTI3qiCZCiOlqF7xZwoDMjAbdatFpUQ7jJ
MCqrB82pw9cuqp3wKU+b+jWXmzelCTa2VRT3eSerT5SlA48sK54UA1976kF7rDyjc7diNtA576Na
ogHAwHlA+fsYucCkosm5JIZ4pQT8ICbF+rD4FtuchoTFz8PPXinBcD15SznE/iPE8rJhyKuYr9qD
aCi+kg3/oTPa/IFizpFYkgzZ5ehG8dKOOa6mug4x6m//us22mm8Yd6qlvrkJgmR9p8SXLuNOyeMk
7PigES/N1IiJPk3Nvdcnz7VZ/DJNC9LUzs+lGS5v/o3pHUJ/PDeConQinxe9uan/wTYkxr/zm5eF
IZ//TKr7lR57EVhpF8adQadieKo5VStfhTGIRvTanDzJQow/TIMFDXZ+4J6E/baDWPLBb7a988nh
6tjwfXhT5ELlIYMLv7vSvET0Pr6aVCc21PNYt/ijo9hx3lv4ab5krAvuKjB1oxGw7GxYpfnURvnG
mLilxRhqkwDwMIDG2db1GhpG78bTwkYYxZq5KW0rPOR5J90DHDQe2yr9JmVGdxIjQq7qhrOZsWr5
3DwiHLILoqw/pY2toJJDpcZghir6pql6ETbRtKkByaWtZmsxzKUR7G7Rjntitnz+m9J/AQ0dUKGm
NGgFZulGd4bmHEWVQ51K4B2kifmVTQlcAxDyx9IDg+75F9EzVH5tMqWBHfnvE6iMET12jVdhN8ck
hIZiclHiH1VHIknskWS2DzlEr3Kbk0wUZKkNvW0sfMuBhIH7LUaY5JjUcXa0+vA+0I1kG/42CXth
ln6++NjtqWjHyht9Wy3m3zn93k3Y/rxl7jq/dq9zbwvIyV4rnZOeqzhoIVqg0iCnxmQRmK3/lgLz
pIjoB/+ZTxrcWK+jktUrV7HjS5bBJAi5n7obzEK5mDyjrcy2yZeU7jskH+rx5OvAszelTymRVVn9
6p1RdEWjeQDU21pzgWuB2QbbrY6neXqA4r5ZNC5vE7rJX+aJAHpYNNbQvJST7IFfW27H0JGKEZUS
+rHKxs9iJJou16cPTVeu1WrIHoRNDiCCKUebLzcmF9FsUrXBWszpkwn6E3U7SlqznG1JUtuLoQWs
Pm/UR19dBe3y266Ugx0okwsXYg9hSx24Zd24DzfCxsNRsCzUoN7BM3LJ8gGJD2SWHlrH7M/wZp7D
aUSZfPEwwMK/gTRtXImhaIjhvwGUD4lO4hZXhnNxyXiLRcJUU229hdmgXZYQQ1Mn3A8gyVykGftc
vcSg4/V8DO7qaSTsqm/qR54dDmJky6MOSlEdiq2F5NZCGG9NJasXV0UqTGtgmhM2v5O1O30IF1VS
hmvTkYq7IDfIzkLNu4stRbvj77YBPFvKc2uSQJFb3f8+5MoygQyFYu5WP6R6kH3xCwpXbVipIDuS
pHU0FtZJh6Hk4FSyvrUIilxb6iFXULDIr0YWfCXDVf6wwi2KGt6G+0y5taieuzaOai6zwsNmNo2z
yHg2PzW1cxCzphTBeB8PfMTRGjV3MljIfYzEzUpTS/NE2fwblAo+BRQKkt6TaW5mmwlH+y6TG+rN
8RB2qR/yFi7rX8uo3fxftvunqwrb9Ao5d6lrD6R8OaUv66lppsyraCg2WoUAfk+zSXh46qBsGlXm
Hzr5CptYL4YUgj6Adzf2YjTvS5VMChfINqNc6tAAK59klpOnoo0pFrX+gsreuVRk2IYqLXaZKgd3
aVdT/Wto5j3RIJSnHBdyJXRIF8hiGH/1RvPYRXyCpb5aGh05Tk75xxu/6juqVdEdnERdl4VOqczE
rKpqBo3oTY1wGSd21maKWgdj8mNU8+HCHQ2a695vv1Kscigoq3z1IDfaUl/e7orADZGxkb8afMZ2
qW1Bv5NZ2UtPAdLWscdhLYZVX7drhJrSrRi6YxeuZEML92LoqBP5FUIXx4Fb5YsHkxXlRlBvFbIs
ndF/BtecQr9WyLb63Cvpz2E5xVvF0IkcFyqy9uesGCbXXF8PnvzWjqMD86spozoU62B96zQCHd1x
gjEVFEv4Y1aJ1MpnMRJN4icTkYX6FnZamqx7a6+aBPoJG2iUw8jarTc9rFMYU3QkgSg0ExP/R9h5
bbeNhOn2ibAWcrglKSZRVJYl32BJDsixgEJ4+rNRdFt2T5+ZvqhGRdIUCVT9YX+2WdqXXn5qNilK
y+i8dcyr2hxgz/7uDhrHqjdqxcuyZNaupjLUrjqkYtYyl9XRyQp0ApGL3czEn3/oDhAGM/iqzYNz
NRtxcuxbv3y0MusDEc9iV0cRcTp9VN2owg/H7jT4t6oyiabpN5+dlhYZa6dFYmnsm2EP0PAlLBuS
CYPWXAWmp527RTAEb0B0W+bQlhzD+qO9bsrIXg0+8Mmk67EbMEzNgkArD7NE6RL3RfrWmzAqXcd/
74aIB11Ww4mX5GX0QydhRlTBO5igd6OW7aNtTdmRrZJxBeJ5eM/YHudW8G5jqcNTW+vEwprGgz37
P9Q8zgE8vkk7uR/JeMQf0ds8dxPngiTTx0fbcI2vZJSi3UmIyEEdHVVRcBSKvZrH1HKaVEXSkPap
dw0C4aXnQxquZ++mDtyNOoT66SLXVkZrI+z0W5Gl+m0lwrc2iYyDqqlCdaZZuBrIjbv5bLdM0z71
tTU3SFXqInhxZ2u+ccNkWkkdUcEZyNxVYI7+TlULzXlG1XmNGiuaGAu2xjbSmE/NjE/qKpvjQqzU
ZRT5mVh9dul+x6GlNYgMZ8ofA39dIvu3sjs3gOY4j6d0KSKsMOWmtYZXr3L7nepAfStE+iSpvrh2
ScZh3caCv/VA9JC6jBfsTrqIWiwPnNOlWEg+l/plUI/LzUDrCyDWEjOtoqIFPDeD42fsoTEKl1rD
VIye62zuu0W7RxAuz1M9tfZdYZrPugx/9YK+S4/TgDIc+wR/RS5d9DF72a5NbfsnhP2DSHuMfEAa
OD6GB1d41Z0y5OdmM6/0qIyvVTUy4viq0UGT+Zn3LMYZfaRs/uqGfr3NuxHjY+C1r0t71ZjTV1Jm
wbLyFca9s26IkDpW+pi82n4GzDgQT/0EBbJI5A/V7BdDvKutceUUe5cz2hFyN6Tm5cr+uzpp47DI
F9J9ubwMjwm3QjoceO7vOf9a5zLaQF6gXH2uGQXevUcexK4tveGkRdWA4D1SVs5g3PZomduI+dKm
ejN9HE6qqNrySRsjb5eJ1A1vVBtoEGJozLpdqRkEmSSYp5dVm3LO9gb+nxrxV7S+yUmq82Gb/U7m
4g/ozSvV6yTpWyX0fj93hklWwzIjiTs8QbWbkKX3e6DKAgPp4xJg9s4xNstAW0o2NDWbkLbDibHT
2szd1vDMoF2bhr6Jou5nXWPK1/IGnUDyXsis+EfsnX8rsu/98KtDCcBf2hZCxr86/NIj+fVzGTVa
qcRfhOP/Xv+/lvlsu8jH/55ROpBV+O3ybpLl3SSLPLQa/flendh8iOzSWhmaaDbYGKo7FMbKO2+5
Ir6ABCb3VrWoYo5RkWsH1/tjaJB3E+eh/WXK7xXGZiq4jYX9lZqplrZ9XZ4nbFmqyS5kjOKFY2NG
TuJ0O6dOFKwMnqs3tT9cGaqq5hV1XuHO1O2tHpE2Tpqf7E8JEaGf70y9Ovm+Hjf8We4+O4Kul9cC
o+Plbdj6IgKmbRBy9u4LzE59gKHUdBr/PheBfUPcy1H16UtTNXiAOqyJ3dFSVR1d3Q9XrREEGzNl
H77mBBeuBP2LGrR3GcMf9dYF3nNSq3BX6O9Rs/nsJ/avO0B1ufH8bO8nvXPunCrn+VrgAjWETogO
ZINzOtvOWV35UWsdoq57vIxTU6Ih/16G5bwv+M/C8M0Mj5/EvhNWsnKXVdW4z6WWuNDJq6vj5SUN
WBkJWVmbYfE2DrKPSMGr672qonWOELBDKpKq+gWoj7Z/RDDAv0ZfwrsU/6qqDtUmgzTZ1lOcQh4k
9s9Kh3yFvk17j8Zce5+k+Lzs2iTja5haPmYK8kz+bFODeQp2m3yA1qGqapya26XsPWwMzJe5/1pP
iLjb1YJcbAPV82u7kr+KoPeuBzYNpMBDWiKZ6p+ORbK8QQgBHKeTiqrdwi6HOQFmsDGaaKNW+ONS
LatGq54Qggg/NKSRZh3xKMQ3kcSsCzThuzQ4kTKNkW1wUEuvh0LfXOpkofqny6gpiCBYuPHHHz2O
mlQt86Gec/wmT5BteM5+xW5D7Xomq5D9FYWT1RoyzHj9APqYxjEb6+SUkOcKfd46pkW+jbBx7lOP
tKq5bpwjPlt3H9nDg2YNZFlDRV5Zs+y2HKCmrxlWBPJPp1czgonAN6Tbtrm8tJduO1/ah8L8o12N
nwknuYy38167QVURJMsIPmlomnO7qOvmGcfjrp6S47xo7w4e0gIGAnpbsYjtWhxc9vyi4o3qjUCz
nkI34wG1zG3Kyb3TtWTfL2ORPvCPfhS+gDCd74UrrZVoofbAgltB7LbeLaNHHiOSCThzmxRXU5ir
PA2ys0zq/BHFpdsGmvgbYVbl1o2EBmAtqN8CMpmxH9Uk+6HRjsMf1cTihhTN9gZ0NQJCDSJAg99e
miI3BlCEJ7+9MVoNW1pBeLYarMaoDlVVRe2Rxx5GKPJE8cJ8+RyorrQF6VwN3z6XV81qkc+2IU6+
9t5bPlbztrVEZGyb2SVpUeO4tkGItFlzHxVso5YuJ82a09hb3MWLIM23GJCK1f+YRSxVerQCa3NZ
RK13GWRn8ouhWe0+tdLk/Fm4FVHUw7T+bAGPlJzhWKKVMCfOEybJ6KDaPoeoK1H78zo0DG3z2WFM
PtOwmkY7RxbkHS4vdmlUl1VLZAf0po2V23++C8vDFNfX/bvfZsMxCid5DHTvV6HaVFV1fFb/GJI2
Wr76o/57GW0O7XWIrNZa9X5O/v+u5S0vrHV1vEez+QDaY94loxev2gWh1UH2BwXg15taC6zrMg5A
bynUVgY06ibDv7OenARjb9hOOiqXzNEr/ijTbF6rIeAHEshKCDBFUe3sx9zz2D222tswGAcy56Bx
6/GI82thly/tzdz8sDJIHUkam+e6s48i7reDJo+pcKqPuPAFT0lLe05Su9mMQhvuXN1Jdh5sjWsf
6Yl1n0810nYm8Puuey+Elz5btebdVSQSl+DenkP8MU9VdFRdqgD9QEizLtANZDT7insh7BWau98a
tIKfMsvk+Wlpa1VzEDN68kZ+ZH7Wbyb22hvPWrlakj1GcS8fs7FIN34Rdru8cOWjXlXpDXfAF9Wp
ijEKv/rsFk+qBo7D2wmb3M1Uxyy0ZjF/WSzw4l+LzSLvdxiCb6a+w+E3V+xhFoiPhJBNzMlShXxy
5XXmrsmhASWJNvAQ/keJRwnjGLkA7OwQX/rZ0Yj6HZkXD8QyVgCtiPEyjdmdirQiyvC26YrsTgVh
LX1iqam+KE1vhZ7rq6lj1+E5XY27MNNXxOrXD15lVw/spUmWKOdyp6qqw6rIE05T76yahCPbk9l5
T5fxy6RIW+RSIw49+STTfD3Y3UcaRP21GoInw7/tZnf9OcHQu7XOTfIkDHuVeWyCszqRDqjgPDwE
hXabtpHGYYnAzzOSZfJcDAL/v56TtBKC8txZHjkLaBS1uzA0LD7EUKwbJ8ZFtjxMczODbZwi+7PU
VKE6q2XE57D/vW2SqPCNguTeTLuqXB86IWdqH9zI1ZQW/vU4xs0tGiXNGpXW4tv/PaJgjfHvNXqj
QZPEqqJ9k+Xdo5i015D3eKqWWlv28X4eRmOtabZ4tKqxe8zyV9POswfV4qAxgpKhM2xVXzIF3tke
4SRForvPU5Ow5sY+czZFmbuQ8mPgkR07WvraeYG1FYGVHKpMd889NwN38MPrlsdcS7oul+McaFd+
TQAkqu8+OMwZsaW5M58n0EuXqild87mXofdH9bNXDf6vuSW2vz3M22I2u5MqAh3yAQ/dCpTjP23q
Su8hXmAKDvGClEuA51Qgq6tDltxcGvslmjTtvX3hWvNxrqFjKyh7jwISzyTvSRqztp9kT6h+aSZv
emOtgX7GHwROEg6W+M+mlyKRWBODk0nArlZydgbNPGcQZEhu4mdyKqL66tLppp13cCP9S0xKA66e
8KUS3CICd+53EgGbTRXM1lMT2+Ia94dcqaoJHPwuERkiPa3Wry3ri2HW/aPqawEsZFoTn1XNqKd6
7Z/nhFv5HQwc/3rKtGxNAADyIpM73chmttbILcUfnuVt2Sk5X2RXQxUxIWS5kxa/1Isg2DJAzcwW
YZJ2hOikZrK1Tj7mxtmWk+d8GYah3snsKo5Af89EDLffkwadw6kztBdXDh+t02a3qqabL6Lv9GdC
6vp7nGs3eV6h/N2HeDLNPFqrqlkOxY5QYPeKOL3Xgvz4Q9O65UyUvTbva6KuzRzTkL4UTjzCnPp9
NRaQMjgMDFvVoQqjzt3LOA/gxzXQsPXn/FzgREH+qBcQIMJ465WoaI1+z8m4nbJz0Osmd8zceIDU
PKyzWvh86HO0El5rg+OyxnXtR9W12zeNf7kswrq6NnwHE7RXQ2TUvvUWdG4MbhVSQyNh4BNPqcoa
kMXpu+HRDBfN8MJOv+VhuMb02P8sUnlnA6N6myd+MLbV1HddkNV7ObjYCI3CPFtpo29iA4c9zO53
NWnyDzUUoh+eMxSrWC/b51IitN56oVy1EQrg+AclRFF+c2Ky232Xuf0TNolFa4zYdtXbVnGEk8f+
pjq9Kgoe+WBUlyqQO39Bvzu4UTXLFf7a8gcizpalQRf/51qqs9Fm/++1EgRPbMsIbuxlslorNZ+i
vLA3yuwmnT5H3Sjpftnr/qjLUfPXRQ9xSCx7686E/THDg9nDinCeciP1to0ss6tu2WvLtAV9q3EH
lktVH635jNUavy81zajNxzG7VxPVYp5TH1DwGHjm0Y9AUEO2VhFcq7V0a/zvV4qe6yjh0WNF4aWI
zM4hdDTOkm0vRb9SPYFsfnWr6mWMXgjjQJzH4XNyWnOyiOAHrYzJ4jbaEuN2bbpomxHGii8w5/66
NIUL9lyPjSlBlonLy+giIbhWM9LjDCJP9403R48JM+76cDtE1fTVmmFP/dPcN5B2VbPu/WfzX6PV
IuVi0/trtGqO0/R7UME2HnVf7jk5ObsMGv2TPUXfpNtO34CEPGgAiF5sM3VIrnJ0Mjdbjj/9PK/U
CDCL20EGZHOGcU1Ae//FSo1xbeGBv2E3CXlV17rqRtV74saHhQsVDN/YWiPbVdk/y6g+oyvjvw1m
i9pRg1Xbw566a+HsHD3RaycpA/NqrgbxBNh8gCsnxm9Vay03HvsnhqEd1OFVXwbzkySwBT6JTozX
8qk5LeEe/9GOhtpNZ9f6U+TDgh0c59f4BKGoz/Gf7ct4uYwPPcar9dUH+vf4z9eNWOdf49X7+Xv8
f6yv3n+7vH9vqq5GHChPVuD8iK1++NZDgZ6zHH0Yf0UmXQLw3yn3mAzMb+infx9T2zsCuZVsOB1n
Dz0o3YZ+OH2F1waKrdW+eCbM42ZpR7x4+gqRZ23/bi9JtLu0L+Nn35Z7rCfdqkBw5VrYWduu8kJz
r5vB8hDwkOZG9ahCdXxW1VUrLKb8q7tK+2Mfj+P+s30yBgdLWaw/IusMl6nIzLdaimcfr+pPeLuF
5sEb6+dhP6JRsx7BsGzzOmhB+1Ggp9WeVFVdqUIbcJdHdicgofBI0kjRqufuRhVZHXQ3yVKoauiM
zhrES7f5bGvtHju2qkfanG4tO5pXap6aojqmGqosOZ0teH9Pf5OzhdRbGz1XvpOc5OAZl/YpBXEy
5i5ymjqKJJwN7LMcwL9keXFsvB4V9Zxorl1QItwNu107Yeglb84jFXm2Fv5dOT+OCceboOK45U2P
qIPMjz7aBaSUSsQXlzbSbiaEXdlwJC5pfq55R3Lb9NiNAQhcwjIgHwdts45Gn4yC3DyrXjdZ8qyI
ErsyrHh+7AFxLadhNpPd2tKt4DWNpy8GXMKfeXbnQTKMVq5LfMS85AmC1b/qc/YtZkXYgdT7ryYZ
bsMO5bn4DAJqOWJaA1K+kLjGve7FRAYYgN30pj6q2ohp5FZdNbdCNuPlWuMZu3HMnM9sJBCIHH6y
hoqI1POGzMSbtqzHatfKiS0zQL01zsnxxiFtq4QFBenHkh+hqNZjPdnwbmvtKtKL5JgZw/wgnBTk
LGC5/ag7wZXfxWLrjyjGGlo0vnTZAnzsyvhgpv34MvmpseIAWKLDQO/cZDxREMCzi2REpaThifG7
QATyV5XzUXrUggYePSygM2lQ8ll4/Zq9CF6T1OC2kUVo4ixV8uyB3slyk44W/yTLW+iaFbHEmOCv
3FqYr7W2aIiLLLjF4dZe20SXoA2lSfIl43jL4t2q6ciOKH3fvFcFm/tbSzdAGUawyy7tYAdsrb4T
RG7fVzmJKYk5g93+Z4qdNAN2w/j1s2kG0rnXLQzan8vgJ0XYhifjZaoATLnO577cGCFCyC3BODfZ
bFpfQPE3kd59qRwzOvvAPFeqWc9MFDRs99WAaom/398iwU7cVIZBcaOZS7iyXh7arA20TZ+2nJGq
0t7O0ihu/SwqL0WB1AmyySCwXUJRzhWRlTvdQofNEf10W0TSJfvG8L6CaN7WdlT9qIbutWqN8cX2
9OFKM1NxQuFtOFVd1WwGs++eZFOEG1zkyV4YyfyCfYEwmqgl+WIwppfY779qxJqQJkhNjxz2N8Xw
aJed/aQTO8Wfd34pUea5i+fgQQ1qlq8MOQ/GyksgLZtlv9P0Mds2Nvw+cl/GZ0sGJ43n7rvrw8G0
RoJzkgTVSVIy4dKNQ/feTKTQVV7u34+Qxa4HgziAiUjt9wbjmxV49RfI+/k+8qJkJzqne1tcRmoA
Kr0wcKdSHltpmo9m0rz02F13EbaAfbuAX7vAMJ6WiKNt1nrJERlfkiCBWa0R+zI/Ru1nY2rTdwJK
ufuRL/4QB16yt+rE2vsi1O+7CLY34LH5O/FDALS0b23k58TdCPMu8pCtFtJDcpZQh7IS6XWwEKRV
EU6zfiL2p9hOS2jFZ9vlygcy7Xd8oS49zjIwNviIPcum0fu9Dp+NixAq8mpNXY7HaPYwLf77UtVV
Ydr2eNRJI/mfg/RO03E7R8N4dNKGVQhgjIkRApWgE2RmJYY8R23i3NftKO/S4D21LWTV8yIuT9EU
Pqg+L+ic+7iW+r4tiUkdSClI15kT21eycg18WEs9gjK75tZcgX1jeGDDeKz9XdFA+Ztq09jPLS5p
ktk99sEGHh8xE/+NgKXs74RICPvXh7OqAbzt72rXx8JcZuaValPFwlNAq8A4I2TCUqqtC83XwtC6
42WE82oW0RELxQxLVJK7VRFrgXbMEv/YmN493vv0NtcDRGZi/76wGu++LJzuiKZ2slLVyBvNW9QU
MeFJf34XxnAcTSJdtCCb951m21s2HfobAYjgT7WDGLV7LE/yfvSa7Og7ZrCKwuinXWfLlm/RsHYe
3Ya9SYffbDVCUH42szTfiLARvH6OEABRgjeeYMPieaSs60XrX/exLvDYVvI2XOQKQMROj31PlOBk
a8VrFCHb7HmA6lwXugB53vd1KLIPVPyilSxshD0GkGqZL0zEIFJCMzxZPIGLRQurT737HsPf1TQS
fkjauLHtGkE2BoEHe7c0rWvJpvcQST5GX1/uEbrb7e15yG5I/+ZW5I7ZLVKLPBY5BdxPi5hJE9Xz
I/JmOuYRBNlGz3dgr4zGK/oJGRmH/Kg9QLZd7DXfbX061OUC4Q8dMob7GYmDIp5WrjS859lFHjfp
Ww7VUUuGtJltAhG1r0QgoQxhVcCHLa99rfMVZ6HoddLd6gRKJF+rUblHzreV+8iOLJNAvmz8vASL
agp5dkTY8pt2W6RQG+3FjwOSIgOsE5UpH51IW+vTKXbOMq8TNGvG8mgiofTNqsvvju6kb7pB+GKS
+ujKGi5+1zyfCZR1QV0UUXtWcj0m0H7P9ZvaWumDkLf+kkamMmlVxi2xmBIcvnzwl3Rc1TRkEXSW
XJrHwM/rx5ncxSMi03LVtJncj8TEbZFH0m+zLkngVxhnVSNSlsCUpYBc2O0y+MQ8ISM7vWqswVxp
deE+gGMxV9Pohl9l39yiAuFHKx617gK05VVvkjIjc6Qpk21pVTwpByvTCI7K0XQ1U4/EjM67wUxl
zZuIhCv2if3pUm1kaG47ByCTj1uaP0Oabv3M0PWjngl0tsCMrnIzbG5UUSzOm5ZPfrw0ZuUeeo19
Up16YUMfwUZ21TiIeeQ+USGdHaXn3Cq2rgb6fiIOjJ9xZd+lMrDu4ko2ZxIMobr+0ySWqw7CZDhO
3vVn+5hp9toVst4aSRbBiUawc39ZjjsisTuTc1lKLYzkaH8S7fDTEDNs/TGufhRnMfjdDy1z+pXt
N9Oj384B/1J7OHKyDTZDV32wA3BR0cCFLPUyxhNGip2qfnZcqjivskCUN/9qH+1e36RwtTdq2GdR
VZgw7PJOtdh+UfubcTL6tWkH5dUYHnUzkg+qiH0+2tCU+kFVIZUbEH8h8YxCPmh8Cx/AXJa7yPdR
l19mqTZommSvG2lwVOOGjsSXbA63lwnLsMqMy62Yw2mjZg2tLR/aVn9BkrQ6qabRR2tWivSsJhG7
V6E2Eu9rPBRnY8AQNxkoV1rtgDEWLD93T/NNi4poa7tWdMSsbDwYM3hXNWL0xAfWLf1R6H57aB0x
bMMOrWC9Sg+iqh0LkRczPDcd+f594JygkoBwRUtg49gLpAppwg0Y2PaA3dJ/dXm4JLVnv8SJkZ4G
YtDWdej6r1YsuBXqbcopu3JenBD5k8KP111FxLxh+NlBFJZxIj4t2aVpOtxWXVdfQRvVH7DWu2tb
iPSlaRIDvkwBl96dvmoIQnwTMj3UmWXxbPOnXRLOIXklFH3MzTkoJ5PTDdZ4NwSsn09voZP7624O
5usmk95zkrtXcT3TDn9lZ8xwU53SGt9KE6u0BOsaYolAhdzCBbJMnyrCwuJ6rG/7em7vw3h4V9Nr
33Q3hQOW3cR7nSXFDcZm6xAEhJr39SjPlueVVzFqu09OYziksJbJu3BRj1ZHnnY4JHJwfwI5eHbc
rHpLqqpZ68IwH8pxirZqxYGjx2VFD27rWSsGxKdGt3pqxtEhtN9I3p1Y3piZySGKFUuiKr4beLym
b4v2jGXG/pubWPw9Btc6WUVsP8YDYRhD7r0NFqEsGvSBgw1F+lGPck6RAArmWi8R9CovUXRRaffX
3Dn6tYqiI6q1X0/lR+g3CQJUob9ujdbcRwHVQebAkoYB1WTsNcRQd/Yu0ZAIV71jxgktJiR7rXqt
hqR2j9RCtP2cay0w/Q3M4ugjj694+BsfTW90iHYV+slJRH47aXa5pKqNT0uEWV2Zh1a40zNn/foY
mWl8pQLL/m5PlnYViPZ3e81+4b/a1XhtrFs8koWz1/M02haBESNBb6XPsbS0XZ/BP/DCNHseTK0+
uibil6q3MnKNc8fEE2npDQITNfUxv5mNxYnTiQ8V7mFrMj8OA5iCz+gP1Ya/E3f87+gPbbTzo2pT
ASKqQzj4BQTBoZ4F6DhAoe3Gny3cyFpqvjU+d3Zhukie1G8ditcv7QLQxwgI4WwZmv9wsm1fEdWo
LAX21NtndWUuVwD9b0dtzo+q6bO9Kt1uN/yepTpwiP+aGnbOH7PMeP7ezsLem4aR3vZF5m0q0n02
Tg1lXbWpIiK1YW/WAapWJPHcilb2bHDJ/SPPy17LOZP8C39PQR1sFzS9f30Zp9YKQ5ImuyVx5Y9G
TQ/djTcT79A7ItE20q7afQvodpUHIkZwc3mFjFdQa6t1LrOXV7Br6W2K0MDuZPXBvTsbZNoZY/s9
sH7UVTp+OHVprfkYiltcy84xRiBsayK3exsbmYNGmvCutCLgZGnI8sXVJdk5jdnvx6VaOi3o5cxv
j6oXmIMklCkeTpOelC9OX3wN0sE9k9NdvtgpR3l+Vccu5muj57yqmPX6jRg+8EaxnZ5TLSgeyRy6
Ve2OX1VEaJA0PKOo9OYN9WYK3PIF2Xf7uh6SX9PDAsRYAkX9bLn5f06PCGp5c+fqMh0Iu30deYG5
9gqLaAwrCddZgLUnsybOAn6ffhH9awDU6LlrhXYX5TjSCz/90luxf8TE06FpU2dfRk6tW90TREvx
N1kFmit25hSiMGe18XnsUGcf4UPvxYREkhZNctPFtfMyJ+7POkedosnvSU1mi70kYZCvsUrd6uxb
9nhSSrtKj3dp4vuOHIfzj0Tv76a2QbNwKNKQENa2P7R585BCp9Z35AR0f1TRjukPSEU9NL1eneOs
JcMwDIqNZdsQEJeiKPqvObiUwyQbhAOnLi1uDYjj69Tz+q2qqnH60lFMJk7E1iovC7RjuwmsnCg8
aU1PY4gVIbXEKwqEDR7yydkQjbQYFABuw+TOb0Yeai9Ol68yJ+tebcvVj+Hoa2s1K4rMfl04yESr
Xv11Au/3iqElORU5SmrkeHfs3tNiM4mwPopEdzeYNeOtzHmCwxiQLnmMnMA8+3JZAeoWBOSeiB/C
SiLx/mexKA7WgsnZsPf2V93Q8nyHUbbG+pg++11GZBZaqT8KQaRe6H5PCUPAbOzNj1aJDO042tG1
7ZDPBioiudI8cu6dtkKvaMbcjDcdPqLzMXAXxjUYgbZENmE3hrV3IHfbPYskaDbBlJuvrencqhey
k3ifkQuJNBwP0lqfCTWowvRWXbmi+a5psYcj8K/2pu0CBOxRFy8wfe5HjQOn1B15kq4YTuqqL9Nf
V97gaNd6Qqg4Az6b/zUUdfTh0tvLhavi1hgmM9xmWR8X+wApq4vbbOAPdNOY6avqrJdwkSpZTbmf
Pynnl6fZ72yVyhvVhX5AuTHRt9ipTrYg+WWtJgm0YzHiTo4zM7pDxM7ZINREaFNCNrtqC5cr7O5X
mm7iLkal8NLehKbYS7y3KzXic0KegJYKvLEhSvOfRZKCt+InQH6Wl1HtalYmfXsTZMiRq44/VucF
7dsk1et7jhL9syj9m2SSRIIsNd8onjU9Cc6q5onqe1gsTI6pkM8eiu5oTdbzyVmqNfHMq8b2B0In
mKkDrVmbUSCPvZjlcybjaV2gk3dQc7F4Iy2Z2vNezR11btjTENu7y3swIIyEEtUENdfHybXtLT3f
qt4hCx1CHxd9vQYJzrZwkVCUQ/0Suul+1k3vq2tr7iYn+IHkobh+In/w7tIOlWOTcZ4/6WPZPfi2
+a7a1TrJJKBzBt1855bkXstu9r+OvW1wt+3a2zjJgrNrOi5mCAOGYFeMGzEiK9n48XBHFuZwpy3p
+S2PyVkPCDn73e6YTrzBcemwQ2OE6ogcA7GKEgLL0hTVuhYAdp1uS8RKrlVbYWfpijums2kOXUrw
t8Eu/qoJzOmQ4dh8Gqr5vmsHdII6bIGTJ+ST65GMiELAaVhql6YYmkkLc1bVUvLV0DLPh2tVncK0
vIryeNqGGTGIft+721Jl7uhx2K/q5RLx+K3dynjZwtDWL9k9BnG99aZLY4JwljhcY852RTAfy9rT
3jpuqU7Bjpyj9R7IKN8uIiLfuiLYI6JWPfOQENcQYheFXdphBH2bUL3RjUdnKKt4M93FTWNcJ2yz
ry3yZPweC7nJTXvlDGP7UGplsI+ndNyNaT49Feb4DdO/+y11uY/AS/hS1Xa+9Ym8OGJMT+5A4IKT
cTP3m18+uPrYf3QmEr9e6ObnwCAoQAiiXjWvsK9hI4hVyL6H2xxVVYTZYF8vhhnC/ZfGPy4D1Wr1
TbHFPwzzcenvHCNbB8tRk+39GkGC8IT92vY3g6cnm0TTvE1fdN4ZBe+eM0/KryWum720LI/4Gjoi
RxAwKp2RJEVu1nvViEfLv3Q7cUyySeDK1Qipa9Mb8E50y50f0M51douwFBJeU1dwNx5/IO7SItOQ
zg9RwIETyMpZ1dQEvIf6ZlyOqrpW9wUb237d5KK9U0NCnmGHuTLclQUN+MFZisgEvhGVWXBQVUtG
+TnW92Q835Fyj1m/fXGgL0QrEucfdN7yWxxlGXJJSfWok7typRdIDNRQWQ5eOMcHTkvROQ8S9JCw
vTzGUaOt+OF3X2WT/1rRxAfyz4oCbtYumEv9CqlQc28bGUyLtg1fATH/aF2rvYvJJEDuMXhRzZOl
Y14p5mDnL6Nqz9o5ZmI8cdqeEX03Hf7WtEv4uJuRWO4jylTitSw26v9JfhpG1+LISzqdV9XkYufj
n1XULbUVTih3XUwzQkuD3Z5SjYTT7bRcykUKSBXCaDy0QxhTA0DpVqrxc4wFuXfn1IW+TkrMjkoZ
2DCnfdnhqEr5Ta4cYjSfJy838QPN5AFHVXQ1tJ3/0rnLN6j6grBYcI6G5OelRtDmXrDb28R2X32Z
mqLj1hqWhyjUko0fhnKrNcRdmwFKXYXkSRUOcsdXtnotgZ70i+HWJgVmk9UZ8p+AaO+dyMtWSJvN
7z2RpDzBivzezLIc92lEtuJvVKO6UsDFC5Xx0vP/ODuvJbmNtE3fyoSOF7Hw5o+dPSjvTfvuEwQp
UvDe4+r3QRZHRbYmpIjVQUZalFjVADK/7zUctNnluqv7vDbsknlgJto8xZuva9LuMkxFXNjE0b38
e5OgASJaol/zAlikxcBeFP3l2zQnLotzbryJWffuemCDY6hZsrkPFDkBrNACwCiuJj6vklsFvKuW
Rl/yzlvqPBpOcdXjc9UMwUMKlmeumqBQhxIAQ+dnxYei1C+YXgbfU41sqNrw1HWUddooOUdA3dup
doWplGR81wZfe3OKwSeCk/RPahf1izQv9EuLBMxKrcLq2KgwStROnwidXbu44+Vbv2/mdu5A0SNh
Roal86ujGK7gg+IM032vOCCuC8LBSPFkETZx2XVsTHx0FGBcqZQTe49UzN8wmuTXDupdAx7vDWae
mB4SZ9lGbeXPy6rLNjylkF2sQn3hTw9cUdR1mPu3dmSUaTnTKpjkv/3rf//f//N7/z/e9+xCKMXL
0n+lTXLJgrSu/v2baf/2r/zWvf327990S2G3SX7Y0WRHtQxFlxn//ctDAOjw378p/8tmZ9y5ONp+
jRV2N33K80kUho20oipVWy8r+6NkaHq3UDKlPypZeKqctN7e54p+OVef+UMldm+7/C5GIUM8660n
PFHiDQnkeCGajWKo+xLzHb5yRkEmuGfNDQ+i1VWu9QTtHbzRbVRjZ4nk5VkMZGoPtarI0DWzEerS
23jZ1Fr+5tmBvbXHuF6IJlqD6by0k/DQ63n+1ixAVCdvkUYyKB6VeC4myVHbLhxCoVs9DZ5TOz2N
dV9eFN3NN46XtTNFy6CPi860sKGr+e5BtAiplpdSkYZlWjnRwi6S8pJZ7Ze//13E9/75d7GR+bRt
XVFty1J//V2GHDUUQrP11xrlHDB12TUfyvbaSdmzMIXXUjBF6WiYK2ExH7byi5jFaSLmMM2JwFPS
7/nEmRGF0SoNnj7Rd6B55ZWfnP4wanZ/zjKmSMmfXbJn6qjyys0898L+JUa3YnRJF4gW2GDIKMGL
X8fNQzrakHmZ40ludQoNnajI5R++DO3zH6mmqbKiO4qs6Qo8PP3XL6Mv3aT2Osv40rvuUpvUsJWp
4PzUsHmjZiBR5IIw+E9nYff+oiTJ8VOfmN2Q499HmaTDGZ9Wi7ao+T3iwPKYEEIcNQSi6mZFDCNm
I2BGp9KP41vR9mmI6rnogBwry8gpMEu0vdIBG+61e7FG9N+mkAh+RpXEQxehUuRZZqSwEjTsSv/+
ezKtz98TZzVbVR3NVlTF1uTpZv/pZlYBh44tR+qvY1nVK0VvkpXOHnpLuDd+DrvsbOuh/CW1ExJR
jREQ9/fDs+/E0kwM5Lb+jAax+wgtO9y1iTMso77AjrCsHzFpxdpzjP2Htg7j7a3pTykWkWeRCVyv
GynEoMePG7iqf46IXMyA7n3UYel2z8yImipp1vG+Vqy6X/SnyawXnytm3PvdHtgvEos8F4C87PN0
8PYWjPzs1vY17D75ttZi1Jym3OchJOjfVjhixX04DpPUnHea6v3D01ZVp8fpr7e1o1mKZqjWFGSw
NfPXX6iSlQrdd0jwrRQUqy6RHVyW0EmyHYinhGM4v2Mhdwrdsj3ktYOYQZvVb1alBnstbtNrYITp
VYlxSY07R9+KvlvRwpDx/Bzj1mme6EMEOCHG0zZr0WwGM712uWoTbI7r1SA+3HVzkt9Z0S6hzrjI
hUDnjnQtrWd9KaFfrUVUC5gHhJLtah5ZSn5w4hy+0E/VGmHmTTi6F1euYAWEKd94FxsbnmHmYeyL
aN13WnDOwlhdAq/triFPjgWGldGT1xLKI5rhvkh5BxWvH6X32Pe/SjIgfUm1D+hyj09w1h5KXak3
IwAywsFNdFGJCV9EDU7RNy6AguWfXVmNGGRYJy+6M/b2bUFeeDBYE/Cz9/V1C/3SJVwZSDy1skkY
bzSzIvpC+AkCt4UYlScX1lw3OvyQVQN69FSLrBFJe1GtxsC5dYomgHx9V/9hROTIvTmY9mgKm8ZL
p/aBeovCiza6PUhbksARSt9Spc0V28cqAbGBA1YB7iGW6nZPXB6hAFqi3/RKzho/VQF/L1GtH3f3
OZnD5nYh2qZqfg11r1q7Wb0N5Nx/9uUmXxjkKA7ZqNsnhzz6XJuSAk0yGW/Gxhuv4mxFllXfYlxO
HtltyOuW5nCjMwgGQ+96WBnaUF4nwsPQOsSjK2BZYhCQcnjuSnQRDHfM53qZDLNBDrEJmyZrtUM6
Og0+LM2qD6PTySdQpT+KNMWoh5iAteY8P6qzqk3kU6gAX0TefiXmmcp3eaj9s1VH9nFIsbDvXdP/
cDrYMdFgcCxrK+Ni9ejdOZkWfJRtBkHLtWNwRLr0SDrupLeu+0zsqp054Y5c2nCS3FL2li0em6R/
gds5RX7WJPgVSPdiMZ6MxV70pWBe0QRV8jMRnecuR2Oj5KTuLTkKEwADA7sZEHP2lrnB5lZKwY+I
dWKJqDl+COEo5l9zv9ZoI5wfc7MsYz/miw3B4C310fUXFseKpVKr7HBQ1z/BBsn2hlua58pSzfMQ
gjr8+zeH2E788lzSTEtzbMO0HUXVbbFN/OnNYRQh7saSmX+R9DCdW0SF1lmR4y0KkOm9NVCwQ9fu
JbPtZk88Gf2Cqd8OUUqUc2M8x6PkXjxD/9bl5oBPLecXthPVzlB7+TUs8pno910t2BANzVeiqaRY
hILgeCJqpx10vy9vly2UnA15LSen0fCTVawqHcYLcbBSbc/mmRJZrx3yRtEEiv3Un3hzPW+yD2+I
7GWHMdA2RnfxNZCzG8A4RKv01o+befMaE08WQN9P81P6BWDYCaQQHYd9UNrZ45SXXORpoK9EUxrq
7AwrdRMR78oRXlZhePtttg2bLH/EIJsMS119HwZJWf79r2X/5T3PO8QiEWbwexkqaYxf3yJlUWk2
WUz/S+s3OEEr2etoVu41TArr1GVlN6uNpnvvGx/8gOeYsJVt5RmNnBWW2N270fbx2m7UYG3oSb2s
fJAuGviSvTIVNpm1vWiKmujzDZVcjWXtQjVKL7zHkXSR2XAVeCFfEAvELrbnpukKOT+4ytAdcswy
nuvBOPtlOJ4RJcqeHdX4Tr6jPoqWPwUp69yv9qKZNEE3Lx2r25bTysLjqOaNmrUWowG48aWWlNXK
c9Rk50+QMzCQzaGd+ETmpB3fzOuqqw6g9oBaih4xdp9VdCoy4janhbRCaaoJu288zMwpv5eoJvkx
YpsPPJ/zTRRWBFNimRBGJDNVi9ppalV7G8uFnFk5g3W0kHIbZ4aeWces1E9lZgzbYhoQo6JfqU3r
H3548cP+fJuqxCgNRbY0Weewpnze4HVIUbed42kfg+qVi8zMQdQaUncrIv7gUSNxXrIyNFccKcKj
WdjmNRkR3rUQWBQt8uDx2Wh14KAcgSdTqXaZuXowSytwNUOHlJko0IpKT7bFM82rdYlNFp7jNqpT
hFr6U8tWb/v3f9T6502+amgyf86aDBNW0zTl09Yo0o3C1pRQ+bAU97WC1Hysecr8VPQd6nzwHRU2
KKM1SxCXPoIa6RZ66jqXIlGzVcTxHiMlNEiNNHN3hR2YOxkIzaaNx/Hotn25yrFmvkA/62adNtT7
PFCIxet5tQF0DUooHpe2m7hbHfzeTtRyOWxvtfTP2n8bvffd55FYi/7hUf2Xm181HFO1Fd3WDGc6
vH86DLExGTmzD+VHmCTf0/RMeN499mFonoIJyyPwOYaaRAsUj4zFvU/UosZWDwoGW7cFBRo1M1EN
xwlErBXDSlxATBYDKNlM0Q93P5C0Hn5AvVsUBgp/8NFasbvjDf4tqnJfTVJNQ7zsiIGCO4AwqgLo
gRumVmdL6JhMfVbQKMfbFFBft6Y2TfHQXJmhNTsgA1ull7JKnlTb0HfCbAgn4vTiyUa9MRDRhYBF
UxRibpZEt7kJeH97ZhR+s/GkftWFagXd126UWdMXR5Dy9ocvx9jT24DxiJBYHGKNN732nA+zs+o5
zAXURZTOvpQxYqzqNIDYEOHgzE/PIGu8cz66iG5OA+nA3qV2B8zADT87Nr08hYcYCMf8VQcQ+fe3
iSXug1+eASanYQdgq2XZgBC1z5EBJCtjBS3bD7MHOV5UAcEv3AWWodRZL4XudgujqsyNPzWlDgy3
rNXpUYzy6sa9l6jwkBvGU8rWSXQPJtgpXm5fUQO1XhoF/Ied6fJcDDoqNiwutwrFNGpnV7/rnnAn
Kk5GYVhHwwvUeYOy8ldg7jCqtOFtrHJQf7imbNPAy59KqXwVE1oprWZmM9RX5B6jve+N8TJ2e+lL
HczEhExNnUXu+MPezVMHn3iXV/90afz0ntjfmk/sYrRNr0m4kQnipZ2YhP28jt8XmaO1rITVdZgK
6D8/+spUL6+iQCrl5z4x+b5WCtvqNu/ep4YoJbGn+OVan69fWKCCOCapZM8fLUs++XBC3mMNe6Go
6NNtVknWWxeiG19Z720Nhy5u5RK1Jtd8twrswKEssjFtwZVgMILIGf3QK6EmVKl5adMezesYaqjj
FNs2J/GHUEjMbaJ52EVD9w+hz5VDt2fj0fkvTlY/2irYFzWrXhwIAsdRr+1H4GzasnMQdwtwI34c
vLLF5g7foxDpijkbFxDmfXMWc/sRB6+4lFxYq8z1FJJhZTbGMzF6K7J6rjvheI05EB2MXtHW6p9C
KULv5JP8yV1kBSPtcY0V8+XeJRZ8Wv+p+elyDYy+RWGo5kysFTIr9+slWI7t5BxLo8yql22XaRcj
V2oSHHysNtX6qU+Myrmj3mp/Py9DM3zlyOTY3Anjbgq4u6h6mfusNaZ+GyA2rRwcgZAXo/Y0W9Ty
3gOcwryIHNGoQYIY2YuBopbDqygyt0bMwA2S+YSmufXVhj5urXSCC0/zmqmQ6wZ+S6Se70tDq5FO
6tjMu3BQl6gbPeu2M1wteazmStdWa9EURZ8qzaxr7WTb1vl4FX1KAjxYgvQkWqI/H5xtZufD8d7V
GCH6+U14STWjvhjpd1chVVzFOBoRah3esPX6Tr7RuziSoj/0in+qB6t/MwpTA02DehMOKT/P6iKe
NFArT0OSg8uHMTgPBy0p5rF3cpE2e3BkqX+svJBTNCnDtdeO/aNaDNph4h/aTpsWxCfxgALnAlKQ
uW0m2ZBReDkp0aPKOwJd/uHKMTB/lPukWZpKpy5Fc3Ci4JoOxVy0bjOGQpnrniqtYSwTOvM4IyPs
ZZUrzdW1faC27P66dINNpLUxdLOrtmJAFHEH7HPlGNqkZdWVMzFbjNSWfPTjvHhQHMSzi9rojpFl
Kye3AZAEiLT4GiNAliDr+JolSbpO0VPcGHKWP2P9dRUTPgLVs3a+VUkBanTwOpxaP/a23RNTGfoz
FNjkBBlgdpuhsJPZS5F+uM8Q07w8xUXNrEEm67LNZrm0OR37WJP3Rj99Z3G5VzxE5P2EZmzW7jZN
O22JWkOBsiaBCqt3k68aAjpFZPbfMCoCWIyl5kM7esjjJLW5cUN54NlrW7cpMfecY1q/mySVBbvi
kqbJsOV9nKBY8drA9MKkr0cAsMp+FM7UvPflic7POBEtVyDcnJlPLvcNq765UA5ISgvdPRkgZlhk
1tmXeS0LxYBxiB+spFAPece3POYdis+oNn6M9kRZUqT+lMiEqnTMRFSdQyrI73leK8UHvCHQR76T
waVpmneouWacFh8jIP+1W435WjRjdZf3LvCwfig246BXK7EYSch5Bs/ttZMk5J3caFiKfr8KNnWo
GM/5KLe7uNONhbiMUlonOSYM5qYd0gENupOxYeqwBd3+XcfGeFZYwqBoHK4YuX+IfsUDuw2+Wxgb
9G9Rv/en6WotyRsHw76lmJXLxlmvTFK+IKCPmplLKHZ2/ftg1EgAFLMIv7V5F9nGsyk31qyvq/Gt
9qoIt6dg+GKEHrz1Uv2mhemGNIkHCFP6I4MbGRKoOBec2P0Zae5VlyXl98hLrlLfatfRC1IY00Z/
SYHNzyFMuKsoUidtX6lxN4NaZ+z1er9aumE8K9FPPDuGlLozTYEhWPKVrqLUQyU/fFd92eGEVZTS
0e0U6dhb6IBFarEXXfd+UZM7t+MfxYbz04Dua9Jy5MPWZW/i0DVGZzsOkO3RJfd5SLUYRLMjXZws
966ccOyZBoWDTCx9ptelJ0P1r6QoD6GsdXutV/SzXHvGGb+QaJJlW4ouUSQAbbBp6ZsdqUgisw1b
BkdW/OcuAnAL9CUCRdIEzyh1WOeoLXheMWi6Uf/oad+zIgiec1ktF/aQ4Hnk9PWxn4pcDZF3SMuN
7Kb1UbYtiqkmBsW0QtfyuQGJbyn6Ps0r4h7bS/MJ0o5yKFV53HdOUmCgU4VPY08a3AN88T3AN6PW
3e+t4QczF+kp8q3euPRAjN0WQeArVmGszAyg0ntLRThWgZHWIliptRtJry+3Jqry+mGoUIeZWUsd
vt1znWJgUObcJqGRlM8FRMElxmD+2vbM4jnVkLPkqW7hFkNTLXSMRO0M0cupGViWtfHRkp6Lpt20
xY4NZnhroqjo7OElgj+aJiejKR/V3PsWq09uNMpfgIL/HgLRfO+rwp15pWE9xaVaLTLb9K+w/7JV
2PXysZeKnuD1IO/igR8pNnMkVvDzmZuy2lxg2EYbmf+2pjLUJ0h5xsIrB4VDdvtNUfzuD24NqYzj
P0J2drMIa4SXIhj8ZZkDEf7DTtVkEZkxd4Acms6hK9QNNovcALluvqRFqu1ydxguU6uoc74pz0+f
QQHHM0nRRkRM5eTZ8nQg0Z5U7sSoo6RoLqJrDySeUbXtO1TunHElmmSNw3VHQG85DmnyjB6VPksa
KTo4WeWfVVX5g4dh+xr4SbbJ4dksTYQpX73MUQj75TKqLIw6rX9Q/Tp7qFOeIIaHsM3UbRV6uYfN
LB6o7WuN3u0y7yt5LUb5Y0HlPi5j8FlcsusWJTClFx0ZvbPV6T99LqTAZCnWaE2/UrFnNOW2esBx
LAOaXGDZFZnByUNqcWGXSfWKXPorzCT+PsNuTsbb+WqPLkCtaZEB92Td+wZW4dMi3wappWFr/Dr6
8W2RaXdzu8ztr16XIFBhhdWDN31Sovo/fxIguOo1Lb1XU/Kk70nR/vRJsHo3o2TOeJYaoESnZLxI
0YuiTOrVPxzyplhHJpL1t6w86SFVl00CZwCQ/hrnaVI39yUZPoUV+hrCn020V8tUfUnU8H30wuqM
8J/64msRCNaqfOoLtj7d4C7EJLjY2BoDtb4t8ethF+qgikRzAkyuUaHT+OG4hN1L3QJtEm0jrohE
JCiLPCL5NI0OQXiOsKC5KJzKd0R/glOWuenGj/FZYLeG8IcxBgfPibOZH3KkzIIedmnS44wVm09i
hte/ovnWPopxH9sRPrs+iVag8CpKBjneDY7/YleOiWCKxmlcNtduqUkTkNA+wC2FHjQ1KykNN1EU
huCNaDpx0SOv6Vgb0dRrE2ZoXqt73x4eeRC/qLaZPlhRmz5EHDlAYhKhb3PuhbkXcvMGabIXoyBG
muPf/4KK9pdwFhk+x5ENYjUmLCHjUzgrtHiaFJXdccLrhzUBwlEjKznyYHQTxLFqzLTDY2PI+t4s
U/6o+LdCtHNJoJqDcXHTr6pshw95mUUPBSbWWzsyatJjIcRyBy1RGWHidSUH0nLI8vZNbnkxN4lW
n73KRm0lH7expLZvY9uNm9EAxukjDvdWaChvjITATqaOQw748Nty6CH11q64dbrpankDQ9axzeLY
YU/yMgDPFsurfMx2OdlhDLiYVkxwilRPykMC+vTV/vGZjlNFe9tJ9bmY5RkI+ik8HffiGmgikawb
FpId9vOeSOBFRWHukmO+4PF4O927HANMjNYj2ib6ROFixbPSUde9LUXOWTnohfkqY6J78PBX3GRa
gt7bVLv3/bfa38+zQufH9Zw/a5+uEgWOsQY6TQ5Rvlat5K5DPwjmHNDG6ZQ2XpXEj1dG02aLe5+n
NOOibRRtKZaJgVZXi7meWO363mcZNoJpg1qsjG78Bg4cecxKMbjzPHlraISxRqNDqboK7Af037O5
mfrNu9oaT+DHfEA40pIOCEyyXZy0oq0+/v7v+y+JbE3jjAAgw4SFTthWjP+UMEpNDjmBWvvvCNUE
0c60NpWWPkHwqr+bdrM2hkr5kD3bmPuqpZ0LNPW3pT+aa8j+2SFD/X6WARycgbDij3wqJGT9F2YE
ElQ01ao+/f3/svY5a6JZjmFpBDdNzdZt3fgUODMV2Qt8slIf49AvQmesgD5Q6HGO57Nl1RuOydGs
k90ffXJvYfGNn91MTfT23UqrPdQ+4OYKFCvSCJCnkqR798DrzxIjkY8dmmGP0pCczUTu3vOSH0jF
UmaT+Ato07mXqsehLglt9jr+2lnMS950bAXbREZETRRiIhn4Dt+qIPsHCIJmf3ow8Q+3LRMRZdPS
wdOAUPk1eQSLHoRBOtkPmDwwjbjIDuRnvMnIm6o1FYnqZQc3h3NOAHv7qV80xYz7XNEXGxlarbGO
1990kU/z7s372syBuAOrKUQTVu8eNMTN977hvEMcIAZS6QMGDZZnrGy9YnSaAhN03sOcv4gu0Fr9
lifpiDYtg+IinYyNU2UH+gY5uv5BzosOMY2LEWZcUmr52/TKBtWWaYG4iOQW/gxYgLcXF4FhNpwi
rOPEoFE10dLNO10kSvYxMUK2nKTno6kQtbrSsxkyy83y00CaoNU+ExNNbpW5qiAkWza5hZxeNM59
LWifrNgcTnwhD03Sou41FUX/DmMqeryNm4RG2SRXBzEGOENN0/qQxXjemEWNlqvnK3g2aPIhVoof
NdEnimga/TRZ9InRqtatreGhTtONXr6XnYbgwxBfDSXPiYv/pxCDo43g/SrTh3wv2vdhOUTSmKRB
T5LWwW9XGqWVNr15lamQwWWESpOc7Ok9DDwkOo51eu5ur2FA8ivMWhvy79Po5OaDBGdKJhG0gLhI
WyTy1WhWYkzMCpKx3KK6OrBRmd7l/+1TlXbYBq7+41PDpJfndm8ARUjGEQVdDBpjJPfeK5AssNJy
5wxx0z6LZqcO0rvaEcXXEGA4tL2anpO0/oK/sHZCVV4/iZrp6pwAcckwi1znmDgCLhEDIed8bCSq
Yima90KsKNF1vXfJJB9mjRIhk1J30hGAC2JsamqvfNmUjqLvXvim58+9PIh3RI+jPRpeOABONVFU
kjtkM1ElaxWv0EY9h40fH0IvRQHLztOlzc+wKMO8XCbIbKAqgR40Qa4e4lvzh1dk6Gd0bfpY1cSt
u0GVl7dm1TRXB9sgVdPdbG6kJaGXIm/xo2Oy73TNKQ3HA8Gf+OiRw0P21LBnbq1rr32vmsvGqMa1
aGaYA870cYjOhV95LyU7FsWJ9dd4HFoIy7+sMttLAkmG7WYdEhdQq6/czbsB0Nqra2blOus4/mSZ
n6NoGTyICSi9DTPLd81LHzjt3sgzJIR7J/8KGnS6gJ1L9iIFELRHWEi9NIM+zsQAEKgrkZL6uXW9
HHUZBGWjFPR6YKs7McEo0KSWCLq0Nn6q+TxKXL196hwOrS4abZycy9VEwvnSLxBOBDwUQWBjy6xt
3EDVX/QKyNE0HNoRaG6T80rSlebS9o1+N4GL4X0hPSf50r4QinO9vEgtxLMEMcPLo61f5Qm8XKfe
95n3g7Ch9u038gn5FQ+04VQWBekpIJjvlT4ulaCWzugtDA+DQ1wpB0O6iVK1f1BRWbw2+kGMiZ5S
sXJQN745F01iF1dd180dnor+tgo0bRXJSvY2pNVKfBdm37Rzvx6rUxIXpPAGw7h9vQgxL9I0S98V
jZsaVx552/t98Whg+CRWpkqEBFpuwEmoAOBIuucsnX7wP+Bq3H4I1UVkr7PR6NTw6jjLcZHOzRJh
BKlF8jLV0TatCnhykFsL51YZRAUnoVvlz6FB/v+Z89eP4Dpp1ZTTtuD+EZKnGv/wWlb/+lbGmUqT
AW/qlmY6n9/KhuHVTmI2/bOuj/Y5ipsz9h3Fu9Lgj9mi0bIWzRTZDrNUCZiVZAbnXUMIcugWbuZJ
bcTXY+XzFEE8SIJSCCT+PzVJtxx2GUO4FrXbaGH+Q2oSmZJfj63Tzoq0pGlhkAuESPt85uHsUBU5
GOonvewQ3kR1Vy41ZWPpiHGK2r3P+S99Yp6TnXENnQ1SQlYKzZh4GxCc3rVjQeQxdtxdq+bbIR1D
ba30rrUaGt48tzbuNCv0jNFE6eP3tqnjhVaV1q5wEBQ1qsfQkmJ2ZWa6Dfwg4fFMMxzab7gvKheo
TBqkv+CbmEUEIFlqNk5molm6TxaQltccuOCqrezSPMV9WqA1F+SvasP+o/Jr/B+nZpBnC09zyycv
GfUr9x97vgmgM1g4L2UOjps+Jz07cuO1j5LTuSPLe7DcfiVaQ9Q4Z1ErG1tGZQw/vchCfnomOiUz
eUdBy93eJ4v1RKlW8rT0NlesjRvexqKz7XEdDzwNlqymuGsvkAv2Kl3+SgjYAgmQxzvxLwkd54HM
pU7wNmif2zolwsu/yMSvYA6nvEdxK7WM9zwJvvjhmPwejOG7XmY62/7e5Q/UBtmIOeTTNCHgPfEc
GAWPus4BbD1tl25VsYdSh4hfVhmaaq5r/E/cN1al0uTu/L6VQqEUzwXYceux0ZOVHYzFlv24/USa
+KppgfYlN9wIxURPO2man5+8ouIlNA00/njKubGeHTn1tlZQtqui44FThb+LcVLP/nKMsaTXa3ny
ZnC7pcb2/xTH7Cs6xcm/qE74CsurRdZPNXYkcqWF6Odbn4fYA79NWqrrrrGqtZU70puPeI2YEOMf
tVQ7rdyhrx4+pQEBmumCsqeXc3sY7SPsYe1c5S0pmWmgcUn4omQlXVW3cvdjkhQLMzGcS9jBcEGX
9KUqswr5stx7Njgb5J4yvLaWlR+GUkc/aUiHV2gewaoOtBREPqNBjrCqhPXTSYyWcJ4sPX1FZak/
ldgmcCRhVhSM43rwJMSQmmB8rcMmmsvY3+zFIsvxlg3SbU9S1UkXK8VJVnwwvJet5fjtQizCdDFe
1K5tbpE0q45liDbLOIwAO6rp1BSE2vO9iU/Uj2aRu+We0NLPTTEalIQcxNp6clcKCo+QbkLu0dFJ
/Bu+uwu81vhR5dXXTv7UhbtToHFLy7+MiRWSayy1yJTBhGyj1HWNt6KvSiQ7EJwDgEnIPiJB06rm
Ns4maTo3l/GVssJ9PrjGYzTaD7f+2DGJuoGQtevevbKb/i76K7Yk86RCEADSUnxJ6rye+RPURBqw
a0l8Wz+bY9GdwH/iBxEiq9s2AGsQ511aaW3tblX8aqydaLskY9bYbqKRw0sWMRz9mA7IWFYFVj23
vqIwj4E8SrufwDVTn6dcB6DaLg8Ltq+g3Now+Fp23oMVusH3tivWOBVn/ixPviYYhIezvDlzMjb8
WRaFKFp44/dqcM9maXdfcd/5NpaZ8q6Oeo8qGAJ3PWHvGSrxyOy6loWkYMwJAgKbw3tIdtHTbG2C
XFNVTBK1SqvxirLtZC76pBLKzEzyuUYirkEGIVij3/mHGL6vszusx3x/zJatm/QzB5lzuKaRt5TM
Qj9xxpVhsyrKNnXC5ghuC5k4w68eJZ+9sj2W7QdKcWfXA604kxZe2rY3dlMwkZoEs0mwmDwvUfb+
CPJn4j/VA9YUppZks7bsLQBoFAT7oD/keNY5XshGBDKryuUvKKi1O8+v3pTJn00UzsQkbrzkiEG8
tBddYqrpIwrponO6uM+1fJwHFcPfxGFpLFR18M5qUo+4V5kDznSxfqxDuV2qTpY+4Yulwr3VvK9a
DwSmYg89a6N8ESHr83vWR5MCn6I/OwHih+JKpaf8uFI2GbRqpqSuTak0joS2MiPwj/bUiNmGHpNu
jBF264pgVVnS5IvAiBXrITxE/DnnICGJmoT1hkpy6KdaqBTJwcvLepPhQHir+X/2fRrNvKpbylD5
QQfIO4fYKKySqeqbsryTDArRFIWh2am5vE1C2dBQMdpgqh2ZyjxT8uDSIr0Z21r8CuRH3dl6Uy1U
E6ozehkog/lEB6CrJRc71vBhnQbQQ8sXndPYu8LznZcybuaxqfd4pAD9T7t2WIkmuK8tTnLGE94+
IeliCGAx6tsNfq581ey+s6ByPzBtD+ZJNgmUSVq5SuMgPSDLC5YZ2d11MXrtVXHGYe77sNflmOSD
NkWYvCnWVHeBvrXT8vXeJWp20emLYHIzlDH8UaLEPuBIbnPohzeH0pwxV6em6BPFmLNzmcE5xCLS
RpwPxaBrSQBsrpAPQ0g3R0pBtMep3VceKCbR5i3+n7aXlK+6nKL59f/YO6/luJFtTb/KRN+jB95E
nH0ugLIoFo1IkZJuEBJFwnuPp58PSW2VxN6ne+Z+IhiITAAFolCJNGv9ppA/yeCH80YuXlkgItpZ
GKyXABpEqW5+ACts7iK7ik+mlYfn3l4TTlLXfOzLAvULlH1f+m9ZlpavhQqGtGlU+6NEtwdwIOvO
4diofmnl6T6r+/oDq04kPvI6+zZguCk+pQzVTTjTWwHcCzy61v3fR/5U43faDVlC3bFUmbCwYxia
THP6PeZFjDIabLkKno1ylT9YtPCUE+uD2/GqtmH7LU+X7SejR+Y6wWDdS+PzrGKNp7TQiiVDiW96
dTrihITlXx1ozMjK6zhp2mPvbDSrivd5VUYfouJDlnY3pRbqviwZmk+0AEOXssq8eOhBwOiQDVg1
6ZtSnlH9mjKZroPLwaBF43PXPym6pG+6Gf024nbdHloF4WStgSrSRdhaKL65gm8sGVYQgtKfVAVx
rUL7lLyAnNVul/IjZnQOSB8UjFXymzhH2cWVrATKPm/6j5KzYFQUksCEa28cyKbmHsRK6WQl9wQ9
UPVWx/bGmHHiCgZoNjEq0idJtki5o5DqFvi07nKQqZsxwJ/KjjIvMJRyB4VL3o1Bpu0W47nX1eI4
EGrZWsTHPQMh0x0R8Mmzmoq5t9EfgyXODnBxwcos4IZSo3SR6IXQiYeaFHPLbUmOJzXQcM5rd5Lj
5X5ENDqRcG+cI8Z86L1oiqiptQXHJG0B3lW7WbNVN41GUvdpV29kBNlwfkBLRhrVr2mJZN9gFvW2
CIPClaQ63+ShWn1IQAMCKVDPiFir5w6OU6rEPY4MkYfCzeQDOHZOOBgifN5CkCJnGN2nkCa9bFIJ
OeLrBgixbo7o8G3QwySZn3THBR17xBoq15yIGCRL/5zLtXYFfOZbGGl7K2LOZNZlUrjBMNc+0fCw
C/OrXNMfp8TU/LCTrU1qIN/LrCX0EsXp8I40W3IsD6zq8ivI/PlVTSc9R4i+9jAymiSo7iO9ejCM
LveNmFR1oJ8IX98gi2V+ou89Rjbm7viO21FxLjUzeWqkbK9Y44ipVdx6JenIOx0w3dDobhZZoB+q
CAM4HPRgyibuMAzduTf9BRjEdlXz3GHqe+4zezlHJQAVySIrDjXrqgpwmZVhZO2sSTf8qk4eyzwY
z8FMUDZFM8NWmuDQz+qdzXrUpUu2j8iWIgqtTvdK0vTXYqNaKCdOdYEFX9QAuqpl7aTNLVA5zbqq
yMbejCBRNrMZId9vYUML2NYbg8Xt5HNY28Yj9EPXjqJTTRTbl3JpOs7O8DmHP37W1QlstMbPqAFw
9VQNY2FW9IAbwU9uhgaBhGCx1f3ETHaTq5YXS9qzPNZbNVYZXuZpOstFftvBycOdHnwtJHnkMWat
26RFjxF6Hm0JWDj7LLTKDSLKG3MKv5qqNvxDt6b8vtymVzMUwzKgexI1wALmPRIYJbLCchqn+A7s
SH0qZ/BUeMdYgwQhp7MkFl2QltGQ2lZBArV+MKpXfDOsfcSIhk9Kin16mvopWfY+HmZYw7zb/9Dz
/p7I5hYtnWgAcGVFJRNh6e+YKoqsZk1eV8nLhDMUkt54Do5yeVdnSoln7TweVAsXlYo4kFexdtxl
SutqI0grISNcLahyJDOi4lq20xSz3ZFwYdkSd/ldKRfOVl4idbesfW2RjrHnmJm21XMDD6Ayeupm
+Z+e+O9RGvHEAV4rBvB7SCF/oW8Sy3TKFGbb9xxBMx/NRfMEYmeDj3yCKVOGHhZmLYFbwHd1CdcG
OJ9nWJqrNsxDw/b+/uE6ym/hFnE3+LIjkes4Csnm99z9CZC/OtChfHdYhaB70jcYeJcvgx2tpKW5
2yy6k7pmglKLPdmvmpQ+9103XfWjsxxL3d7XssWahbDhgbnh5AdSBOCsi62dEtXoyi+oSfZD9AkM
mHzdLtF12loK4I4hPue9mu17nDiMrQh/YFX5JJVx4KpV8hD39T2jmLMNqzHH0Swz9o2sPcUZRo+J
jmqbbqaoxq0JhqR3eh4XIkR9bcpbJRyOed6qXmTIgzeHSoNXlwWNaK02pplt29E6hVC/8H3I3XzC
DRKhzleni6O9EXef1WJBWrEqP5S27vhqqPhjLN2jDZY8pry1rmI73/ISsUBt7uUTuBz9UIQMIKWU
JXsjUJsTb0qz4pr7/tWY9Rv6A1hwTbadR/RjmyDtr1S568DUOpg2yNWpq/vunOXYMZth2XvoFadu
KtsxcSLlFvMEifxNjFNpOy+vf//7K3+Z1dASSeEZvPm6aln2u1lNiVKqVRth8b2w5Ol2aJwKe61A
Hz3yOvdtpLIsqoiqq2vrrOoyujPoC/7+HtS/tME19wtGhYaokVJ9nwdWJKudoLMu35Uye8bVrbsC
vZGhLpeHoFRRihHJaTVtzgA99qzAwmM0K9OWkDbw57G0d7GhfsOYoD9PmOUiDTNLpwxNgWQu5M04
DurVMmIL+ve3rbwLVYqOCZsB3bFVxVlzoe/gGUrKchJck/U9bmh8cmp8dfpR3WA8iEhIENbHwjKB
yCzdoxFtCd4fEU/XvpT2dGTohqyKDyGTkGq8lobKJfrq+K01Z25i402AmYGn8JsxFbaVh7hW5O0c
lQf0oeRN14YnxUZ7IsDC0GzzDf4p5nEKl3ZD5NTejzaxvrHL0FnJ8QvFnGmV+c6eAmkqdtaIGnNE
rvpUAx/d1kGAEksYD1eWOZPPIY0MFRdL0r5MWrdO5m+FTm4zghHppdLcb+dwsnalYUesQ8th0yZD
DRtydnZhr+2i0mjutLHL4c5n1nbCt2sX6HrCjMRhtmqEI9G9pYPvptWbRg87L6iYuDrJV4iBUVt/
k3TdONOzGxtJwr5XsTEOraGpu1YSz8TCggeocs5x1OPXnnkfrCUxd57mIxK81aFqO9DERF32zBgU
Hw3dGNHgZ1nD1heBEK0Z8NUqu+horrk2neU27pcxDpORfmzHcNqOSJgxBBjFvYMq+8EZ+hcDKcWc
SY2qHBQIcbdVy0z1BgAS6zsZ3KwfzFeOWqWHqB4Vdx70eCFaUnhGnXkz1ue3miVhK1ujZTnKTlS4
ZC6ku7j4VOgAGHCiUPITfpvMDQtlE46viI3n922pmwd9aBevIwQtG8otAverzRFswnLp2n8YBt4R
gt6aso7sg0X43UF27x0hrJcDh/fSCr6bTRwxmxoKN7UkZ5eCQNopctyTdB6Ga9M0hms9VPD3TMJT
mUFtZ/Kwm/ThflgNB2EuPuT8KH//pv21g2AG4BgOgAPFVK2/CMxo6rgs6TSmL2Pc3wAbVu4VB7h7
A8LYC+i3N3PfZLcdamjgJAZPUWcYaYqteJ3BFEbScPVuW6X8Mtk9CNrU0gBBJsO9NT44pf1tDufq
ISTn/09gEef92MpcRVPJxGia7ei8eb+vGE0lbvMWy4IXKUT4ZkFScSytj12WMHAhX7ozJ3VyIyko
j3B2SA8Bi71HbfjWyhy/UEzjKBZTg6ydpXYCr1cc1RG3rLJnvaPgT+GGoCutbmzPmlIdEwKHe8UO
VyEOiDUopjl+My6yqwXtHmug5xmk2GcttQGudM05yYNmT2w4fciHhrAZvU/XT09//8u9Q7CJdmXr
LN5s2VDBujrv8DJL3qMIMKXJi52r7dZJzZDxJID23dp3WlylJ3NSzC1cqZdZwiiqn3xpbo1TPjVb
2EsIEI/RWZvk5srIowp9a+WThXH9rWZLRxwLB6nTHyH74gYJWWMDejF26zYbPIIqaHokYX29FMGX
Xu7p1AIWVfBcPwbwek5Njxb5339X2s9ffm/wPwyhqk0jNRXz3UvUjLnR2mFRvGSGIW9A0o7XsIEd
jLaH0DrGTHpu8jjdgJMpzs4S3utd9BrUi+qlsmrsMt0Jz2JTOoR2Ue5BxMAAWQndKun79I6uKjhW
dvsZC+bpSiLca3f5NpaaawyVJwQYCI/CbrzWubdbHcGhmLZ1cPQQT/tM0m8n0n3XafE5to5YamS4
WeLjgB5O4WiuUdnQXWXtY23224AcvZbqyglTcrD83SCjtItLWA9upoAeX1mMJcS9DkGYRF6PaYjb
hsWa/GCJtXww8sKddVPC1CRHAgSCzg1yBsVVt6oehblTY2GPIDhYGm7M6KVHac7qDSmKG/CL5bU6
PXTdEh9YcobE6U1I3XlR4TI8ZB5AcNVbtI9MUIB4tuNLb/Ynp27w8qG3RgzcJamY3mRM6twFQOs2
wfHEzVcdftNosCqui2tmkM7JNsv4RBKrdLtUNw5KFEz+bM+vU9yrZB0KxQ9WR9dALV6ivkbCgTim
i2nAdFXh0hHU+FJ2aPtNdIU7g2kKFDkCHjKiNWsoVDfWCNwwWC7WM6dpaBAVS7JHU2/wtFwdeFWb
mBuYIbgxyqmN5vasD68k6LubjNmDizzGEa23ca8HTfoI0N8PGmLE5fzNzqTwikVPvZtCVL0boHVu
MqM6RGxcPhnrBoa0i0NrdRUG1Te0d14aeOAHpTSuEXbWP+h9Px0s1FRHdGlv1BhI5WTkz0XfnHUT
VfrODm9HfLZuEUv1WiX/gHNE+WqFjIXmNbF966lQFtOdST2cClm9ngxFvZ+VaD/bVXo7suJB82zu
DnRLxLfHaMRCKIJJC17vYMaE/pEnZTCucmebMJSfQLzP57AnVLXYTnsb4n/2D/NL6y9zXMtUDM1g
/Wg5CnjDd/3wgDMlrU7vX0zsY7w0mpn25PCybKenD2XKcGPbNQ2y3al4uVduEiLkYSrhJsKYcW/G
y3M+xcY+SxGcTwyEx78Q9bBcZLKcY5qsESrm8Yx/VzhEQgZBCo8uLjzDzXBTsxhxfwlMV9WgSYfj
bG+UcEa+Px/nK7n9kmbFQQP0+QGJgBIDwaI/o15l7JJSeRVqMLBG9niXaEdjIgeEfFn6OW+HbAN1
jFGkj1iY87/GPDZ2cGLUPeQBuKFhXJ5GRLXS1e+zaJv+vk9UxVuGh5zMF7prU7KVC6SBoqV4mWyQ
RuY0dPswIKGUrk04aOLrIRnmc2wat91SNW+r+v/9m2pcK1TknktkxQCDde+q//1Q5vz91/qZn+f8
/on/PsfPZCTL1+5vz9q/lNdf85f2/Um/XZn//uPuNl+7r79VtkUXd/Nd/9LMH17aPuv+rX63nvl/
e/B/vYirPMzVy7/++Po9j4tN3HZN/Nz98ePQisu3zFWv6ae83voPfhxdv8G//vBA0jVfv5d//czL
17b71x8S4Y4/ZZ0JBTRAkxXAOgohFPh2yPlTJtlhgSpACcGR+U9F2XQRIn3Kn7KimSaflB2Z5RZR
iRbbUg5p5p+s/VWg2BaBbYv49h///vo/xP/efrf/LAbIbfw2ChrQh2zbchzHsgl76Uzafp/1yAzU
cgCA75Q1Ue5ZYV/7Y5vVvvGz9LYPZzfWOnMMK3UUZXHWX44hzL1smhnv51+Or9cTVbEpFRXmhh2O
u3B0bmG8AV9qx+wuGqyO3Ipd+GkbgYpv25ZuF6k/HInYGc8QfMWmYmRlxS1OaooEYKXYLc7Kfj/1
l8tdzrlcSZQmibxfg0rK0BOtuBx8919HPYH2fzksSu/OebszuN+ymzsTqrPrPYtzCqV9QkvC2UpZ
d6ysBtn9oGj8YhkbXyY4IkPMC1ArF3vFxjLb3+o4eza+OAJV21Ukg7nZ+mmxK4Nj5SsPonw5UVTF
5nLm2+nrB3/5B//p8Lt9YcHCvU3Nc0RiFdHL6ni5kijhfXa25Jq0EXgYf9LSGsDrWhQbWFk/SqKq
wqRcPB1ewdvhfh0GFwe/dPHILr+ieHjvqoX4/e0QA6DZtJjImDgEeY1uV/68NjUCTuS1JyveJlFI
qxWNtMyJ8TdKJb+dKPaJj7x9TjRp1ZA0UHzKtWins9gnDueKcqq1KN2LWjaapAhjNGB/+awooit6
a/bWuBO1t5djvSNRfbvoWoVICR/1etSb3tdjleCJKIpNPCrDsc++FnHS+1D2iVLnIBV5J9gQMu98
UdUtu/NmSSu9WNFa3yqzqDmIYjd3xAXIZysRgtjEMSaGCI2Xat307dRDaRobtGD6+GDZ6P2t++Of
Z8hpsFeLRt436lT6AdP1VUNypW7+rGtNqW0zs/isTk3li41p8PBFScvkylfWjaiC9AQIVdlbez3D
xjOxgiZymIz1ZQokmS1K6cMenvRBNozcH9q48EMmx8jeXopafDcZBFtaxKOI9GYcjZIgB161FpFK
L/yxnoajkUPidAzUyuWz+GIF8AH6ivXr2UYf4vJEPNkricV4hWqpOXmMEBZcYh4SfXbk7eX2mS9Y
G7WWQeyvbbdavz5sjdIXVbEBKvWjmub12UZWaWc4ceV3VpVBIVh0dHrl9RnhQ93tlrm9E08hAd/E
3fA8xH+Te2k+TCCiEqVhWuvEk58sQEYiqOqIFlhx7ur9NPphXFMk4ZNuqrQw3GwFjtgLWnXkuqH6
Jm23eG/3pZBx4wHRQkvyCJ64KfGb6FJDfrFVD2KX+IUuv1WwW6qh8DO03LBNyPLHqi3C3Vs1W+95
Tkp0wIJSd1sZc22MZo7h2voCy3h0pjrcjQgXwMoe9ovUtwiNckyUEDzdqnqWHfjFMUhDqp/IMyVn
QknTleq28VHfb3E67b/baG9nENIt3hOs12l4a1HUgQDe43fE6mLQK18aNHLRohgkESPWutNuc6Sq
m/AqC9XSV4qi8tMunHgwS1DytNiEDZRk9B/5rBN+kqWo9XFmb0ng/nsjqvbiVGizRa9if9+Hn+1h
wvOo7GkSFkFQ387yYKeFyxk8d+eLXVHYqfvYLA9Taj8hh05///PL2ngA8WV/1kl0rjNEqdpcvuHb
18TxiVbXkiuESq4ewV+EKV/w8i1FVXzfSq9qXx+GHdKKwT7OlNmT9SH2xDcXX9cCJ8pXFVuxAyi3
Z1qjekjWR9RPUIZ6NcGy9dJeRevAqYVct4kVntaug//bG7w2W6eX9nmkKfvLLh3kfc3EGkMXiR5Y
Y4i/bBB9iT3LiBdUHviXJdiHXS0PtwloBiYGXenr67Atqiw38NcQdUPRAU4tQ7LFfIYRv5dqerB1
I2MuRrOphx2pzNgzBw0NGZVsrrW2edKwo59baQnoYGA9unpRin1BMX+B9pbsVGQtTmJjZikpxFIm
HBFhka5BnHN7hdFxAivki5JlhzRSnOemY2PdK6wJsLzEmKysl9av8hy2EONe6zvrZphQYXcQnsDb
VlndR9SEBr828Le6XneBVzjwtaJQ2ZhVw6smfv5m/SHFZmFplrn1PBLHrx3Dw0ZTWTzVGugv1vYM
6T/P3DJxna6MGfF4fKJxi9Kl2jWmsi3lsYcFELvWTPZKbMJQeTKwDfYWnDB8ee06xcaK6U8v+0S1
XArSSaIozhGHL1WxT0vCaK/O5knUQAXSIYvz3opi7y/XeSvayuiZHf2eOQ/SrmnrK7XIW3/CuNhX
8ZQ8yu1dCaABrKG1GtfDlxikMPRKwwHmXSB1pVa0MxSs6RrWiVSrFPQa+rrzrSiO06ncBPlC5Ddb
I0zreIKld048UeIuRVHsFJtqPSxKErNmBo21pV0+I6rDnQYh4e0i4pDYKy40m+uYlapIkVStiYWQ
qMfrRS5XigKUe9TYKMZ1ggL6cz1civmMKEZikrvuTNaSqKb5yI9wqYsTL9W3w7mYN4szxYcy8cZc
rinOv1TfDr/7b8nlM4aTlPuux2rs5w39cpdvJ75dw6obmPaBrXpNyqBfTuug144MeqIeqLjBhgEs
F7FPbPr16KW62AyZ4mRRunxWVPuljvzMcEVFDy0GVlGEhrssnjgZaWf2iuLb3st1Lv+KEVH2wiyL
PHFU/D/xkf908i9XvBx+d4viw79cf/0WYt8U01PY8QHaFjOh9bUVm+Vn6V1VI9zhMcAb4Bo4WV2H
sXqdbVw2YA5xZTHm72KX3McM7846Nbuc8q4qDvyP+6DRpJu4R7lUnKeJ+cK7a739l/94vEeQBcJT
vSIx1jv++UXFvYt9reikRPFyjjjcaAnd19vO9atezjGU0DgONa49o3YY43olvv24unh4o4RfI0nk
Md9JqXlfVUiLDRkKgaWY5MGkO0dhbu3adZZmrHMzS0z5RP2yedvZoKbuojyAO9e7kwh0M0aJS4qL
iLr4+NtOUZfnbNoqBdR5m5xFZAMrqUZZYiHbEJnPIGaBB+u2dRNDASf7gh1woy3burKQFtYkg8nt
OuxNONTeKxNueHON05AukxVXGpn+indJX+eSvZhLLmKmDSp2QdegwXRGkfGS7h3ddxYZ2fa1FNW5
8VbS48Has9Q/ROvo067zJ0fMqpLCRKJEUxtvJuYke4BVVfr/XMz4CKbWflRkTLnidfwO143YaUqt
5A1qqxMjVj6okdPsMjmEYRdjVCZP3bwfetvwp3XTE8s8xh10lbDq/GRdtYhSPrTHJGHOAOJQ9rt1
M6Lg7LfQRbZhaXzDVbT3h3VJdNmIfYgu4Y+raLD/4KtDnarHLcpEEgPFEkEjMA1PqZNPS2Pb21wM
x/Y6EotNuxjDsSzR+llnkuJJGOu8SjwYURIbcSCrwsHrhqDw4twc/beNmkWHdrF3gegbO9EzL2v4
YVw7RjREKIq9chFfz3ri4EGCsJpjwnNzCR4rcE/nw/uTlbW3Fh8TR0QJLHal8WMQIep+2eS/V8VR
sY8kc+lKzmTAwaoHP3DmwTcT/B0dLRo9se9yQJSm9VE5E1BacgM/fl9RumyGtQ2I31zsE9VOWYM+
l/pbaenvsP4gq/u2WlgvKA6ID4vPxaF13Zm6AkiQIRej6sJnblj4l6okhshILPba9XiNrALzvJ+n
RjH8rECeHe+XkzIt3sdxt40GlqrOUgbtYZp7xCpQaPWxvLCZHCnkFtAGAbm+wmJHC1jWsCrHik1f
E4vtevsAhqJlUECki7UKG7C34A503d4Mcl+9deBQ7RhcLn1YrsjTthp65AsLe/YzMuOjVo6+ti7R
EAMa/Uu1X/Qody91URLniLNFtQrk7CBCkP8/WPsPwVoUZHXCm/9ztPbhZfra/hqq/fGJH7FaR/uT
eKgNNkRB3Zg8KBf7Gas1/zQB3ZEaXWOv9irT+yNWS0AWnVdgJSQTyVYoKwXuR6xWNf6EEmegPCCv
cdY1wvv/EKvFA/j3lCXyv6qhqzbAZnj8pqarawr7FwkGuZOkoS5L+agnDfmZdrhH5yF0QZNWdM0m
igIaeKyg+pCH2IYDSb8qwCvHC4AG9PbwTKqutGCB0usQqbCbD5qRf21IBrIqxfivXGAhDw/kxlny
QbUCSXQ/dmhIlQZL1MXwAsSn3WLRP6aSCb5EVtsrQ2u+FjKOK3rNkqXeQJq6McGzaLHiK0lZu1C7
Do2d7ay+fVoKQL46rixpBT4pqI27WmuvjWaykVAbAyRF0VaXau0Wb6eWPMgCNibdGVPHWq0LkYcm
yic9w1kLdybBD3ds0ASOVJf8roqMSexmGVJTC1LtMSFSK1aqrZ0u+17pH3MZepKC+r7mFKCs4wek
Z9aOAWJpn0RkH8fOHZGy2cshuESkAO2g/VLbYHIa/aqn/4ClDQ7F4nl42mgNvtL45WDNfpzV+akc
JW5AZYECXxBwMcAnINb2W02favUs9iuNqR0zWT7bCDVcLzPPuYDuty9TxlpX1dsroCPTqZU0czNP
aDirpiPdFEYZ3gbagnVhLe2LclyulllLtg2p9Y2D685tuBhoGOdgWUW1L4P6Fg2oFPfAnQYQfhsb
sf5gDe2KyscZFgZLdB7K4AlwtHSDIUW168EUeZZkBzdi09izdFOp5f2gfSOSjd7OYpHgtjNzuc4B
vZ2KXN1XaImrrtzUWwnM7SFBOV1HIAN/DkxPyo1mgIvfkcdaPTcslARp3l4npYgPFpZ11awUJ2mq
TsYwWVfOWDb4BgbVJs6G6HZqrPg6HiEZzUCOiQb1vdfI6kRurbh1TBmqfDr39+0MCHAO6ed7y+ju
i8bQ7xT5enCOka40H2WpZCN/CbUluBcV1Wh2+lgOtxbDrTIm5scht92kkOJPcmZlZGOHxUvNlukE
ArCbmfXENmm1T1PZzg+B1j0OQYk32Lji1BddvxtMcEtlXYBuC9APmJjDnGbatLUKStWmRAOequuh
Rv94yOxyK8tw852iNx5UU7t28P2+NuUx3hSNej9J5fzdrvNjOCK445ZQfvFDiD6XI6945uybVCd1
bU/mh2hMky9g/CV4hCXCrolREW6wcNQbTce1iwFZngTx8prf+W4JigFypW18sZfwWDFofhuQpgBd
doPa3PixtcrlEIFa3Nmt1n5KIV5lgane4DNOqHhstP0kGQFWomP4mKa2vqtytNntyQkf0XXCMsMI
5Z046ozqXumRv06ITh/Sqp+frFZ5QnahvG11LXSnpk0Bghihh17x8D3/KilV8CFdkJmc7PqU5YNz
3U55jEKdCZh6iu2rSIF6oxdt9RCZaMwk/OusVaRtvbqB2kHT+uagojSvn1kEhl9zPFaYeerLbanI
8zlKI0Q48kl3bV62U11plj9BEqOjcKb7Uhqn+0LFZ9xwEMRoiwG9O/YzgVu2XTwTPlnPsNrGOTRD
W7sDGbLByue7tLGmO0PvxnMRx/5lF79lug/l+BSbpuy2U1E9yUzqyJWXLA3W6jwDIqoiLM7yPDw1
mH0/GUp6ExBsuzOWPv04lwhMpOMXlNuX81hHxUNbZNdx0YY3ojaFY7hREQU6pLwT0zzZD/RAsRfl
M2yJOJWfcjlEQw1prnka+9vGcB7JtW8sMJofSL1ld12J5sfY6p6O7NQWeZX8rDdTdpbSAYXNHue+
UF2ZopMWnwL1QVe10cdSEBihBSsS2boGD9agfomcfV8nw9WAYOXGlCrHW7K0OBcEu3D1dSQ3xN11
b82oh8lO+RjqUnsvFcDneobLTR7E1Q6KdXyoTO0mlIf4u20rSDXK0vO06xU4mVY4P2FYzprCYe0u
qptyiPRN09erc7lufcpoVRnCr086Kc6TxWzfQ0zR/gTcufVkmhd8y0rbWgB1P/VbhvzmE9mP4JTF
GKcrVfc6SLxPqqncgFseHk1Jk3ZyrORHoIfGDlkr6GRILNwVCiAupyXdEnSWtbEHPOWaGT2gAa+3
a3TQS7d3SLcMPVwHU4+qR6vkR8mtLj5NcXEdlBW87wWzxyi0Qp9bTj5iUIsUSTZ/UrHmwropjO9R
0Ozv7CGHiCNH9zDE6KsDszoYZYmrSdJdpatNn55WeJbaSf/UGNIuicvCN4XOZNsgRI5o0bFatSXV
pk63scw3EkehFFtAQq+KfDmGodwHrmk1y61h9ndKCIT6bd9aLYak3Fa5/BhUS3e2140ojQX3MyIY
ue2mdDhNljqcRCnNphBzDmyFcpA5Wy1k9EVyWGJsaNF1jOMIbVy12iQpQpe5k9e3mTIerLR9VWRZ
2QPbrLxMRyyNhTvDoJn5MYDcnWITKFh4CLQf+6CBRfJo+Bqr9s/k2keIeyHqWHJ/zMt4N0sJA/to
MMtprABWCpP2okuuUW1Nm9tcgj8g0ctio5oiVG6+KAsTIp1BYZ+jukfcrq1PcCszMijy/RjEiack
gXJYtNUR3QY1WabVUdPqz6GT7wGtq9tpSMeDMTbf6IQXpCIkB0qbjto59iO1lSbnQZ++6rVDmrPq
iTIwPvSpSbZmvo+HrNmpQ6C7Wtfxb5vJBePV+Zr1bM2odCaAbGf46FKkuG0z3SnohVOoX4NY8foe
Z22g853bdsqt1AWlC//0uzbNWJ9MrZtbCpRwyajBFSUYFCeW7hl6+2lB2F5OesQ75EzdWeaEG1Vc
BXBtEwTYq2eUYEFxB8Wj1CFZw1sDpAFoWJhvEeF91Gr1WcmlM9LG15IcTF6vf7araD8q9l1fsrhO
svHF6q3Ireu891Ac/xj27WNqGfvWDMx9TbSJr/6SEhxFd0rClG96MgJ8G0tz8MDXnZhqWNqobOQZ
zPTUQOuM7sKlxIUTOVMoscEQfCkdqXWL7z0u31aKwCHu6e0+7IPBkxtl36k6y2/cH43MwC0+Dp9B
oRP8zdG5ccC7Zc9Q+D4tSPEu2YDuETqiY5zjX5L59VihwWooT2Un3wdW+qHsHWeXm7xP8utouuM4
PwbIqVcq2bfQOASq5IdDdxPAxW5ma0Nr2gIZBbJzO0EgtbFCorFKHwZN+pqO7Z2MiFub9ptEMg+z
Bd+Nnti1Ac8ByyCsvXpHpnArUTJuI5dsdhmygB2yDwWoVxUfF5wLlGijJTXevaxtgYc8m2Mc7WyV
VxLTm1o1oNEkiOStipegWnAi1yBo1R8BGrqdw1iv+XFV39ShDn87aq+YP6V7ejX0c5AnU6ZrtRid
DS5v7aZB7yUwVmpqUO/BCyKTVEF+wzPUKpCtqSmt025EJVKIOp+MPgCnB9nKyusT8f3nAm2FfSvN
DzLv4war5ITHqB1ydbkaK4RZjZoXEQKRx0LMIhsy3+IgA/I1SQuvszEAqPh5mqi/n9P8lMuoBuGM
SMxKq6DQgQukqUduj6brZgnlR7kEJylbhTuhhbCtDfQyaw2MY8b3BuDpOTHCqI4KurAdHttc+9yu
11EU43OIcKmGCoM32wjVzNFLrfOOaFL9PFTx6OJzlXjmRyt3viDe/S2xvzMC3GJdy61WseHWIykF
+9XO52+6qV6pXdsho4CISRT3tylgUMZJE+fh+eug2f+HsPNaahzquu0TqUo53CrZxmAyNNyooKGV
49ZWevoz7K76+E6f/69zQzmAE/LW2mvNOebLqpnf5E59r3l/bXbfQhC3gKf4GmTuwRL8y60q+51Z
+f0I6NVvre5Da23obNnK6WvFV8y5aMq7d7vgWOY8wPBt2bdkjFEw/4L3/ppK60HY9okM0/tKXwHc
G7W/1sub6sqblo6Y2StHSiNk7EP2lWlGfzkAaxOjXoWabpLFACnSvh1K+yhx6iJZthU1oucOQFcA
qCz5Ug7ENVSbJX2DBPRZIXtbK+6Kzny31Jw8qCmwFQzB7bK12GHkdSrMfT8ZWSQAJdLdLIb6bpqS
bic3J9hSBrhDXd+mtmTJyuJhwKejSFzjgJ3Dzn03YYb4/bZ9S3c+p6si7bRPSl1ETP+TgKLB9bfN
LvfGDNKq0sedrU137ir9threE08eWsUpYnPSAMwLETdLfiP7aYnGUdOQCqahZvbqfu2tiITsj7ax
5cF0Fs1v6N6e2O8Dy0JLN8hWp1pif8z0+byvXrIbs0j8lbnknQMqBrjAn3IVhi8naKo413BRuL/T
h+LRlcaj7TX5U9karwQA1ygYOyVUmFBOliC/ejHEwfI4pBoPpecGeowR4SuQfVKQBx2qQr6WcTlH
yxD2bOX2Htk/oi/UB6V6yg0gg7rVmSHJExiHp1t2fmaIQF5QfC1r2Hv5lblmXkyqDB37qbB2yuIi
AoY9nEEajCy3uXXKtYgnD9eimjhHAmrlUeGdAgU7rMZEGpBa3Sq4asPeIpaVHuw+VeHJF15B0TIw
eFWRfLks/YGhLO/24EgCm+0DedlJtMF/QPhfvuVFC1qLTM+wEeoXWdNkMlfQuYg5rTnXmAUFMZ58
Db6KqId4HNxoZeP/WMKl8bfE/tAN4wwCZu17txTdDNyMBPsRQT+L3YyO3EDN2+bOfUasMdtaN+gH
98GuuQt89IuqExIlhkoHjmIjxIf8ZjX3a8ICT0TbjZDKFDUFLEJPOc6cXt3aG/GjmGzQu1V5FgmZ
eJOXh4OX/7KqqooHa76ZG/VPtkLCkGPe7LuyTiOtN9lYp14sJKONwWY6UkAaofX8n+uXGw3PfmVU
6ESX22cU01fM+//f37vcXaj5Fbuxfnf5U1AGvFGaEf885OVOYPhKDNz++vKQl5vmfgqX3iHJ0+VE
mxhpc1SdFWls3bIszzthWId5aE/okv2xmb8zYNw+RspfNDxu8gODHOHrynhoxXhrjsMBQb3wc9KA
Gmn/svLps+y2b6dYv3uDCSykolB4xsGY5+8NtKfPqOmJk9ixzoLeG5dgrKkVLFDI/mbqRKUF7CkJ
bu20m3bN22D6IiTciauKs8Bkadd9Z4dm3jRBi0SMrq2XBcLtNFZOuuTl+ce0Ir64XCI60fVhnTiB
Lh25l7MaXu68/MhGQhC22Xruy0WJJj3/gNVKVNRY7afZ7NmuOn61SAC1+uj5RevNvmqmaqid59K9
Lpnyuy6ilsv1jj0+VNx9OVb3LYa9nQBvQMOqnX1EGqwLWXZVnv1ahkV1tun1a4WSJN4cZEggdHHW
ZwW5BBl4HhJdjupkaH9/6P+5ZNP/o5RK+RIvNXBd7O+H9WwP04tHvIetL4wTHuwv3aYHpz6OevpS
zelRlHU45tqNZw2/M5E8g97fA3i39OVU2+GMjxz6TaQrzRVpeLup2DCjzMhhTP2a7IvItEhWl2qY
o+HJkVpNMqwyNj0cG2xSIKHox6Ql0Fp0elSbbPWd/J5AqQlOXzQSfjZ6ynuvpZwZnOaUL95Xt7oH
EBr+uUSwLMrZIQkdr7qXRF47zO3H/n5J5U3X9CclT2MPP6mmKu8jmUb0/ijx+8gim7mX2bu2qTdG
f9ZEAtygR5fQTRlwzpjqHYErfZg9NKWe7A05nzwAF4RMUEhV8SbM4xTjIEDerXTXjNh2+FVqX5L8
sbr6LRGit2W69FCxJIq+Zt5NbKh9JS95mw5HcNMTRIT0nFDPK4tdFDzYlUmPb+rJq6ZMu0Qp2F8s
jB5uTQcKmlqNn4mL6gyTPmlcXXWnFwfgDppvGt2fslsDr1Ku3NUVR32UV5ZNRwDmsj8tXnvqWPj9
harFctuD3iyrX3UTWkurjha3i5RRXvd18tx2thqCdLwteqcN2u52NUlgHcy3NUkelSpjCiSyq7a4
kxYWtlF0TpBZeCvoYl9tctzVDcSJUhTnMIfXRLrRQoJtQEwCHdYsf+rMnawdbHQ9uwAKDg59og66
4XGj3PehEjLtt7HkwWt9ziwWb3Ma0lDp3zLaDu4WJeyYfNL7fpOWdzWaZR8VefG7gNYC75eKtYRg
p883SAXeF0JHrwzBwdmkQ2TO3X60syyoO5iubZJ9rashT7lJ9Wh0PqqqJKhc77WAyO4nUj4V+cRW
RqIlbeZfPTKjYqy+Z1u8aiYBB+X2e/TwCgANbWMLQ22gJ/Oh3h4rfdBDTGlKYOJDt1TlmcGTF5oZ
etQVT8kgraOa76oqf6gd9TZVFr9Bkj6lnXLQxl+mKfbK+CqdHC1nF82yP6iV+VA0axuoGKZnTeZB
1YNZcCfrz6BgCdNA6/bFbdszxqyTmyoRGuFrq0EP5YQH6rvf8re0uDO0/hWLckdsfV1TTdpGPNus
aMj+YtLVrj2IlW+ya39rdnkwhELiuYR29OLyRTQmqhCX7BMcDPcagz6odFVsa+KxF+qrieTJWprH
lHgCEok5R5fHDdMjvLzHuhgO5th+lD1qLzVPNL81PIHZRr5lppftus38TArYwQhGt6C22qcsKx/r
rfuTsVDoW/8H4U2gJuN9pbLmkDuxkOtOC/Nzy5dPojXeNa3+QxDpzVlTsjrO+1p07xK/OOtUKMym
Dbr2nKuqtXU8aywr5YbWOvf1t8Fcir23bU/C1R6JITABPvHtekbZdF+57nuXwKgT+URAlsRd49A1
c5dl763Psh7dOF3bq+ZcqpIu9gco5o6EBw2PnfE8cAqQqXYLHpRhvcSjtzZxu4EXzNkKEo53w6kP
iXp6X2kAO63fOqewLpEBR/CboZ0k1Zu9Nqd2mw/jkt4X0/ZgmxRlG51iSdsDRIg9l3dmS8hxniu3
C6QOYQEo8sybnCminxvOI8QoaKcrgO85pOMLnXXWSFP1Hsil9NG+65FzlgOgdfbnXicIueLtttXG
p332sujkOvtVZKcUPFu73J8/Yll3T14FtNRmRSjtLIbZ/VthX4ZLuaXM4S1kb8Wm0VMWCIRXbfVF
4T3rC2xPmysYhqJhgwpi15t1sKr6zs1/E7VLLFSeeT7pk7+qvHozcve8tfIAXZcvGDQRMT/PTavx
Z/nt5Ys0Vhz63R+Kj+c6d9oISBpeRpU9mnuHesRghu7Rbcc5HDiqxv5jQMWqLq+OzZvSE2p2ZWOz
aEtOk+V2o2vsi2xSLRydxyKtyOCI4YyOToRpF4gL9TPJulArsztE1J+V47LIe/1dqo1876FRwabn
W6nzAQ4FHezzdrsFqaS2qXZtdyoNwdI78d8/TE2TEzhCO0RZ1MxPTdpGZwl06lr7lXMH8kl7CBPr
2ert98Xq6e5oz0lGg2Oa/1Djvsjq0YKBE+f4h5LZbkOOrcpPDODBjJ04r+SuEsolS6kjV9xiAMLZ
9P2xZoAI/ezG5bI+QIHlXysnGXcSJ9qs6581fH50TmjDrOTGkvJ5rnBICBXfZO9V+xEUHcrco07y
JaEmbLQ9xtm1XC1artSlguaT6hKnpDF02wJANm2cVTqjwybF+KBrb5v2Uc/Fy8oIxq/LhD7DeYXs
xRtRPx+2cZZaE7hj15N2jWNcguSq8d8NvLyltUbW0TFc8L5xKmvou+umwe7MWjn/EILlaAFjr9iW
qBGxAjdn6Y4W0eBO6bS5QCPGTMMDmd45SmZHOXHctF5LF+WvG8+Vg3Euz54HaSysWEM8jN7rpq47
Yx5/y57sApQ0K9+59BY77r2Ax2aOxuPYL6+d4Z2mlFlG1Su/6NhaaiN9spSafa3QooTRxnmWE1qe
r595tu6hTZbAOoc/m03i9zCxZ2XOR1CDnvujw4lg9oqI/rp3SPJP2vbOGd9EM30MGkN/QybCKbvK
vxZYnmbt8I/LypLkkwAMk/Pg22Kc4kxvX2CNRe3IC5gy1cGvTld582Sk1W16rVhuKD0Oca09Tzen
tA/72tj18FziUfN+U948p4gvqIRA3EkUh26FGTIbf9eDCQ3SoXb1ct1PNJsNZBKrjdGetFG+QJ2E
2S1ukafy7z06Kf2ktZ1vlTYzQjkxCBZnAtpQPjtbSTMqpFiS5smx++U4qTpd2rTVrjN4HbjukuxF
7WAN9jNYXyZsNQ3yD3Oz+yCd5JWTTDfNYuahSQIGA7yF9pqIWZ7X0JrZpzODQqztoYBcntSyu3FS
1jyvZYOG4w/OZPcBf2KnZelhrBeaWNO3CyeAucprqRW6P2v1M17VNc57lS48QXOW3R2aUt2i9pwu
14rvRumtmKz12KTPr3UvGDvg0eQOzbw8/+yOi8Ck6U7qTjlblQsQ/iVEqdX9lsKl/89cr6FdrSjn
FaA2GUHPES+tjuu+xiE61bZfNsRpduSPN7r3ai984kM6fTRyJVFpjDxtyILRkGrAxD4SwrlnQ/uU
JfOHTla8v45uZDTuuBtV422onRVkNhnnpLi8i4r+FlyqIsyQU0aaFJyctFuLQaGVEDKVuax8sF1u
lA7oyAIRqeaYLJmmRHhnq4CSHaq1g2oU9i0laOXuO7TKOMqXsJ4UEdv212yq7GAwKmnSEGGClT8s
bE0LATOgMqyXYG6KM6uejEs6AcHQKKzsNAF5Zp2JQEgERh4uini3kiz3F4PCWE10GH74tbRhe0kV
hYwEqWNsguhIWIW7hlJdfkuobYFV63cubisQ7Vcpk5eQxhi3Lg+kWG8RfBvpZ+1x8sS+G4gEI7kd
/Io2hGttKH6nK0AD2u1hFV4Srjj1w65vxohUljqcc/UsKqCYtF4Tx7g3Md4GSU6X0NVcMpGbtxay
tydfZCGbMCNglGTORDsaw05rnD42dZICBti/uhNOLDBX9VadWB7inLG+fUoqvslMnow9lGDLV1JT
JSR1MmK5cJLp7GHl/KN952z+gmzhRIsifmiRB5F5N9fVoVzX62wW876uzkGopn2YPU5xRTMcqKXv
W8mwp8BErxhMG/JqOeSlx4yuUg9pBdpxcylDbBMggb4FiyeSnSLL0CpgwDaCEsEcltidYH+IfISj
Y7Mh34TyqwWJnBNNF3ddKPr2qKbdEhDjBacQXElkroV+RQLh6BOixVrUeiJex/VTRzxxU6nAy3BR
hWr9kJ+NFL3i3CTkLDCk5YuRqlHbFuV1k+SPiYTQACCMqSQS/p5UCp9R7T7PyrhgOumPg3xgHxtL
VfUirWBSOzVOdTU17W7Lr4TekC/JYIEkX+krbvUwT6n3mozwfPy2s5QvunPRNtq7aiLMYeU0Y3ri
NgGTGJLRkO94vo9s6lg1ccWODjafxewIG5iaT7XIwlYUabhlDmusYozRSkfETIuT1eg4qtSHzrEP
k9PUoTVK7Flm2/qFTb2Z2KaN+kzSbHN+o/9p9paskf9lhRtpnKPsVuhRqycMHej4wOr0U0f7bIjC
PcpOue0B6mWO8+yuKjP3pCpvlYK05CrueEv7tE2zA9uSo2JWJvMD2iFIIw4lqlQkRxskpPpuldu1
4eQV6ayLr47irh5KRh0GnAI8AZwderwVE7FKsmTHNDhbtJXZI0BNI+jTRu6qvFPv3SRllKgYz73X
PkzY39l2ZGw5J+M5T8iGIwjLNxk6HiatI5XPm6ONnn+sinoMk2a7q5QT+Mdmx3F3gyvnhKgA5ccy
kD860ZdgD4d4J8eDsykffVY8u79o6JOd8TKb68Fo2e7NqWUHusepR/025mmhKKheSrg6514QEwf5
obL5sjsUQsgb7qep7Xyv5D+5GQuVK6G/EZACxoPG/DqBdIiWxojXrYNrbW37Yu0ALhBkmaVeE5Y1
gHCjtV36SO4pAzweC5VqD1TlTT1UzkkpQUoVFiIoo6S1Jt9y1EM7bGoLh3lCo+IG088b3UF2IuOQ
BjbQB126PjuKJjCHLGLyQSrERPaqDDhd2HunrvWgZrisIIyeRDjqdLI53R7R+WpBJ6ZPuzUV3zL7
JjSmX6ztHfNJ7UsTbh8U4HL82lDRr3rypt65yRTOQ4ZbCoXzUlL/lhKLXNX2VIfRKnO2VDTle6PR
Q2aWTciezgu80kwirWTFBqBN4ULj27I9zs9Jsp6wSjmcs+vj0mlTXMqeeIy+3puO+JNqBW2u8o/Z
Di7kUWq8yTYiu8+vJJIYzgOxk5mfaz6fgxuvdI0srhWVJqjAZ3BojwW+Lv5lxVWyzc8r70afxvc1
/xitsQP2WSDUVPUws50mNpumitpV5VCf5vO/qXgYjdre1eh/NE3eJZ4XNvzX2O7Xj6W5jH5HpNtu
avHojW35pWdMeVS7fUqSZY9s4k0yfgcyyELk9eJjK7I9lbTqbA6W+ol5d9v+YVD1sk0xSznPT9cW
CK18cbTlRqxuEhPiDeBvqtWgaWs8ndWHvRo6K6d+9HT1K7EbKlpqf+pb92myd9lk2HFbzHc4nE+e
h9kIBdIeYQ0YDpq4wdzqYueW4qvU5pLNJxVwpTr9vezNY+5YXlSPZdw7SnK2rjyO4x65MSTzTC04
aSevDKaAgkIid3uSBc1WL8JSdAPA1xUTjAnSfanfbZeAY6KZT5AaFtZ976rgPB5IcGYdKusI6Kdv
LewnOxsqaFuLb0ZxLbsPhFdpwxCJPl2zetXZn4cvisn2zLCLjqaJkYoDjodmZSiEuRuOttPT6TA9
8MqVhfhCfCHtYhNVkVGj2+u4Ww1DoOYhkdsiRBccXKxq2sumKl9DuphXomsPg+qVD+61+6QtWXMU
qevPZ4qeOqWPtvFtV4W4a6GvpRIAXZuHENqX07L5fEXYcYlyQG9nlf5qA9hV+5tkq6ebdhTDzjUw
8+ZuionBHpugF+2r5arqL1tYD4NhfbZW+QvKc7Izi1WNWdUm58Giwboz8LMekUYBmd8oONtmtG5s
mJ9EOboBbaYhVJ2pDUgxOyzdaym25XDxwapW/9kK8B51Z+CilHdjZ4wsDJSYLUz0oBuUIRpwoaWp
tctGJJLEYqZRj0+iUapTQmz8QQMLc6s5Bf7EERNkPpAyuam3NA7oYRcbqXFhga/MV+GY7EdTE+xL
ZjUa6dAHoizrIJ1h3fPjus2L5CurGbEtfRcVtrdTbBIGACd3oaorkewXYiLKfLdYyUlRUs5ZBoeB
OxWndbUftTYxHswKmNE8mLsl1R5zZlH7BW4+pWly1Vo2KfPo0YlXQNjskjDh6EmoLtqzRofQMqcN
7beqECIya1egID+KjrYjZPoqXmuL4WGJ+1Sb2LWMxJOYElZm3TUB+q7y6Kn5i7aJLEzc8QNYi7fL
WGkaW6nDdaBDlmQEshgLOdaViWatrAAfN544oANRWUreKyQVQT03WMdWZ8D/yhiISyvnMPVO9NjD
CJANNmzUk9Vrt5ok3qb+TFSrfKmS6j6vjE+rsqOxqxWasWeSR0JuuxfLbH6oOBRQ1I5DqFx2v0qY
OPbXOEA77KUX5XYTA5upGZnq1q7nvKx2w5ed1hSmnkO2wdjdzphAEcdczWTkgRJLQSqq7Kaa7HUu
FFZfA2kf3C14o+w4v+ACNSczz9+6lvNyTbs6V5oGDnV5VXNQ74k2uyIciJlKT209t4sMh8gxKJ/W
dHs32AwvDmPXDgun2jLFyMdfUA1z8E3jm9CHJEho4QVUyN/z0FW7UjRZ4I1AyT38YNxOgSzntYwc
J64VjtdtlgLRrWDlIj6h1BsvSPOc+MumYAzhHDsWG6clSmfqVVL43Dl0yLBSU8IG+nOb2GxBb8t2
fKpzb4xHYa/0nCwDrqtcfYfFaSrK5GqFXxRiJHtudAvyTGuinQWYGgyb0sQq/gwknVkfpcb6MYz1
n7FcOoRSzl07qObO9jYITMwdcJN3L2VOCThvzYuc+dxMg7y9ClzzpPb0ePVtgXAzP6nTtO37sNbC
tTK4pU8IpgoYUR0yL114o2Z29OqlvlLPboXLJfopiDX//7fp7N5L/+cXCcj574fpKIUCu8/G5qgV
xJdffvHyO11vI7S7XKeP767BzzOSJcFdl+tEy3LX5Q/+6+LPy/x7j8Vio7uH//VV/H2Rf5+R853Y
ov++JSWeLnSA7gDEGQyOj/O7vjz73xdyeTY9s9v6r0v/cn+nlJQQl4t9aW/D38/v74Nfbv15lMsl
1VkGvg8cpAdvek9tU165tWgPpGfrh1HD8aadTXSXSwnah7+Xfm5zt7Ot/ed6gciKrtp/fvNyKT3b
4n5uEwkUrKQw95fb/z7C5d6/f/zzXD9/98/DWGff6aalWqDZ9NGjXGoadUN6+/NCel1hAnF5rP+6
CChnUKOfR2sG3PT6Yj3/dWxOpbrGrlRvL67My48fU+c/t/1cvVwiPOLaKRsv/uf2f0yeP1c3qlD2
Ps3413D6c8ePvfPntsuD/u/+0Z/n/OdPvLHvfU1YGYFEzF7+Yxz9+3Yv1y9P18iuANlytgJdflzu
+ftLP9d/7r78Tbl5V56QRLG39nglCMQLIadP7L646iQ5Y7Tzj3+uYk0zMGf/33fPalxg6Cq8c8dF
xW52+aOfH//cppLP5RuQrYOfZ/jnaX7+9p+n+p9+T/MSXtPPY6EvxPd9tV1uvvyBSfYg9v/zO/t5
gP+6/58nuVz9927Fq7v9Wsjof/wIfh7253X8jw9z+cV/fudyW4aCLJod41vm0gzQ+SIjvHi3mnlk
9KHVxjDepWQfxH/Xqdl4USwBSuIm07vny2rQ0sK7yoq2PZhG6WScwek+1JFelgotRbZstqGcT2Jl
xBfuY8R1sGP6OxxXZEhH63yJbt1gssW2u2jSSmvHez7pJa0z8ABPajKoey8rduVCwCK0FoIwaGk6
WEr9RaD+k+DTumS6hTR5Y22cOBJJzSzq9W7tpi8zSUJY2qTDFyN7D+aw9AD7s1x3DQlYRZGmq8kO
M9iXVy1PWueVMQBloi2XFnHRYOHQTPJIr6mS0vKmboGyDmd+XbN12bWNCuomPc9hWkMwBalPtYYW
gCG2FXp2gyCAUpgpOvyJckzuu14eFnUFYTZv6j2sf32/AQcgrHAJF+eV0oStDWBSJOwUOror0jgH
DjMQnKNMNVt9PtOwZa/CTu+WJF07YOajRIkyMsulH4OpBaH/9myYFbjH7gaVbhfkwnzr5zOtfq1i
Cqg8sji3U6FAo2ciVWS03dixt6FoDmsmr+lKsMcoaAMqaivCtNB81WAKQA5gHs89n501giCE0P6U
MkPcOn0mYM+FgcvGXLjrbTktf4TDB+NO3hszdcajk3edrmUR5BWP0xTqFfzoZcfs7Fqf1AzRU8G+
Zche++lPkVBAqioVwbJZ7g4uvKN0YO10xt/KAFzRtPmkTdrpnZjNiNr4hVpyieHMt0E1ii8nv6tT
hvboAvlbm1byzlDW9UFXgMbIWaEyrzAfJ+W7mLwsYnxf7zuFBkEHgT12Nw3831jFLhqNSDd54ym6
xn3p3hNNOOxdwYteNjSfKVaAK7XhH93FRkZ8BzNI0ldSV2VswHdp1NnZZ8qfEW5BSGTN+QjSCxvg
dLZ9M8KmTBaMB3rzfVSc5NTq8ndf6wtRo64Dopo56LIilcsyguFMtTDZTznXjCmIZscbYgqxhBXy
LcMsld1Wquidx5WhSM1sEeXLa0IcUQh120ezNqEe1HjBPJeNkixsxm0K5AI3fpAWOjolrlMyRFaN
gOne/ewqzJqpmn6ckQ6jqyjBrFGXacYN/YTsmDVYubzsSzkrX9slo6+9bL+8nrw929xryrfjNYhP
ciM/GJoK1rdQ7zcCpkiXrMIkm55W7ZyS6V1Ll+q7Vei8ltPg9yDOy16T8dZTGNN47GLFfcnOFbQF
NBWXFMBwc2rohSjt9cZXOpjHmaa4pt2mC92JmumrVD+s3qTsWZ0pksOjKPtnxPRV4NGptL3uTRun
EzO0OnCJVKvG6YWsIyMwBUDNIVFrmjQT+w1tUcktaxPkU4w7CifbW6aiUidrDzhzX5SCpii2tapi
jyTqnszHAqaHS0a5SmawZiC4rKr1NfWmD3jUxHHk7Vex/dr0EsMq6lA1z5jd689unz1PuA+OTT5q
8Xz0tFi1J+9jxIEd0q7CDgtNCKswIWL6n6ZCT63ab8VsndBlvk6Vd23q/FqtzTeGiv5u3Ezw8Uha
xk5cJ+hDaE2tuzLLbD+HorlfP+1pNyXVE2kH75psmAuN6x08tHCWeAZtOomYJFi7TQZhPVQRrYE8
jRYmTDkmgqGVqOOKj4kPidhHhDDYLA7dggULmxZ8UfaImUrN7uD3Ee3R6OKhtpJ71CgjsGqvIBfC
ebaXOjQayUKg0HGoql9zSvQCNuuzMp52BAknr52lGYE1rmFFcl2YlvMW2qCsALAyEUNlHwkFrmeh
35NXQnP6dbKZ+vYQGG0CMxi2f7VKCSpQ/y16gy7HgMpdtcDjODWOGUm5VpM7l58hpW7FVCtb018a
KoWlRtc5r+2jWvSnnuS9ulkhj9LoFDSs9JkXTGiBJ7DegYkdIozY9DXV7pa5lZ+3NtwZJ2XfmoIa
P9O+a2gzNoT6Hp6rNdrnSJDDwFTdEQ7moao91TA+a8M5EP31IfIugrpxl4EjCk3MxJnm9BA5xjGU
ZLTEtjtfjUzWU7sxw56zbiSNAl37PJWhrTC7Qdy3om9oljAxlN8ukcJZMi074vSYDMxolBx7x9T7
ydQ2Qk3JviM6ZGdt802ZNc/NosamViFEz5CHrH31llscZkr7y1Pb4moK0jNNtOsf0AADs6xe1g1C
tjmIp2zYyLCyX/UWXQ2t4druYztdbjY3dEoarppAyqrZ9g0Rk4HbCiapLUMZ2xSHMkGhkts7QP+4
S1CqvTG1fycx8MnG473Yll+oMwLXai/M6q1cOCaKEVyopDYwputsQ0S04nNTB5paZaffQeUNjYHv
Z4mcttqz60Z9SGIVsUo2Evt2Dfhuvq/j8p4KZoJOhSTUbWkT5Ex86/L37OTPBinOU799Fwxpp5Ts
nyk/SLN+Yr7KRE5tHzpcpTI/w8lhiPt8Ho/mhiCl3YCJl5ohQ+jTO6jCH8IVh1Riy6G7GTVujfRj
dL6FKTYC9xicy/Ecy2gyflKRWyjm7PeN2hDFhkdobMinA1ClIYyIMEXtFts7gCAtzg0y99AujOkx
qaWBspJhTXp9jHX12FeS/XKCoN109P1ZR01OX+N3Tnkcrd9qjfFInX9JXtRB7V4BQfc+AIwXb1CO
rHyP+ZB0PqQePvr0pHWUCZa+G4t5v7RJLPaCFjLgeeCtdFCCHMuVT5hi/p6tDAbhW5xy96xeGEWk
itUOF4/onPaxkgZqBr3BpMK3d3aT76partpytoJmGV5RhVzr3ngn3Spw5Hzfjek7KGPGIEDbg2Ku
3qBeoj/A7BmIM07NMOkNbxwbpQlrkEXstR80MDzjErlkafOV3Jly3Q4ezuS2PuENQG2DGQjPDF8X
+WqTgOtvlbtAT25vq4IGCS4fPk0TPadRp0+tXX13Z+MKucgz0mtJGKas9kPGVAVBj4NrAY8BuvMm
nUgOU+A9SGjXmHhZcvXYrvvYEdONMXg3Y9uVYZ+gpa9yPF+M1g3Cnpncv9Yl6lQ3hTkCqoomv8GH
7PAxOg4OAjCFdSh1x/MFHnb6LExWgdPXQ8cxh5gJDbVviSF/GKdoTOzxiRMcleS996UuRF1o6xhA
JSEnKhmfFBOGp+bJdzS//rqSaaHN8n0QJAcQ7Qqab+VeJHMVTZqBqUjVtn2IbJ4vD0VYjyawTxmf
MetDkFqX+3qb3IO7Va9gGb2OM7icOnTg1MbrzNeTbIKmyK9N/FjgxW8Xr+Bw6fMHjeUnFAQUomMo
GRP217By/zgipz2uMS4voUsL94Tg5FNbUKVsg6D0xiSU5G7MuPdGpv3RpliE4o0vOD1Rgvgk793o
eflCrf3i2kYXWOTmIdNdftOVYtgC6O3kktua2GtYuvIj7Ygxdux7JSVkobV7pNs93w4QVgO9W2uq
mTYBEvNNUKuBXZlxkeZ/ptgzx6PVaoPP3F3xtWV+tto50nSL9Npa4dzqsA+25R0mU4a9Snln0Btn
5vpJS6zZMWa77fuNKeYGHxFdriGYb2tu84yC6JP9cR9YJRkkJPDxDeCgUf7oif6Rt+UhsZkO5tl4
/D/snceS48B2bX9FoXnegEm4gSYkQV8sbyeIcg0g4YGE/XottvRCum+gF2+uSUd0R1VXkUSac87e
a9fyUtSGXAcJYuK84CK6ODGCu8xfB5hy1OLctH3wVIj+l9EOeTPndIpCJO+bGaf0CqtRqIf4Tg1S
IiJp3qdWHftyeVjsKwux/mikQK0aIBqD2vZcSySjUx09+yMC2saIuXdiykcriwHcR8thgBBAnMJ4
ZSGda16lpfOp+iJZDeO8lrFrbaU9P1kG5iXFCkx4hzOZkiriiF8HQcmGjKMVNWJiuihBpo9lOjL3
ec49VilYxyYsTN4nOcpLPBU3M1bma5FkcR3rbrrMeRUwBiQ2MuSqw5vVnYS5dY2JMYAjHmUlt4Ok
HGOTqjAG+vhA5xf/6t0do7DOMjY2QSRV0r0Pif1luWLeRtbwaMxROGtTEV2Tk/rWciN0Ap7+SsxB
yMUkZoVkXKhsDgskfVVm/7EZVwCp638Zav/dN1dpQ+Qh+ev3Ker6VdIQBxYwuxcBT4nnWJ+O7/+m
zJewClYH2xr3w2yREmyZD40TIJ0yA0TFNtY52K/XbwjT1NEbBFh7EnoZjFvz2kQU6ZmDzz1A1Wsz
QMKDuONNmc2hjfRJIFBsCOvANlU/q7wE8+oeh7bZLDCuN6MOmMEDW1u5pPKOptqsqm650Ap4q+XP
jCSphrK2YWCFT6zr771yfPe68Tst9H5hqO1a5gf6TmdTk5ywLpdmFU0ttr5lZCDAw1PLxyHz7nuG
oXAsiazDsSSYUUK5C96Vg/4E/dNTpB96aTAIpXRflS2cFyIwNgyVbnJHnqXJ5DOLdegukHdbw7ut
qToGwBKbhKlAIMdnaxDPRtCX2ziZH3C4kckyefdFFDAIV9GBUuvNDx58eu2ITApvVTJHXmutuGBz
wXQ9fEnKIuxldI7IxlZD2++0l6AfwvWcPzc4QI+GguHfdEAHEzucFNlWyO34UistQ2G5dJ6PXYzp
0uzw+cXpEgYQvK3SC8fGeBN5fvTb3tpF07yrpmhbDTmml8brkVTp76TpNrNjH66B1GXOBQOqucOt
kuprvDWyAzdp5yCuypOBID6zGlx+DHENeSDwfQRvZWOjwfPVz+wlb4lOwnnGkCwIKlyrwEJ0Nb9W
Ms3DyNrlYEhWpAAUqw5Xi6sY7cn+LSuZsBPIQKin4lML3BYtTDDidjSxcHp7vkxdxVdu9jwBAIYi
j6C1HrlyDK5eB8T4rRgClIiEgqOsfuoIAl6W1BcdJ1s7IwssmKdTnVlfgCD2UaJ6ijb0yI3+Tsf5
OUPFthUV+KKGFR8GgkBmO2ApjWN3KedtkONWndMYrSeBgFEWMwqtonjdRKHMieyBRcVgIKIXkqY/
VZSfDQ9NEyWYQ1nv1AT7dftkqvTK554N2936GW1MHfkzAdnlDuHbh4eaxVsm+idBccjs+qdiBrSF
vfujcqy+4wDW0kouS4xQteGPNVHI5Bkut20S7L27idOUpXjBqfyZWtHWcoY/IFkuhLkMgKW7G9Nr
w2LwXgJzOs2tQMnRUMVXdksmlURXxvTPY3qVBdZO/CW81vM5dwwdEkhKBCgCRpdh86quxxfWKGoQ
s0bkMko3bON5x/etiqWPN5lKDlBfn/GgCiJI5e5FWmhHxia61ySLTa9kS76in3nyip7bJtQVB53F
uovI60DUgSIJLaVHtcCFl7WJZrdqdk3rbu13w7Xwf9gvU9EL3tD2oeLNW5WjfS/ybN5oab8NcD/M
eCTsEK0Wn0wQn7EQPMWLuzevujdJti5X4RU3AJcni4/DQnPW9HZBHw7X42Ddgc+8r3/ZeKMYMV9j
n6dkuM8llZrbWuh2xgYJgfGWtJ21mq3q4uTj04ROYTsn6Z3yhrMdoCPzmclKxrAbisDziM17mu1H
8xMp9aeHc7kzeDAz58VL3EfLLTf482+SYNllGgtKPgMuY7XEWKf9ad/ZxluvnS/hIQnhdR0wVW1x
49KMUZz/3pLaK8MaSOq5ZI1707EBBDIt1q0236Nr8eqTE7G0aDXM6pxZ7kLjrvuum+mqFXjJ+wYt
Q4JcawSoYxgOYpGIp4VbTF9WwX4xcFM5TJCrSJP/NNzXSb/AB3CoafpHMn1PiCy6NUMK7lRI7YlF
pdmjCDaXhfrlAmAylLH0SqrqOymSvXKyY4u3mIisn8Rv6VO1bb2RuRlvpxTUZ33J3Gxat01+qIcJ
P4lRh03lfGZmd2wtJrGBA3o7w3+rtP2VROV9mzohv8KpT27JFSVYbjyXAvoN+b4JmYW30Wg/RFrg
zoj+LKV4sq6eNRw7TyL7GNA4OKSuiNiouXNZaDuLemNr89vr9cEK0keIOPGhKrMfHV3f7CT/mM3h
NSuxqpQ2TuOu4jWn42XOxptKpY9YKD65QnwaV5mzVw1bp54/+joeVyQaqbUogoyghUquFwjRK+7m
107ltJvYMjf2TGvWSK0jqnW6CclHgCXoOlM9F3l8QgX9UPgjQeaGeF/i8Ww0wTEJyhuLLRwoyk5X
FRKD0UJVo8N0TN/SvJXrP41Tfzt2/hXVNQGCVnVP3sUKCRubi4s7JsL84TanpSSJE9urS0cvz8z6
ZOfFI2LIVUmmn1WifplHLEyJGb0qhSrW6SG/LKTnpYu0GVMjphdVvHObclwba71MauV5abZdYu+U
V+WnK5sPpOO3JHD4Ycpzygp5xe3ghaLfBGV1k/Z+vLNatfbGPg49UZKnuVxEBCY1H5Zd49ih00P6
4cgToZOvfYvVhYpy2DsDCvOrnnrysdhdX1RtBw+TR/MGTBNVOTc6nuLyxs5fIMhskry6axP9lgxo
X6+P4DI31jVVD0eGy4NCL/+C3W9HR/wt8vSFzu1t1EUGVYI1sjuZoaPqUy6LR51Y78Xkgi4kuYSj
u975wRImUnMwlukj6gXOYYOmDM3jek819qjn4q3W6pvq92n0tT54+EHscok2EATenPrc1tE714P+
kCRcUSIa9Wfhy7BFR7VGbJ+BYrL2rZC09dRsc2Vo4nMxi3Pl1eJCrfk6FfR2l97btjWxFCgtRmp6
hDgYauiMyzzbl+1NWQkGBPwHMKzEN3Xvau6HJ5lG/n5axKWmKj/ERUYT04+PQzpSNIp2a8+gGmuF
6L6end3cFeZREA6A6xA8N+GBFGp+YuyIW9vNc9AcHOEjx58Df40DrHggzglNDWSO3d+//se/RcVe
sS4Z32y8PM3QAtcWZ5V2KOOLapcnPjnr05sv0xsGP/3W9fBUNcF8qLwiw3Hgfbj0kU0M1CvP7sWe
17NdTC6qvYzo9JnFmtLmZcnbbjdwQ29HzrChpQGZ6kcY/J+9BgGVupw+ixgP0hyCnRf98bwZ2EvO
aIjQWGSuzYBcEhVBhzdF9FcIvs3V3h3NX9zALBpu2EUUfdlKgs2BV7+BqiQDLPKJgQSrddmW/OaI
c+TaPBeINuEDRt53EliYX+RKzWzCUR8d7CU9g9h21zqwXoPs0iNFwCN801x/XHqdwNiuSfxF8jEG
/osvIWL45V7iv1kPszovhvtQ1Le1AsOAsuaxjK+gSB/FeS1paXq3eBhXref/tJPjcRhC8nLye3Ud
HQSCCCZIoCdSpUdcEDYrIijnsDf0sR/QPTZxM60qUkC5XI8sa/tQDvI3MByqN/gp6MQbEpNR0EU9
RMO648myvZVFykAIQuq2VcPbVHRchyaFrdEu/ozp0t3ojKQZ2tuGQ6VsxwEHLIFtAa6qMEiMt3T2
boL4DyoodTLaqxeBgrNO/ZLtUT0W40tkY0sZfGq0JEYeW2H9nnSFSpiMaD9Q1M4esjwYMjuVGuZr
FrBbZxpIXUaLBRqUszPTk+zpvriDvFBjP7lG8doVfh6KFoPBYIKgiAWsMB/2+lUKp1Bk8iHGFO3G
XtI5pEmFTpO2J8bfJWdWgqW5BhW9CJdEpCzboQziu6yTzSxsa/ju54IhsSCUcRMNDFcGCObr7sp4
0xM1nLAhLAG6XmcujO1oGZ7MvOKiajc4iyH9rGwaVk79k6nmjrDecZ/PV3dRjmfEkgddkHo4x9do
wYXmk+dlnz1NPk6bSmA2pWOWV8khVsP1Am29Oy7+V7qV8Y6vbu+MAs3SaCFvu46eoo+GDgvGJcHd
VZ8xDmAaxFAZ59D0uIzcR2BegMzR7OwNEeyGyyCuCJqir8OgdFru/Iw93GH0D31Dxy9d+pF5GQ9M
YMfEXSTtBvEc8Ls26++bgiFQ53R8NGN1oi9/EztwFXr6NlOOHHmkrcldimy7AQsN1dQuaSTYgT41
bjRjdxylbGKe5eGxSW9KadwGtbR30uib7TBXh6VRGDSyMkwsgjSXmMMhjmVH3CJNOx9Lg8qmF7fE
B2roZ6ZmfP4l2VYLHdko7dQxr2irU7cWGF9J6bWHLRFp7XpsyvSsPeanTUvTvrYncWp5imGAAQvU
yD0pIN6CoAxL53r/rLRzWoiSyNhJ87R6Kd3F3uM5U2xh1XyU3XUm1Bpi1ZsFvi0va7nXQqgmv2cI
ZcJjIUZpnZg3FpqFRpnlOi8Foci4xMpo7ZMtbkGJcMYa3yxLtKv965K8zSd+RDazhO28ddZSShsV
XXPGX/uqXd7byNTEVKQE17PY500xvZCPS3yvw4+0MgxmU+yyrTGScf3h1QkcEyl4cfZpSp7i6t6g
hcITxaCbTyVMMlJrbZAIYcTPNut5a8PTZ+rMLctj1hO6PkpwFQ97SeEOzbggeL2X5Y5hsZ045TZA
hnlNNu/65tNwpX4gty0c1PwKjuFcD94ANUFV6CmxVpSEobJF69spXfgi8UcWgnfAib9q2+03nt8f
Y2aoNA4DK2gBWNA2d+sfi/DFNe6Eu+Hq1PUj/yVPBn+PT2kI46Ym+QUNKhkdzb4nI7DkSXauYeQs
JMgs9Y2cNdvNVFoHz8LZybXC4ZmTtfkzxc6nYf0ZpuWnL5v7oFah4zR3S+caxy7FWN5Fn2j3+G5p
uRi6nyLIUrBk2TJzbjyuGIfLNXvcxT+lkiHsEvEetNJHqtAaa/Y7JAVSeCGptt9JJpnpMPZao4zl
rrFwF5m5sVLX7qyKvbKY5mzDsX1QdjQfXaw4q5TSR5LxRnRNNW1FLXZ5nT5qkRvb1r+zpOBiaMwv
wwSgqjPoCk/tsx6YiLgjvru47MAABeB1pnzht49vkk6/5y4jMvsPUc53PtU+RTCn4jBMr9KiHOjx
q62SQHBn37eVk9zGFa6EymZswF1l7NDzVsM78Ag03dFN1mcDoSQ/o09Dv1a04EmUftI0BSorD1ax
Vbo0P+znIaI8VDm5h2hBPgWle5t4M+SwVB4Kpe7hrAOhcaDbeEtdraqA/rU5UPNBjaP5X5e/hj1+
6cHgxuKOe5O9Z5eVFazP/AtHecT3Yi4RPpWx5bUPvCLFU4WvqK2dfJfYYDwX8mKE2hcGbKE2su/I
MlTHCl3yGnJvzJtMcHFw4jkq1yZpC2Gix/FCXo0tW4QsE+ispP+c5+qWE1ZxCyaHtq5SmKglOpB6
O6uqO+Mso+sfqPrOWOof1aEF0Yl6tIwgWicNrdekIp0vaWicYKDrb0t3nRbim177+CHiPdNXZOxC
XoaOMdsyld9krJsXT1Iatd2luTpzlGksuxiq3W16/cOh+1aIwDv+/Sd8Kt+DQ+ehzlxebec/AS6Y
9gUC8VWGBIIGUbb1RQBZsB3mTU1WIX5o80n1qeI5MF67muA/07K8dWzvfWJjN3IJXuM0ASrT0tOu
umIM24hCphgX7kKrdqqaQzN1T4NXLzsLA1I4AFOaMhI72ORwWLd5s2Px4CL2sShpH++vySSOKxx7
rIvKnsorq0K77frLUPvkFvKGlgt+1dpsLzrQ9SpLQVLy/QjghWa80YzqtiW+119oM+Io/Bp7Eyap
x1he9eaL7TYe6o6PuimjXTJhsK5Al7XebcFEbIOFHTkxyvmoFtuBEauZi25TAS1TmLYilzg9ozpm
bT+RON8AD4suQMluYpdahbIMHSz5UaPI6MeY6KGDmgz7dPplywXG5vl3pt3eN31GG8aFxDEz/5Sc
S3GuqQTwZkbDnYpwjaeOPWw0sZxbkYN/a0z/j+cMeA/1ywR7HAcX1w1vRmHbYcW37eVHTv6+taGz
qj+eywO6FPl3M0HSMDzN3U+g+i/n+DTa9XObIabQPFxW9zRl3SloUfjg0wzRmT+bGVwDL5Dfcmjx
ydsEV3aBZa8jyztbcb3Kmb8Q7eoeAiQ/x1pNz+aChS8m2drJK94AT/7ADdj1iVjjFMm3U+SrDTE6
TxAimJt6OPmRkaNZm28Hm+mBI6P35A4FCrvKOhqXsLf0RgztDeCxfIcs4zAP0W1NahJaHbHJTFJA
6ekptv/5tSid33aZbiR4A26pmyRKThiSyxVPp0AQ1G0ziU8ru97OmKPcuirB0p11GDYHe984+mBC
TOqL6VGQfHLTowWyaodjIN3DpXC4vNu/VmaDM4YVISq90OfKOAx436xmXTSInlo/OWlmafTcPi2p
9Rn9J7u9P2+F1sGmg6McyISnJb3PK7h8MXt91e46aR7cIecoB5Ac5mb9kbsp1roJu5IlfmOn/8xk
9qUhKvP0W7ux4XOR6bjGB5Vt3aUDV0sTUqkiFEIxQbPx81kVSBCJi40OAxNbh7d5QLOM8Ikd9qi0
eubzf/C+WvySxG04/Dyfpn8XGPgOKauc+HfqpofO8n7rXL/6c/fIFAIKqRIxb7pm7oy7rIkoB6R5
Ve8wRxV4rl0J3shIAn/VF0tDyW8wdfYi+1Q35pcZjWCWSnRi12lWqWOEL7kPLKysD0QlnYb2ONvz
zmMFlaj3CjbuyBVvdp/+aS2c2LCsp10FqHmMcM+3v6XXvQZ1TDe6rG4buTUjTk72dNKggn0hh5sJ
oATe2ZHhSdgTG7ZCC15vYy6q5CrkoXO1ubD5/HjWLwNNP0yW4GZCkrYpTfmdF/E9ZuHkCEPoODnL
X0P5TQ0gjIt7cXYBBWZlU+z07BghsjmH2wXExtLdmeMUnztdN9u4ax7wgYWGU7H8M3lsKUpj3QiM
8qAHiC3V7PAYydRvAnEN04I+2KXgdYNTlC5dHK63FGFuHIp5xAKRBCc6G+upK6/nYGqGk1c+JXV7
Z/fkzgJ14NdINyM+2o1Pt3zd0vNzAeauGsbl63SGoefZ2Vm5zT2ZUHh1p5qJ1cQQYyoUzap812gB
oKS+1YthQm0etrgmwKtlXMrqbl+VoD56esJpCXlHT2XoJ8tNCr96HSVNGRq1Psa+OkSxgVAdxZEJ
gDGEX/OaUizm5D4DxuUKoGM4cFz6AUD8xAz0GgVYIYhFuhGz9enq5lYael8E+Rxqk/turnGHcK8W
6zKvYG2Pdzq2v2p5im12zSkdPcZhfwI0DhXpvFh3gl9v1p80v2TjvzBB2U1lzKwkO9kUpUnMNWKK
rVtPTbfJiKR67FF7mIc6zoutSXvALdy7ycIMR3uq3dWNcYQrA9qstV67Cd5NQ8PUKcCs6EGtg9K9
lIv9GNnqQbKnbH2v32Xtsgtq8xhxkktfrfuKAZkLMkkpupFY4BQWCauZ7A0ySv7mx1x2anQxBJJR
rxSHtAJVPZhbT2tuJTQbg3JCAiDys5zan0gNP1nHrEItK7N5yJu+Z9HMWGGqN3T3P+nk/PYDmR+Q
zm0jr3eGmJiXzYAMG6p2N/miJcvAHgMZzTNxa1fLU+J4L8qb9oZlHzBlNhuhrXM6iiteFo1Oz4Ho
dHhtz3/QUoeNUXNgdO16COTWaThhjfELyfpdnn1J+wo4yA40de+xhFl8ftXrEgUkfS4Sq5P5HFQt
aqTgPelxnTPpPAswCSuEdj3C2Yk8cP8RrxUN7sJ/Ntrh3EfV7V+U//+mHvw/Ug8s0wz+x4xaQnmT
NP4s/3vwwX9+038GH/jWP6RJEKBJkIFzTZv9r5DawPgHs24zcGTguDSKXCIH/k9Irf8PbF+kxJMq
4Bq2Y/5X8AH5tVxFDNvzpekFGBKd/5/gA/P6Q+oqn+OqvIbwOpZvm7YNnZk4akNK45rJ+99zD5pJ
TPReO/MkIvNRt02FDXBwjhVTlmoMvibO+iMIn4T+pMaQDjD1tm3m5BQsJgpZ/tbDST8WkEFm+u33
RVK8NXB7Tn//5kw5KirSMrdmHX9L/MmlRfqYEPKclKBOF7PONxkG96M1uiEasuIUZ+iIcNI3K1py
9mp2CnNvN2XzME3De53Dz/Tc4aEjWuHWakskKmqxryyZ7mh5PiK/sbjlvb7rtJggvLop50JUMfIy
Ws60vohOWmFwTazuVloa6gDlD+EC96ZD2NE8U7OkTqdX+TIm1711X0xMHu1kMEgNMMvHhgEfIF88
0ulU0m9KIsZNni3vFzKdmHW6dwP4WqBPzqftdMb9NMj2lDqCX7r5dqt4fPQKwICLyuHVko1bAZ78
iA2D6KCeVp6nHIq/woWkb00nygtBK4U588y867GI633c+MGZPn8CmjsrDtEgIDU2bIratr2LPw+Y
N3BfraWpkrMvh9sad0ULXwu0lhjYmKZtLePydzaRlPVjFzz6Cwosy0IbhEwAw68ybrHcuxtM0gWC
MjwCZAAMZ1e7j2h9CDBlsLWuXbO8Lat8nXmFeyalaF/B3TmP3XQsE9vhaB38bcWXXwj6JF2uvUsR
yy6mgA+hYARbAmsrr+5g+LF75y58LIkT3/ujgWjJGx6WyMBQCstkdi19kag3Q2Hn/oZWgXMf5Ca3
LqVuEi0+EBsqXAFBc4ogzTKeeIkLXZ3MgdFqYtQPY8MQ3fG49c1D5iOp85y1BV77MPhxt/ctM/SV
ldEJMcy7LpiYAw7K38HixRZr82zX4/HvXvpPad//wrz4rkpL3f3bv5rkS//zgpOsM58twfAtx7H+
7wWHjW/MIyBQp9H16GliYgLYztxUT3Cy+vSmM3qotTY9iSQ2D2XavWMg6zaJRJFvxsiu/+ffxzKt
6xL/py2AdW+aHqc9BoeAneCftwCBZ7MW6MBOQZyMB8Ldcbc71CZ5PT70WSEPxpChVmg6zNO9+4Ez
Q9xHtXMC5LJqApthrWrcdcRkSOcF/Kkc9FRaRPHHKMezezVkygLRCp8bZEUVPyFpCRxc11TNp6FX
xdp0oAxJM3N3pfIjYMIOQ5uBXCz0zEwYkxsX2G8DUGSre74xdmuC74KgpRuCuNiuOQnlVXBwRZzc
Qvm+GXocBPOMincYfHhvtyY8kBMO8xQ5uM7XCgf1BSSDtqPiSwyLA59VeNhYkptWLuopRgE5m4l3
YkwBcdoYdJihI2VA4t5kwoxvXNNgLggJfd3XiYZ8UD5as2AsEc8PfsusrjVeyKeUZ1woR9cS8m4h
QzSJTPpoCgpVEFCqqtp6MtAk0z6RajIOjO4fptpStJsDulkqlweZTAdTeAUgzT8FIRm7RvXPZuuy
uFMMzI0t6BIGyWUuDZaxZ1Sw5hUmGAU2qHgvAGYxCi2Rq+aB3ujC/EQpgs6O3u6OjINXSOWQX3TG
9WNsNjWXyINAlbbyuHWurzNZgXA2nJfiJLuSNmFctfs2s4f7EtYHAtIDv1K1T+aqpUCcua8RIuY0
44Qfo7dAFWJZqfumh+hirixz+PHIIlmniqhbDQ7RNGMZMu3DfC48lAoKLk2b79GIdKcko906OLi6
sRqse92+w4mGJ+QiwM3pHOwkLu6N1kAhHJFhyO/5T9V1jbSOYGwPbwGy7OuQ4L9nNrTVg0Rnqeeg
OjWQqDdTZ0XYOhWktjoIcdI2pOdIUEQg5nhNt4sXPUqE/6Ei8e2mM90LYDh/k/eTecmv+oKe2FYP
n8teQ/tF5IMVx4radGdaL0MzUwWzOtYo2LytR9/SbTUY3irQp8Qw9pVvB2cngqhLeb9VI3oeFOY0
0aPAP8dOettSC6y0/0z/WR7yYFYr344+nWBOaVRRqtRmQukEqT0DSdkLNNeJ1xDToaglIQI45Tpx
dbUpgyrYBdMA8tBur3R7f9hNsgmRfT91eCoffI85teAEiDox38wxmmg5lQch6X1PtfNoT6a8XcCk
mYuN8ML6Fg2kqmnhdWZp9GRL76VyUDIJu9wxlU3DBtPZeW6RzU1Xlfl0l0u/W89ZealVi92bvl0Y
lemLZcJQGVz6PhzF2UapmWlNApiwmwcUYkylAXgFYdIxlhNDWtLv4i7gY3IHYp5tizIDVssp1TCO
e7zqiffNNUivghlrpeQbmQa9kbSJ0WFNQeh31XM8zF+y7ts9aSl3qqV61w0YyrSdH0iRSPFJ5B+B
kLhwrjtPs7QfiUGqzJAIC0Jk+zKUwXPXo4FE+FNQIgmJL5r3oWrBWSoxEZ1d7lW+oN+Pnrz+rQ0o
dxzzTjMb4go0eau4jzU0Jw0rydVQBQhHGY30XCUOkI9cOLuxlt91msuL/V3QaOfOgOSYPF/pmIwL
C57FLqKswNbepW6IG6bdl1F0l7jt3qTDhP5+THd9mtANZ4+jhmYxSC4ZnWef62nQp1mn+3xqBGpm
pznKsf0AoKj2AuoeCa271tAfJNA0m9ZHwL4QvbFSg7WDYY2V/6qOU9eVa8n5OKOjCetRIR1GgO4U
Dw7tDeBDiLuWybloUoi2f1dkgdcjYUJx8Tx0CYjH9i1GtD3yPuCOVX0/4KGHm96e67meqbyJ5ebg
cPEe6d8Cu92l6Put6THZjizUXK3p3wVGHNz5/gybAFYDGiyy+ga7P8/9puF3W0GxgL0BPTCdoQ/4
kZ09uLM4yXruTvlfplKaHHQAKxawDOW0uCKP3OApym13Dxp0a+eLd26qTdOkFqnHQkG8Kq0beCZI
OJcEZ04i6JhRuhf+YpxKZPNbXEF/RqZOq0Rny0YykT0NJQQOduN9RgBPKE363SBjvK0z8hXcSqI1
DFsiwSEfru0+/smCrLxvstSkLq3ejUiqY2v39xVC+FPJZnLBUWGd0n4RK+x35pnq4ZBL8nw1jSOz
00FYxhqH1uheqhJqf6oOHWgEu8iP4NujcJRzddKMvraunX+KBc+NdAHV9wsGGS8ObubU4EKWu915
UFhuqDU5jG7LZJo3Cf53EpsalklP42BBsrEui7kKkcFdRiMhod1n+NbFI4oCCc5cswgHra3QieV8
AsNAE8gMAGiNTBF4x9bGMI/bjvDaTeEnHBCAtQGNo70XgsUo4csdvLbN17TpbBpP03AWarwXYMg3
f/820otH9lPD4FigjWmOWMizuMKWxaBHCbMKIM5qKOIJvUOUbYyBvdzEBaR6K7qPKc8ZfNi+H70W
NSLNeWiKrZ6MW8MwxtWirCDE6/iZkxAaAj/qw5ZJ4wqrN687ls9zCxw1ABVz3WDT61bbx6pGHusY
64CldDD7+c0uluRsARzaMhfbjh3yLUTuOIOaniO+TeZ1kjxo7f9mWFhOmSXMpw45SY+c9pxf26Al
9AsTRTHSd/NS2+YTv47al1lKa9zQd4PrHGzCyxkwucUujpvnrr6qt6Ue1nKKNO1PbC3D9WNPRyu9
LOP0ko09Sd6octIxjAsnuNBgO1QzPSQ7+5NeZTpJMu8MnlXcde39lCRMTjIOg8X8jt385GR+s7MT
KxQsMhYhsnHm7PP1zZ2V2uZeKR44uog/Mi9la9wZbLt7CFg5I1XGkm2Sewdk1e9e3rSnJnXvF1ph
D3WLqtOfehlWRc/Ym/Fj6gTTQ2pYBNcrNgs7B55INB4ziZh4lyC2nzsPJB4+uDSo9B1TOsCBrkq3
NAfL098/+tL4qZTiywWiEw+d5inRONeG4qR6wr9n/oc1kK1DrxvGIJOkG5rwSvZTMzk7TWbVWrtO
df6PArJNveWhzJGConYhjlMearJDrgEKPYZHgyesjPBHtDYM3aSADL7Qv1TItOAQ6du8TUrkuhjH
vDojR6eeFPlrLhLuIv+NIjegYzugPY8Y/rmoSQ6pR98c1+gqSPv6/e9TWcTxfHcFFWeGw3i/qe+S
Ji7WRHrX6F2nr4QKCUZzW22BI1jbMeDmXcu53tZe82pR3a3HFJMFt+v66Ke44YbSlZ/8Zvx6usZQ
yJ1+07tZsVNo4NcTitHtQkCVd936td+VYdzTDCyhpYNwdylDayCKY8S5ZVenqrSXjVfWehclkH9i
tZCncAXDBN1F8Yx6LjuYf5gNiNV2xtW8G9wHbOgAP0V+ikXwPfWWcZRt+ivT6osSV56mrvH2eFpN
NC5+qOomQy2hcljreMcwXmQf4wLdaXb8dWwZHoccS/nfKTuv3ciVbNv+0CHAYNBEvKa3UsqU0wtR
lt57fv0dzH3vRbdqowoHDQgqdbfEzCQjVqw155j83N3X7VRs0OIgQpb4KCoHvExgHWUPXrXvrG9A
Y48QBvVaTogNu3I2V1E+zMjgtNyQwg6ePbQVLjBqK0eF0aZwUZIVvZVuq1A9+TbyansgroiwNf9C
/hsr28OQi2dJI8IQqlqlPkgKs1DHlISpj04RjdgrTVJAak8+juMbA/itfMI6rg5T1s1o0q0HMPDw
TQwcu2BfJ4FrKaopP9gr5Om7hwUWLloQbmxdgfR2Wdutbj5GULHBOAaMClT9wkzypVXTvuuqFIf3
4F0kb9aWA761sWJIRQFARGbfsWCaYjP2EtGpKhPipQqJkwdWNXZrmEsMY60GgIgTZk9dFX/08VIu
+DFnHYMQ3kWaoaEtWACInPrmJ428ON1UrxrbO4sknh7Ab+W5uqZDiqE41PJg1gbTXMe6Fp2fnLmw
r/44w+30rYzAEkKNM8sxryY19y6pqK0D+waXDIhpAxOOVJuanSyyP1LlvqTTqves+jjm7QM1QHJR
ziD5Hz5OQoa70Emm2wKixauZnsqINhN4HZr5ecn5P706WV2eB0cnzBRGaAe2c4Vw0PxTzeVwcFAG
BkDEPROJPCcHo6Z50FK7bzOTeFzyHfSFzOP1ECtxvn+Zo20NsP/RD4W5rWOLcRwaK+UV5sHFbbqP
reFHYvEkDT0Fo0VthT/XeB7yrjgPNcAE4qdQgJZL42vWKbUCzRumq2h2a3EkurA/1wX8LF8lBeuU
G56jMY7O9+8qxvp+H6UnHFEuhv9yScwuqgsVmjowiHxkBh0/05/MH4ErckJjIVgHcTExVRT5xhu7
r9KPkxvPSnKDyIxZs+PwSBbTzgusEsji4F98q2Ua3GOz2tnQys6U+sk5V2x2tYoZ/Zqzf6pToRFP
tSQ0tSr+PuPKLldGnj3TABUHMQEktlqDPKZhHVUkidu5/8Xv2uzShsuTlbt6Y3exOnUOx4jeq8Y1
81rjdUjyT1S6HRJ7IkVWWXVEQZGtU134JH5HAL+yud6iyYrW/UxcaELvIZBj8mwwal2nMpFrc5m/
5VqcVWhlpKzQ9DJGia9NA+zN3QBhWxC9BiNpeHnLtRiRGb6ySs+XqQh+XAY78l7MyvNeQnJPKOVz
9xhODv4MDxYV23j8VBAoFlmyP5tFykmlZm2cGBE5onorZokM2yG8p3T7Ym9EmYWv0n/pObHvpKPj
QxoiwJnGwjgS13G8v+hYJjuSThbkl3WVWEDIQ+FeaYU4chp+GqiFb2WZAnJbmpCl5YKbp5WxsX0L
rh50PupkrLYQOJAETWY+3Dh9IY9JyNiIcVFGg5qolz0U9qg6vawxr2H1YSazjuhQfIO14T4T1DWs
K4dkhQJ7I/oN+1Jd2/ZnPIfFMukALM7cieaexcZbZ/G+pvTaOFHknQvHJ1FKH8l+DK69NFd0CZOL
Z8XjOlGJT5TnCMhNAYYuA16SiEZo2Li31o1qXnMKikM9Ju2hqZEDeQQ/hSSWXLFXMKGyqujBaAgg
THO5OOwZEJloSzf5PGRoOkgFmHv/OetoRia2XR9SFnR2W3Pch7P4mWdQI8mhhgJBcN4a8a6xB02C
PVJn53RsfdquSCgGvHDn+xdcV+1+HoYXp7e8cz+YkpJy7A73AkQZsGWCGmxAM4qTFEwN51kc8a2g
lM1NIJIu5EuqFJnFYjPPw89S5wizqzNzQsQBUfE1kIS5RvTGtxY71E63qlsnwaGh6bGye6mOhkPv
x4xHj7u7j/DwOdXBjwHkJ81HnVYf6tK8dmLQH/LsarkhLDcRBw9ZLsTVMSDEjIaHpgs0hzGxglZJ
o26YxHHU9UTLeXoG2zuDfZ9hDKpInqsaqWroFOexaj5LsmBqpYcrYGdAv2NgHx17PtkOkMgs2d0P
kqhXODd22eeW4ea6aTjcGllxUDbUwACH4r5Z1EZgpL5GzfyzCFWNV/+TAYNwdl2P0L/oyvyz2k2K
cidLYeDiCJ73c2HgBEq78DAXpyhosPspjq1y7I+lYcpLYfRPbR5GVyfIP4eRMVB56q94DZpzhiN8
KaXHvF8skRkTBfJ8XX/js8ufgCQ6jHyJpeXIUVn0m3xu2izADkMGybpjVLNjoWl2Kcs4s7w2ONsR
cnuMf9Wec5y1U2QrbYYUCCCV8oeY0XYsQDS6hTRfA6eEmFCiEatLuNT3z5/SDQ2MMeu1a5efjB7S
q7JmjkJpT8iTW1M3y49TRhE2ZelDTxcUCr/idB9YF2T4JGFNkb0t00Zep1yBixnsvaFzm0MFh/w6
gd/YiKa8AO1YJ+yVj4SaDYmVrHgf5ZFKcLw1OQ+6UZd7v3bbTeZOvwbLra4NK1PTqWKHds7DGszs
OjTx32WMqm2VxQd6SWCyBxbCuvNYKiVShZohKEADWBgKnXbv06gEEfjqDhxnxtLLSeEjYiToPEiK
Crm1Fe45JgzoQ9HWOklcH6KJi0NN0Jm6PzWwZ3YioItJpROdtuBJguPQy88K3PhDbbvPeZZgrTWD
j2SsEKNiYeqTUGc2bUEKr934KIF7APc0i5Dt14cRGPOaqOZx5ee0uVY02+Eoxh77rkt7SdEZ/uXl
oroYaWC8dAx3ENXof5opnV99ZuzxXKJpBqOa9jir51Wc1RhI3Tw+ZR/dkG44EZxkXSOlvyC7/yHr
iIG31e86yekiNwzvBEEJrV1YHvQMj5UuqHkIAyBwWSFuU6XDjZsx5aaa2adjsxBxaNu4Nv0d+u/d
NqswaXXlgKnRfUuGRp6agnVnsLz8qcd+FZTOicrL3qUMtrdmD4z53gqKhZ1jdURrUHwN2354063z
WrByzMSCPcX+VU59/mQilOsUmCwJlJFjpii/KGtx1aClxpAn0HxDWCCx4LXF+noM7CVltSOgF5WR
e+I+/TzSzorogt4795L72rOr6kG20TNhlMlGz4xGWo65AOfDdRj5+mOv1UOd4HNDGccCWg/GucPj
ur53JJCOcyJFTb5T8TyQoz7Uh4H5VxB8iqMG+i8puitlj3S8sXCgzNLRATOxf9I9hR/LFz0uN0Tr
jyVJVqjHAx/FlSu78KWBw4AAWZPFJsry7C1fnMi7pmbQ7u9FS2iNT17RGBgcveBsceu0Qi06e59E
q0A0MddNenJcRtulJ4B5WZMN4/BPQ1vZRS9fQGt+dIvCWyE7Im9BD+ZDceddslSThfeUkJqxQR2q
jFYecq9/k0Gt6GYQRIMbed4OrUWsQYNRiDbpzR/s/DQmZXVpLHdlTmVwmmP3zTSCal8UZUz3YPSf
miH6xP7/raha/ZKwcjEvwTaI5JL4y0WNR9cmfXWJMjHaGKNSnC/tI23tS+amyLS50Nrr5ScoMN8R
K8MvHRpIo7EbwA/J8GMlEPk1krBM3dHMomEfd7OtXZNDH49F9jqbGdFdKju2Syw0dBzmvz4j1qQs
nA+UQIfeaxDHkEe4nQmuucagf1LLik78ZgivWi2pMxT9sWZsoL3+MDgo/do4e6vLYRfi1X6tEMUp
k4jYwDNv5LYSZB6lu8qKsh2JfwWYFbpgcm4/uLDNMdKVNDvEIM/CKj6YittZy5mJZgdpDLj657Qi
+F46n2WRuGypQ8m4FpgqCiTcKxMFiu6zfcYw8GQ2JZSLnHx3c+MWLeNIprSXWdu3wOWtTlOCVHB0
/gKqxnGQrtsFqsHOZCn9jH3nOYjp3SR5GYL7ZGPhIzL2URk1tx5fCu2DC0+HuMYRzi/fh1kc5lS1
c4RaJO0s2Faheh4D7a51bwa7OUEJG4+oVeI4/AxOJth7YE83Ik0xKTTSOPWpV9OMY5XULRWmi5ML
/WBVfim7VJ016OjN/b9lz2Quaq5pY+YX1yjgljF8XJcz5wmbtFYlp8cu45AWdwV+s+nmd2F/DIzQ
uvYpUmN3Gm48h9GeR33NWMxEq+N0qMu+VgZ0CwtJ2dFXNE04EyGUocN6tZ2JPrWmlocJ0kALbOJP
TvFjCoOYWVtBE9y3B9aIKjwHXQisO87GMymr2EAq9cTxjSYsI8C5JgKNxBz7mqPzSofFId3FAMsJ
kPUw5GSXiQhyRjYoX6M5piCp6uZxyDJ5McUvCxPQfaydxFT4Oukwu0f1ixo+4ai9kY7JaJNlZDNF
6nufYm+uo5kkl1q2L6Nb6TPNnBtCxx9Dl7fPgdzSwNeo3asBthPOoV7Ev0YWqk1dya+Q617dABiY
A5h5txntAHCPBgU7BROc7VE+2k20a1NsYlEcPMZO92LjXY05fGz7zif/ktvcdY0foIbtTbj4OOkk
xpsKz1FhNNeWsy3vZbPDLW2aLonrDY9PuMjPNFZ4hBUUIjaCZJL1MPAdar9/guTZIgGIuZI++yFM
kFhAV5ZRigvJBgkXqDuRmTDPKM0ZvmNXiyd47FHP+MBIM3riHYJh5J1p+UYqhsUjQ+myZNGXjsYF
Vl1MEk+uIK309f5dEBgXqGj62EJiMFFwyf6AvuPzEKgPQ0CXwJH+HdsaMNoPgwcArv/3i4Hk/tRb
xgEMTfAQ5DhmR3zTlZQJme9phQybkLGmgJNW3H/WLT8bGhTGrc0+wbSVWNnFOTTgCCRLlgr84f4F
oVawA3HAJrH8zJ8nsatbJiQeIVgPJkK8B0r/Jb47uyVjHiMR/38/v38nzMKlJqhdRNHgKwzaKV2p
4hMWootN9NsV//BPNnKW2MqblhoyWbdGbmziHowTvx/9dw+yRtIQBj+DgaYgtfmktf1mTYRNCZGQ
OwViqjeSmPILQac1V/VWaIpfcBnz1lCF2JqErL1giSUaHhKwMPWz687BerKj+GCxIvgt/T568TeI
iuHaYBFs1BJxT4cMGubbwMlrhcb+Q2GWv/Ih+igHUPhdcqKf3DKUgB4Y4Pl2WsLTEEbTfq/ts4B5
tskkbvECICiYWnT8P/L8i+v2XwXDvy6oxWHAcSHIxUi9T6lwGKuFza4O3IueaBZztqNqczFdEEn0
3DBHTRwP9Zqu4vVM52wFXqNBDtwB5lxNhu5XIajTIjG/5iRxrMK3TnzzFqOVzOxTMYxA1iuTqU2/
BGjHyYO0kHPavUvSa5cCuovBHuvYEqsRi41djI92LUya0l9m4qinJbxqFhmSCuU9pW7KiLesSW3q
dxxbO4TitUlvzfazJSbFOPp+GVKs0okOHUxftMTXqvWJcU67B+MwpmP4STqlh26F+iCmaDRamz5e
m5IvzC9Ew/AlV1hSprxh2a22bBprWsdwzhp+pwnYSOfNITGmFDPZt7THsBc7ssDcC4nV8F0iDLZc
B45zRP64N2AdfEtGwpSDIlwK6cJdaeFCqNQJbZsdUyvq4QzSoYW/12KexyFH/pgRAlPnkWnbOy+6
9Db4xH6MqJC95bmozXBNBlSEAcP7DgkIS2+KkDxUMLvL5KHI/Cdmx+QPtBbQJtSQO7cmrVp6PAUk
FDW2gqK8KACqipBCxkTaa2nxhAK4Xuj81MmPpAP0NjYoN6OG6HN6xwTuFO4hg0K9kX6+d0vAjuAV
QYd1eC697GXogX2AKjlb8QR2KW9qzl32S2gRBiRccMFl3NMCNQmocmpYZwk4dnBN7B0QbUy06NbO
SgAIDqgrWeFpxpPXlud8ArnIt2iun63aqXAGO6hkGSRJw3vS3sBEIfBK+r/tKiCUcMs584cY5a2r
6T7aPhkTedgiU4aAWUU/PVvwQUbdhmGl2uHuJF2qCYCJLZkkXr0HN/TY0OCRLmyLlADYXZuYbwwl
v/C+RuUjjjlu8CWWsWgV5XzLgL4ztkyt2WMK2iglBtk0GKjqF6CcjyRiS+Ano4GkOYZtc+DMmTNl
cxjClDTtUe2vMLMfwMSlu2GKb427nEkTh6SMigwIOmhsOLi47g61Fxe25arBzRfb7baPCuaGNgk/
TVcQu44wKWU7HMAacSqPV+XIVhF4cKLqKNlWM6puLE8rQJdZ5YoNmrpthLxpGysoOEbyVKjYXvsO
bM/Z0FsvYqwzdYbNQojVycVfu9ZCPjAOxa4pANcMLjCoQZvfWoBPkago7RNMdJmP4d4of+AHIhy9
pGk/uziwlqhODVEto5dSCzIyGbi/dAJ6VL3LCvt7FqRMV6avKJu+JqxoK8+pAqyr4zFtAGoMvvlW
QeOHFgkCY5QQzrGQea9ZJ9rdDIjeAj7hee21yBjV+i6NOBsHaC6KjbPUm/aAESIiBIyo4XlrqiHZ
Q22qkbwAwQwVb0/zAoQNOFqOkrLIgpMT8aG6pruzG9JXhwaSQPJNhETEOizGeT1tdTSEe1PpV1gt
lcQJz0q0aRlH7XBLPZu060MSQDtbcfKNks/FXIXboLS+lwW5eDx1oGbg8yVEkOGJfst09tPrm3Jf
4iiFEBaU9ZfMRZCOGZBRw3wpaknrNLRoRtQjho4W+o3R30SThRzj/ehq8llkfozw3kb6WcbFhX7p
D9QBb0HRD0e3Vb/6Wf/0HTbcKjV2Q43T7c/ytEXp+k6c5nmS/wjINVrCVvtvcVpVZFLFaemfuoUu
M6lPpYvfD80oLJ4BFqAlcft2NcmnObG1WJ3xOxtXOGMdlHs683aCWzTlCdsHVEd/uTjvXy7OcdD1
uoh8PVtb/31xtk/oUcgs4YQtWh7rpf3l6qjdeThmaNHTz0/1VePKWDpaOPlU6O3maA2vY94Q7t6u
h5ksT0gCl7ZDiWpNz3+5QNTFv717rsflaZSGlmm+k/b1YeF2jQ78k80xD89lTTWRh7tkjox9xYWv
w2YYV6PPxNFMB/RN7lpaJNr9+TJ+0xjbnueZpuBzFFJp+91nSEJFYwRID0+oaRhSzAlhJO6myJy3
wqXoTJcPs8RTDmYx/Yu8cfnV/61tVCRX8MkoaYLpdd7LmwPtlaiD3ZNcRtIN48I4itTWGXS6npdX
HLjDgEKmUJs/v2Zr+ezf/WXhsH5y5+LRJR7lv+8NoYq4yNPMYQQVVY/Ivk7tYGy034hDG0T7aYBR
I5rxNZ/Vr8Kb642yb6TeU+1loGZ9I/qVjSnuVd3Tf8ux9yF0OKdx3V8dp/iauRTxaB3+Jk+Vzu+X
LU0FOcKSNrfMe3nqRFhLi7nNPsmupr9izKdhURAUDB02ibT7G6ArJgU1/GWcjCTi+tj+LwhwaxSg
/bRDlRgPVnEJEmbuuLkQXTfAmq0ajGTZnjuANl2Nfs+Txp65MSLy+Uc2qG4/NDEDB0YTKwLNuktp
wTU2PXdNK5os5Sa29oymrxTe4vXPn9Tvd6dyXA5kyvQ8iyHjuw+qyO3K5J12Tx1941XDA4xriTio
vvvcSCrBqKYBTK7Mp9pNzN2f//bvqxt/2xOO5kwCYdp892SkIFVQvzfuSZjuluDoZodIs9uWwNcI
rRj+sl79vlwpx9NCOY6rNcvWu7/mYsivUEu6pwi3HAkqH9B4L7GN6LjJEAYv+PPPr85alpd3zwBE
PmlKhbQYy8K7tzapsorOR+GcwMp624h8NkrivSCVeLFG0exYRgQR5OR1YDyXZZ0j85LstoWiCbiM
vKras48yKJ/votGsBFic4/raDP7GKEApJCxYcxs4j9jHTtTQ+i/Lh/X7Aqpch+WLN8yWfPfuLYPU
7U9D6trg9A1vTc8i38dNfRPgek6jp8eDENjuGIS5mstFUNUtoSP02BY54qBQiJT5vvG7aJXaEzyp
wgX9U360ojJ4nfMPvlPN+z+/6f9yO+PkZ7TL285+//491xbsrxk/5olWAw1+h2mHo6r8gALwKPxC
bPLF6EArPMjM85//tPiXNY872XMlDWjPdt/vhx7NW/52Zp3GxT1Q5TMkU4Vyp8dNJiTTfL/up6to
VQkRq2XWtWhq68VPjMav/8vdLpa7693dh0HGVsI2HYzVcrna71+fozxYdPn/05tRLkPtihOBvaxX
i3poXjQ/N+6/cD+XHziV88BRHxqeUfzlyfZ+f7Q1Lh0HQZ3HwOb3ZYVZlzLzkChQ0yR+nMS2KpTT
Z0ftM5k+E94tH6ST0QL1lxGOGUNxSok6Qrn75kXWwU8N8a0W3mHuCgfX74nOPXxsaGH1jJoB1GS/
ixhcPo62uM0hJUbp23jWO3FO+qo/ObD2O1j++9bJ3cXSPXPwb8VDEAVbSZ8FA7TnELhas/tNLuFL
Rao3sZ0997I9dJXOzwwllqXBmbCE+6xgB7tENSumAKpJCOUgbSjTdS3Yy0T+FpvBszWrhvQPBoWD
8A9Bu1bcKJvIC8ZLEFtApYnTWlzPFyH76W0c5MGIUSUZWfJcGxRuFLWXph9m5mKaYWfDiSruTDh7
qlcX8ixf2iC5dU0oOJ3hrvzzzfsvG7Y2MUJZOLMtDhD3xew/bpc84vQ4Gb5zCgZbnWdSL1AafIvD
Rj31rXlWoIVxgaMZiAUHmQYjcB7nr93oO0dzxmK7tGCDCl2x1aV7LQb6BGgZGZaU9bGrnA8kYZBS
2M3WXy7c+f2J16bHKkt5rJVU9zvxPy48SHtkK9SAp7tM1EFjAgngV0dU2rcsq9+UMZ3S1PGuyTz7
WJ9SZtI5CWugVPkw2E6R0GTUX6xZkXnx02hN91miHoTRzrBTHpOgoK8YfwyYVm17pnx72weh2pbM
GhrGWkJ/lvGwYIyNDCBeyiTfRaZ+EmN5u1dWLef+S3ZDrMDCSMLyNrUiesjMls92Jp9GWBVEcH6v
fUTPmzGNmBSyZB4qOng1QeY7441AOkwpWSQJUGBaNlPdS97hx8wfsxXOSuy2IDwIyhu+/Pmu+Be7
jjbZo1lFhOQhtt5tYWbVhHOv2MJI+tU0ex4ar622yNnwF+lUYlHOCKZdVKNJYRcn6I1iPYaIIhL8
1vs6+cvqLn7bUl3Ju28LLESsbfb766mihsEl3tATH+9w9BokFZ63HQuzfoigYbjtU9ICIvRKdI+j
We7CGaV67jF4i0J4Gh1IuL9Uur+v+lySwjpouq5mt3xfQMGMQJNN8/BkhZFEZuqu6NEzMGTekISC
9oyFvM5zzelKv386ukSOZGYPEUoAtPvLx/Vbvb9cC1pjYcqleHXerfkZ7pwSWN10gjuNLxB3wrFp
q33EGHAFwW+mXLWQvjL33LSuITZex7UZmLiJpIdxWmU35vo+/58Ooj+nXQ6TUXyex/ntLxf6++6E
wd9dDiWYmzggvD+apTKMRrf0hpNRW0swOHakLDAvqGM157TkTqaAtYPm/9H39QHCVFXwaOsowwEc
PcNKy9aD53wIg7omUzvqVnWtsks6DddwNyL0fQZyCbxFW3fkxwsrRHZmYonhaMlR6ViGyS4pN5Od
1Nu5IBiGGDsTqtG+mKS/MzBWo7Mqc70JcwThTmzTXFyE1SHQ9F2vHJSFbrMEB/20G885OhVk7HrK
vG1r4c8vMQudnZDWNsq0nd0pb9816aIi8/IDzQKJPMjVOxjI0aaL5+mRZzqnKzmc6I36yBsNtS5s
Jz+PkrHw/UvZTu1Cs7L39wNIwUAP9atsLzNuSdwhufs4T0gQ+m1GFPYHgngAESTBh8wqvxC6xeQe
Aq9ht4JUXfWrhtp46uWs1vRerkEIStftOv14X0RjmoZnU/UvU9V9MQvCI00Dq7/lXiJhwHpoMeKM
aCk8G45J+YmBf4znQOuTW0+H+0k68utfY46CPdY97wY7AXDmQDwIsPMNGEjyE5zxLzXH7ze/Izjp
4zfWjjR/O+xGOQ4Z1FzNKUokpzX4XEsNXQ5bhQd4B3ybucj0v3/6HcFjb3s2QwpPvq83WwiPLUHp
9UklSbszCvuadr0+x0aeQitzo82s5L5tI7o0qLIyzDz/6BWczlWXPz9U1rsDjk2Z7imLnRAzmAPU
clk8/2MnzLF+iArEGqNp4xV0TH5hisEW7NCwRfa7x75hH93QvxrkEWwWv8bscSc6hac/xqATw3pg
VKaGaxTl3yhEaBxbMB8ROo5GRu2kGeXP4ZNk/LcpUGav56LeQTMjJWS0/rbSK/Hby2GNl64reS2W
5Iy6WEn/4+XYKZNKG9H2KRyraKOMUJzmzDFPZE7Q177/G8uiON2/g1K2bsopOg6eP8MtwQkNQY1v
lY/kCQ5iBqRXGh/HMZlP9y8RVTwSd1ilQNE29x85BmAfm9YFCQHtfLJGInXhYRwkQjiGIJXcJAkG
isduOtbVzDAlduUpcmLAB2E5/v9vTZQpRkDjGee4PC1gl63jNr8yPRmnqCA20mlAW9RZ4zswuopw
Jf0e2VIqiU12kkMMlotwVHuJ8r30vip52aPKV0QWlacJsxADiROpwv7p/p1uIg6UZm7yFXcyxao0
n3KnxSxTxy+tD/Eu9avgwFk0PcAr3VvKRGYzhi9Vx6bFKoZirnrNYGk5lcEuEFrEsYQfwoywWa/C
zsYsAb244ZLoUhOytTgz/7FfoRfEchd0a2fED9QBryZExq5uRvRVLCG0MqseZjukAK+jcSexaa3M
pggOhN0QnoiWxGK48RyLXrzmYbdp0LJsRz9hVJAyYBWTTfIjnqB9yiq9njKlLl4mN/Se/V1pi929
PAO8SmAQUVplkBDLbbfhocUodr9KZuDXnNn7sYvqaG16ufPSJla00Ql3A8cXJvNIhDZuarQXQxbd
JUb8xOGiRHJP5BAUZXpNbd7ffL8yX+PA1NC6JyQ32n/B879OKp4h06gk+1JTGpuQtE7UfvY1IPv0
sYoRzBYJCix3cN3j3a7DtkVgzsDoyqh7xBQtPLNpwi6PW+vAPRisxjxEvCqNHNJUzXmh4TitnaDY
Nc13vLOHVg7idbATuUqqwMADSkt+KpzsgsplUTs5F2cBfQb4KPYtItc9zi24by3nJ01Qyybx3VcE
Y9aWZPNgX2T4IZOuwG4ZGcx/go/0iB6xWtGGEvZBpaE4Whkhlxz20ajPFvEe9YnIbjhWC9VGfM4z
56OdZ59VEyAs7UJ8pbjij1ZX74zec6CDCqx8QXF0TSz+JWE+m7q3PiGcpXbOCacfQG0emnA78Efj
rh5vXOaqdbHH/9OhNBNkhwrgN5D6ASPZ892YOi2y3LHSrxb6LoYw9DIdSr9LPnaPhZi7dQ4MfasG
5FV9Gn1CCVvte8VtdHcX+yhsb3bPhMmI3Oh7HX41weftdSPS/RCi75vM1FoDPi6wtXJcx2XA/Tpb
TzPKmNcBjTgMsTREnMQ/QapcMfIIVlvTRTdCd4HcGEQtoRxvUNAZghB6vcsiFR9IhbsQCpEfZI/v
OU4xL44Y/rY28DJc2CQnoxfgz8/1y2Sl3sYEGRQb8Ftsl1SCmJ0XhCkjz+JowzF8gcxAum1ddQxP
7HQtZyasebroj7DebkDkpSaWUwQE6cEOCo1oKFi23ilAbGsigazDC82S8Aigm2YJMar0lzqyj2VC
0DwwhE3PAOvqWg3NHI/6aVBs+B4Tag3Ab2sswb3Dfkp+lglSUbR95cWMokWZguEkRVh50fkTJxUI
V82YAiQlW6LyYrlThe2tU5jRR9U3VJluUL1S164LldtPVExYVnRzzdtOPGhpxHginjHukHwGUxzB
SjOnm74F+ufb43Dm9Ycnwg3XkanGW+zkE5FVjHRzLFckGVQ7xw7VzQga8VjyMFUcZ9eESMenCB/8
0sAdTn1lXGKFnzhgSNaZn4typCeXD6+JpX12SrIZ2zJ4RECsXpLkOxsDE9ZGqhOpVcWJk2QVWNg2
EfPa+xaTRe/3CKFuehTNK215UtSqSa6JtUpPIzTvbDxNSeRhLWm/plNe76NMBuugTAhgRpZ0huX9
3Jijw1v6NeyCo8Ync0o0IrgJ8fsuYqxNXoYgv6Tusw9Z8qFr5HrEbXWOUJMf+r48MWWMz4bDFgc0
HVhgDv4KtQdlZcmS8mwkwa400H+IQj8Wrentxtqs934SP9k5rb625MEvSoK9DBNPGtEsw5GcEPMI
QfMDWz4LFRpV3m2TRp9uOgxJ6NvW1MQaC9JIoArD4H0ANHwMiuE+TY1LVES2as4lHtxo1RErXpU8
zabzoGP5KwnczSRBtqELwCXtjM42QjWVB8y7Ec4WZ0Kz5qLyN6SNvfnVRPhKB3atVQ51c5o8orrn
Y4hLc9NAemACPOD8MvZkp9D6qcr5gZEkjTZz1huBm5jAv9jY4orJiHSs8EpokZxr82p1pnzg2IJW
DT7N41BLnPzIWtEmWXKr6NnvRxK8C89SFwR03bZwinCHdMvc874e+jadiFdLxqMjKzzny69mKByt
xUJrQbqjeDjGl4FVaOuxhCrWoJfKCmL4x92IeOJmO9J5ITlulXlNfpunAjBq3w7ruXYxnPQJFh+/
g44GzXPLOwlf1HPwUk7NYhmJLm00oMqDwP7V1B/dhPjvzvuyRCg3TpXi1yqALI5D/4JKbX3X/hZJ
xJgldL5mHrnyyIjCI1i9beUb9jXL7QkOV33jSPnDiqoDCZrzUZgbm1KKg9H4AzkH7sOsefI80Mek
hjkHu/Me0iR4sOhxP1rN9GWyYc+nARlijakPVp2Z61kitQ2wJxJSOYg9Jdq2i8hpaDBPAIk1I3px
nDpCO1q7E22GtulDTs3uMSORcVNU9st9LNO1Mjm6Rg3TNM7fpImCo+3dS5tXZ3sRW48Bup00uRSx
XR+tpGOc7AcYrfvWRpg3jAfJXxFZOZzdvNhHQSguTu+eZ5X+qNpYPyxRd5IGz76d61s1yoSX4U/r
glitUyT8TTif80mXD+jLkBTbpXFk8gzkxaz1NuHtiIA00AqCIDDFz4VW4dXBPiHIm7xUCwR0ls6m
9oevd2d5C8tPVVm4refmUikAi46GIEOg+vo+DGlLoiU6svWqSojNiLR1O0b0iAoa0Vvm+WhazeGY
xGW4UZl4KumOxN1309kRZPlkw9g8RmhKVqFfgn82MdzbOdZ7F7/uPxZGHKL4hGvJoC78hrR4PJSt
vKFo/T/snddu5Fq2ZX/lot5ZTW+AW/0Q3od8SnohpDT0npubm1/fg6ECMvtUow/6vZFAQAqFZZLb
rDXnmOVKpW2NCECEBzZ56OSxRi+Nxm9PBCDX28R0PpLQsgi77WajUro39fw1HCWgPcs3FnGBecHD
65PoZX9sPfcxyGvyl1LtEBYkO7sVO9CshlhudfpR2CCwA5vIcgUTuLC6nYHt12Rp/kBt76kgzOhI
ROLWkmG2zxPwyKB7B0IhrfiCnGQDALdD24cf0hA9xhM5JAfqj8YaU0Z+oCxYsGF27lwteWEYbw+S
4tF1YjK2kLfuLRj2q66/wdeDK6UTN0FAmdARRGBJ26/phneqf/W9e38DnAC+H+9u61BE05s8sOIT
632LYRxJt9b07Vrjyl9p7aSjLoTN1gpOzsle2XYv9og8CLS1/OFeC+Rex9d87sWMwYscKENE1GzL
2Lumut1utYJw+RDS2QpmAUKVLvn0hmzaj1LgWA2Kh9bImNAK7VGP7HqbWl3AcE8M2ORIzOBJuA/G
pn4o4VRbBlBFZs5oF4IdBpCRfRus7rEB++waMnygWoQeqs7M64DJmvIQgBmVdoj5MqJpu4xdC94m
rHnDdEw6QmhMAXigLaT2rqz8ihNJuJr3i5gdvm2rf7Af1lat2Z+Slu4orNpFTabwvs1K1jc250Y+
m6pwgHU1zqPB7eTJwh+6c4l+hQ5g4hw7Nj1dsilUxSGrGtKLncDCuAHd6UsE3AEnQDxKOxVz0cJt
lDzA8XluCKyKg7q8R41d7ZOYiL0+Fve+VXgfkgssmLAFibwrDxHiyIeaeJSW0WSfRD7241GkGNRJ
VJoNfvVYgMO0X91GYz1YdkiS6642Vj2StUNXN8k+JuA5aqZqY9tT+EqU2iIeCZGp0uEuGmyuubSz
Lt7ErNwi/VZJbN6Fln0NnBEPiLTyk8JLHSR58OQTL5Ug7zuLxqZ+odp7p6u7+2FAETmAm13O+4fb
eSvRhC9lC8OlA5a+hUE4PoyyNS6psIIXZp9g7Sj08Bh9NqoGSDCgj121nmhXgVT7SWOfxw77xQ6k
fdQKEos13SwhIXvfxrZ06NEx2oapvqwD1KFlC+lyRsrULeJ4lY02gCZrfCx6oAUyG3ZujrGbsqH/
mPtv4eQAQDGCRwl+5YsrwmXdkpmYMK3P7QJhYnvibMO8WIW0EUvALZ1dr1OCuBcUztBcleO+0OcY
m5acZ3sYAPujE6sE64G8sQBc5Bn0xFxCN8gr+8RUo+BDmAiQ6vIXpYxgTVfFJNKgEEvNHNVeB7WO
m8uxNikivbNVWRvEPNmxoNm07z2iH8e4OUDBXflOe8fLIf4loQGIS1Zv+wCpxqj3ZDYrRcBmqD+W
9ACOioL0rbw1dfH3cqCHG+B8XRQiTE9YrBmaTfeJFvyTLNWF+CWWjKzgVNmlOB4JiNK6uN1VLV5P
YwuKu1v2M8uoS52XJMGD03R5tw5nVxNW/e5aN0NH1GOAz8rwjwwkwxZ/tb8xKX6tEtF9mL2wQJIN
E90ElDuLIZrHsFKRUYZ8OXLYGbiKWFzfvNAsG9/IKvVStSny3GVpO67dUCJvj+qS/VbZXWTfZwej
Dw/ET1ZHv8k+o74BHB6NODrIFEF3TD/shkjq0c+ukW3Fiz4LwOf65QUmDjE7XXtvpSwkw7T9VHGg
WGqjyyJiddGFBd5Pk76Lm4ByBpDSH4eotw7kM1AwqxxBUrifAHo81iHc5LGJ5QYTABBMWiVIwMGc
uDRZnZhjWKKiWlK3wG42yr3wWneXhOMlQnC5G03zl9cq51zo/knBfMeujSelUancxcgyV7pmvdso
jtcuOwo2TcO0HDh+O699kT5Dg2kxrQspH24gKNZGIN2JZDAgs90wE0jNjUuoyGRr4vasOeKpQbW4
7Pq2WNe+G7JhTwQgZCM/U0IOZTWepDMefPYQhxoEmEBZt0bxm0HVctujl5pXQ/rdA/tzTs/ZIFsk
l8EvDn4W2Fd8ucdKkI5AOSa6o36/GtIAkG4Ekrr3kFUqLW5ObVOLZd42V6MW6pvYoClf1HrUXjuE
6DauNW+YuosnnGM0xPzPg4fYhE71LlseeLMeOnIqV6MorxlWoZURob5scFUsMr9/ITvracCGjM1I
ATuxlx4o6r0Ng2jJyP9ZaDEetNxszpL33AfSeSFl7Z21yqKx/XyLrZZlLkWNbd6WGGjy9NzAWb7t
MtuS4MGZ8ZPXrrUvPWPTGbReJ4e5S5+rlsGQXxozZsErcoCqPw1gXNjDG8WyytnpTWV+88MPKIqf
0YhnxoYFvI5NkhRzg23/aFr+GpulsQq7PtrgbNtFuGOyyerW9gA7Jg7iM87BH7ZgIedRGFi4RuMs
wh5HEIJp3GrmU2ZREjMM4f4gbbN81yYrIrmgZLfjG0/BjMWP3DdrgMJtJvm+1b38mDbFQ9Sy8QJ8
CvclHO+lsjUUWFq2hlzrEzJT+/ukN4+diNS6k5bzQcyfA9XX2YP4ta7sRU+c8pXbjXv0AOZKS/AY
yxuEgtHVSOheJKiO+UpkqLpAGL2hRFPSE/Ohe79ig3oUrkyM3gJZgFRcqx2K1dhj/1pJhp2gs147
zvVFHKmeUJphxFmlka2nqzXDRLJJenk0FS3QwWguXyDIWUAG/GlcpaFOEqxFVWIkFm3lOVTeQ2LW
h0GgMy5JFWaptdCL9DFwZ3tlh3AQte/Wb2xthf6NHBgt7Fk5h+RThukZ15gEND6VoHewCE3T+NNz
gfNNehpQERzj2Ss4D+jdjxpO7g6WCNbzYfrUtnB5cPwEF2kKeXAlyOXRIlXihu+CKgA7aUS2H5l9
fZAmxdqbaJJGcXZwKV4uMgegixONW9trqcKyrfPhGm9tybI7yNlOMQW5A3reEmP5oh+ytQl19DD0
hK70bnJmKd8sWtdi7mLdtI+r/l7CBt+T3M2UovRb0ZRK3nyf3qqTURjRynLKYRPJ4U3abb8hJaZc
ZplL7dMjwC/wCTNlb41FpZcIbeJO391mfNFDkqiIG2vZbTUEmLH0dbGhArUb80K+up25T2xcz55+
wUSrO6TCliMtMwVwCOgKEfD9eIfE01t4LZ1SnSBxAdo3ZJAVPulqk67fT35mXGQLIES0Go5tKbl2
2Ij682Yn78PPVkJNIGSSs7kBsuETqbDQA5kebNBfy8l3t/ncTNTx5rGNksjpCfejf2Lta+xBiwli
xi6cMFYZYfPO3zC/mGLdJ4lx6mRzMeXo7jWFAZxa+l1wqK5LiC0u1aKa6hSuFhjCerfqjNpfmW73
WOdm95C3KXkQdk8pUSvu2osrHfveyaJT61ffdT/31/VgN1sfcQKFCl9sqPgaTw1T1b6k61G11V3u
wHKTRKHLkAkBgzncbUc9JDl4i0z5s34jOadwlX3n6IrcWDF83HmuAhcgGyIjCXBcTLFyT6xEB3Wl
hrwiwgBDG7TTezSrNOkaEmsdV3ZcjZm6WrjcMA7X+QIfpHWv+Qy2ttn5uxDIDMk8OBrZKxMvns1n
bgMVBquvgADdA+hyyohGeGcvK6ZcfNgyXhej6W0yQzCvaSbl6iBx36T64ce4s7Q6ZItpjvlFb4sP
YhjehUPRROVPXWGaxJoSpzvrH8F61EfTGX6w549XmKbILUP9S5pyt7Jdszx1gEo2Fq5tkqPxiyOj
fGgdIgUYOB8rBiMV+weHRdMmHu3PulHJC3qDV9+o12B+258O9c4oe/ZL3zoJocdnmwGZjOjqZAra
Bz7llp1TTj8lrGusDTDwUXHbL2H4xo7oqaBi9FBFwPyTOLv2ItfpZCRqM8WQ8FleZjsW9CdZUk7X
0lA9trXO5QOOHY93I0h2I/m7mahJxW7U3ePxejFZAp2t+qSZib41SsC4BxUTwdA0zUvmiG7GnDdv
/mxFCGU9Xpum0u+lUb7ip6vvVNX9KgU0MlOm+TaTmvdtUuZMqCNerVJ4PzLCLjYmW69dJ6BZV5bW
kSx8J6AgVVuPODTLSxEFU2JbQiBhrHJnUIHTN9mpRT19CBMiYnJlkjMVuvh5kMmSU2hT6Apy0lbM
8lGm47ew0sZNDEL3FBryaM2lEVcNA6ttNnNF1aoLOjp1MRnKVto4UtUVhKGKyL4bFC+8sPloTSNZ
7eY9TWjRDI8xls2dS2wKGAt+VXUoHvVgb7u5fiVcalt5lfEcxXLtmXrx1tJd2eZgKjZtZfTPXlPs
WfivBhe3+4KMzRDVlw6hBlSk9mHU6k0CPXmJA2zgfuDDyl858NxPxYSMLCicvddDn2IX77v9sYoF
8GHeGwcIIRG0pFP8DuDrhLvePvDv58+7YTEs8L/zj/l6jdZyCy/k6FzMO/+JAELSerAILToytSwM
/pBcaButelYQyQoWOxaddcAoDB1A7cAbtyfpA4B/RMdOrEzarlDNbu3Ven1ZX94uOMsWH/7CWIaL
cT2uzY1zaPbJXXI3vPiv1i+wN6x6a0KlGso5Szyi/Jo+NP1aOLQ+1hmJMp8j7aqdvs+P6k7emU/d
G8Gdc3QTnigP9tOSwnXYEZy81vqNkFtq+bhXUYLgINEvsSrU0qnjp1jUmw4gGm4pGpWi9usdIERy
11JhY8Vvg2VqKW3vy/KC7a66+CJ+kxWBFuQFEnyVW58ZC4EFy1kNNGjm7Yj2JBZykCQXAQMQo1ad
FZK7OyH1lykqN50c8m/8kKJMqiLWmEn+jUry0mmRIGRO3OAtt+1v1uBSMUtZbqbl0cLwUfIhHr+1
a3eBx0Zt7nq5wpF5uMsAV4WPd949vsqmlu7K6VRzuN00dt0cGnCfX796cUodscb1k5ppe/Cgth3C
pmsPt19vP2Udp4YoipNBO+1A5+ukxaeCyu2mMcfqENRuRb+cn/7ya0t3ZDeR5Jz6VnmoCg+SRxw1
3JJ3Um3G3H+4/WUKXWeZOC0VYqMoD2FqnTwahJvbH8NqKA/NEFWH+RNIaWp/3F+XHkU4PDilNIrD
7SZKw4KLm5vf991+AmszD/vM2TmuZWN+z65kvg6nsCG/Zv78TlKzr6Snu4yMGhuOqA9hRzqG6sk/
POq1KbYVeLfJcf796l2XkK85v/df7ksbAE5Gm7dL+qTPU9nEm9YzMTJ1cdKvmNAgQmlNeWDnUx46
bJ0kvExbdIwkjJtmjEOIRrWZ63/e3O6LvDanpFcdtfmo327ox1I7TYKM29Edwd1oSCQsnVF/cBIo
W21PeM78RpL2/pd28P+T/f+G7O84ASrK//E///uL27366D/+62dJgVldPoqf//rH8iNPflFvSD7+
RPt/PevfZH+Ka/+cq7ce0le4O4jE//Ff8mfX/+sfGtpR0P5YCgD0G7YJueA32d/8J70TBDqGDo8e
Sw6ajq4Sffyvf1jmP9kMkFqJ+2IWywfG/wvZ3/yLKlTnYxmm4fo4OHWsHPZs9PhDPNJPVkX2hhgv
RERTHKr0Td2P9mnQ63Eb1fHwXNmgfoWd+KuGQgMVWoKFCGOnnM2UBhqgeCr0/HtUVCdQWfEmtMpL
4sarBnOYY5bXQg8oX9vqPaEeuI3bfNiPgb3rgvpZ+v54LWH6XiEauX8jcnL+ooCcv5itB6zFPQQ+
KGRmyf4fX8wuVZ0FsRgukWkVW4klwOzt7xN1JJzJUUkWrMcKrRDptmzB9wnR+adWQiypY/sn3Gmy
OMbhWrn1eDaNnEa0YDLxzcE9t1m91mUr7rw5ngsOZ7YzRlLvKFdSsfDDH0Mmk50+lg+VJwwyvNlH
G2Y3rMO0HqCclv3W1ctffRXLY+v6JGTjqtTKRu5vzUhLyPSY9ShfRq/zCInNyH8fjfBoxfKOFtuM
rB6sZzGSCRR4Nv6XtUOizB5Zl/boTvVcbCKYNcJ++TfH1P2L0uh2TNHtk04X4I0lp+IvxzTBWegG
irTfadbYiZjA+MEWCCW96GmIdKbVSR20yebDJhpw1Tp9R2H0w7cjOh4BJCVCfCDSZDolc2pv0HnE
unSZlhrIYDOkOXXz7IE8XwzIrvmMkJm9Yei8Rnk/gLAAuzbUQ3mMRn0d2T6bEUlaS5noNKAr1gCA
sh/HPEaPSWMNOUyMQMUzi+pij6CwG1qfKy46siYqP78O6Ad1MfRwEww4jcpEL2J5HMtguvORX7yo
yFkNJGauelYL58yormoQB2CyYNzU1O9i03nIEn/apXFfvJj9BX5kc0JD8JiQlXf4fTMECY1slSZ/
J2P9z4t3FnR7nOU4yFzrr1p0T2mR1IA+XUrnM4smCoUZ+1JzSLVdOy/70tBMjoPtuOdxsIFxw0h0
w3JNOehIhTQ9mKVzgcSrn5K+XFuxtgX/HjSN/vLHoHj35aX4M8zA5bT4w2EBWZKupu/hM7mZTaz5
tPrjUnRo2LD5jMqLbmrdIc0cCB0wVZxYIupUbvA3b2f+ReB4ez9iUVC7+y6GUP8vlz7deAUUAZz0
qiNV5KoZP5s+o96tmYBcWsO+QK8r1wlUokfat9piNjPfjDmBjpt77nB4D5YKopfe0ou9LkFeNt5n
yhYo7xPtpYrzAYtKWM+FbUJ2A+Wdq6loN7UJZ6jTQ/f8N8fvL/YivhDXmumYFLtwgDGb/O8H0POs
JAZzkVwc23r38jg+QkGfo7wJ6sMRCUQLzxmyEYcgzAHFrsVIdGwnYW5St3lIEjNaDXq87g2eZClG
Qzoyd7ebzA5+GmUPYy3hElTGlK0kFpLjCFaAZQzqcFoIp8Hg23loGzZS0BcPG3mgq0nwRwGJeNIs
46BDA9h0rccG2QshOE2p9y0oKtBO8UEZYXwxUgGAlHQyIBE91gEiFJFfdHCqsPLhbRnPmsQ/1wc6
WHZzPJCObC21TvzqOz2+aEDHlyQv2SvWdsYJILOxqFU27aANd0c2/PRa6Fv+jSHV+c8TCZsE06NF
a9hmIpmvvz9OXN0VTuk4oXamftGHI0ABzZH3NDxeb3DveEiJrm19uTJj9SMz/PQnXXAAqpX8aDIU
/m1mu9dYS3WM3Nqw7U0vfEiVNmJb57EDIaGWpn4Igfwgs/aj6abvaeUreEoqvmaxUqRkFNkCZyEj
0YzhtQ2MwEH9QAaXgxcCAYgaJgigjbpL60KepozemGPDo4hK45FCk03kXcNuBn7Gcmr0cqc5cPTA
99u7BEkdGG1JmHkCeRxe6yXCrTKE7duQjfWVuI/2xfbuW7Mbv/kYWc4oKf7vJzZxJv9xapMqBAEC
41wwi5K9v4hX3RYIOmxh69wXwDkbIzeOgY87Se9GvVlEibHNJxiltz/cbkY/DLUliaMGgFHqXJvf
zzFC7Xs9YWn4fdcfD3G8lFTw24v/frWhI6dm8FS9+nrd258psPMWfzxycjVy0hLfXnGmWIvb0zVK
/3vNJIXx9oF+P/rrLW8fMC70cBPY9svXfRQr+AS/31wFGf8ZoSd06uhQPP5P3+n3o//9usaPIvLV
4eszzM+4/fT77W+/fn2m249fbyrq4gpe0mgHsXV6Xz9W85G+PSC0W58og/n3219uN8hkOPy3H20u
2ay5xMzxWxSo05rdEirQkNarGeycVVJ14oxeHxFZMFqo8Opw0w9CLCXr2JfBmX5NFCc2qn9WmvxF
Y9XYi8w6IVz5pY/QaAeVPPVZ/MF2aVrF2fhZF7qzSgXBCNLzs+U4HkWg188hepm0o7lH1BE1erqA
ZsJytXKmcyn0ddIa0VaUxZEJvyYZOh82aamtLTO00HKAP6n7tkSvzDIhC80L/o4Knuo9hiSUrEii
ElwHvSQLWYa4jkANawBJ7UXk2/kc2UELVUePVDKMioHXSAD3LvX0J6sz9pW0NNZFcrBLb9lJ0/3W
0TJ0kx9NOlwgaqfnxNKwbfj9JnNxhQ7mFR6KWmepJPqwL2us/lRTPKFtURfjagh8QIRW9RBbggkJ
1jGX7zvJE35BBcpRM/ic6rZjdTaBFDEYMtrmQ4XOL/GJtC5ojwBypDSf1Zg3GneNxTNYBLbxikNF
IyTkkBEDFUVdfNR6JOJ5pda+E4hdi8KyK1vzBAMDNnWVvWb0oOIOGLCRjz9Sp3407VasKtd8SKP2
TNqiv5oQVUyRzQEGItEEXbzNh4NWhk9hgJ6JptKy0oEGiuG7N46rNi+zbW/kPWakxrpa9jvlWdou
Nep/RcMCLSikFBpPmgsCM3KNY6UzMtJezxGtt/VOa9xjG7tE/wXimAmtXYk4TygXtAhbIWENHv97
6fg9afKHAtD82fQZJSvb2tXeCK1P0/fKQyKrjZxgpY+UP+xPhagIIh2c/RiDBUTRjOSx3xloJNcd
3UE4Z1sqgiEGPaRYCDI40v3sWh1Tc2F2MbAMAR7KJL/QzLxnAyTZYiIFmhy+GVeKetYEeOJNlcfB
10fkaea+9TTEw1JTxM6PvzyZHfLxxXbSH24lNtXYDvQJ0wdiO/HXO96h0mF6VbLxN42EnWIOn5YX
n8gDgb6UPPTM84shM05lkz0OOq2Umha3TcHPoOO4sPNdqBnHPndexjRurrK2cfIBWqq74a5tXPLT
2elNevUYW+BhACy566itL5pDZ6FK6T4nnSHPxD9shsaODkFoEDRePlkDMYh+Eq06Kl7oQe1q1Sd5
s1BQkhf9HAGWTvmPyUbNZ9a9XFO2mOhwLueKDqvu4QJNJFvYUj9F5LHXcMS2unIvjqm3GxfSkwGL
eRFkmKiloTZl6n2SEnZlwKK02WUvYGIydna12pHnflChAnEDLauITKLNPMLrSQK+t6tw5NJK13EI
DkFDqMZiYxOhA2C33h9gJ258N1KX4YlS8hXS1RoZkU9AOEnxE80cun5QDhGfgNO1YQAKu4W81D01
A/tBY6JM5hF2PnpcymNZ7ybWlws3qJ5ZbCF3DJ6lG6UbMjZPht7BQTSbN86hBt6LD3k7o/flFDTV
GjkBTGicN83n+I0ObbIaZdHGriB1FlTqFyMcS5cEJS8vDGzx9iNAMOjyLt2gQTeTpak1KI8C/6ck
Fm/JJ0RNReub7dCnkxfLaj7SpJpP+Da0F3qhjH5u9G3wbCLdBBbOqUf2PG2dJEU64KNbjzwogPSg
kDyzUVLKPjol42TOrmgiQuk+95P1YKrurtPTVdrae2wUCf8BxHu6bp2tKHln9IED3FtYm8aeKHrR
Z+8ZtXv6NMvOpV9HEm4M5gaQpL/Aw4+sCKnZKhD9RTl3VaOZ+zHsCCOogTLKaYQe5N7D0yMcXLFp
7Ivg2KqaHkVAWqlOs2jMdWtrG2LhNY12HK5y8M1jAcMRyuljoufYEgCoxW1Glm9YIFVoi0ewIqxA
e1tQHgRzBpF/azjvIhjoqVDFpJf85CBi9UL+h6c+Rokd+0sVQobvkunRbDxA7dB3aNMZ42awPrjA
hm0ukueMgRM2d4cu12wgS0e4hanZ1RK3Mw6GbUF7Zgx0ZIMt6Lw25dfWq1+aTH/AhD29lUi4HdAH
UMmxcmuW+9o24yVm6KyLaStCU2w8r940lR0vReH4WDfzbEPqAR0JwC1jikYg1EZFBp1PkGwS7KVl
sIK2rEdDy2MKOBUjALEX+CL6J6Ehm2wMrVkVWuOhew+OPY3DLYWJOy8dH1N6XHPImj6EP0WZ/aRR
Fi+MYZyzVMhmM8ZXHWDWwoh1rjtbNoukjsEMjeLc9JStbYl5IhLTEqP5N7el8ErNmNGawrHbsmuK
nQZl2KkLZqjrIakt+7tMgp1SofGKqHGgrW5LBC+Bdikh3S5vj7jd3H6FDhVd0dOMxxBEG1YRnjY/
3+DAfPcj3puoP+0BAilyTViY2yiL0qek13/dXqOTCmbIIL41zKcbEijNgww87ao0OsvT/Bol9u4i
7z+J4iLmwTHiy9hjlM0FQHUraLW3oWjXt9fyaK8sPObwe1Mbqz1bMaILClkd07jUcZLlH55GZItZ
GEc36fpXzYYz5ptadaLsIs8ajd9VoIviXXOjze2hHHrQrVlEeSQeFLs3me3jaWrvW5tT9+vVhnOq
uvy76WlyiZlBv+ql3x/8WBs2BqWW57AOXp35fXWRnYfQi1+V0Lv1qEfxSYreOUcZUwbYLPU+Rfla
Gm7zY/Qa1Fcks0FAbo8ju+a1CimNE49h3OuC9PTbw3RaFnZtf6pO05dWUrZXFY0GjYe+2Ui9TV7Q
gL/cHulM9iUtYvObiPxxnXijfQQlGl3iVabZ5coIBu29LCqEy077w4+SdqG7FhKIttWgHilz5+HG
vbcb01jcvos9Syf1svscq8BetpMfX4VXYa+Eq7gZ9LZnB+8/3Q6QkTd3TFfNt9zpoHManExN1gD0
82S6qnSz/agqct/nI1S7tA/sqnIe6ixEXlnZw64UCZnAtJy/DvcMFPbjWTfjJMHSJ4kD/wV8fU0D
+d3gA38Bef14ezWa+g8yncsGje6v29qpjgXn3aW1oDgA2rI/+hzT8Xy8dR/BSzmVw4MRTt3Oj4BD
YwrRH2iPDF9vLAc8+MJHbxDxGk4HfU0Yqj51emNfejUifNCL6ru0v2lTbn4MITLdZmj1U5VX/cWk
Ovj1gFI7tsQkf6ZJL1aa1oanQdPii+IzLkNlld+Div2lND4Ll1ht25a0smxpnYcKY/jtLYrlOHDC
6a6RopDrp3Poet1ZCnxLZE97n75cfH2UFiI/yovg7ONuO6OvIsypAhHndWg5w2F3exRLPsLweK9L
NWoWcjYeoAep/6G0h9vnccNOX5aET10yvGunoHMssjim7gMQ9dcbFfE0LKsKLbiqjfSkNx7ZSL3j
v3v8Z93ehDpEiy6yaK4Mns4xViahoJXq37ux+/rWTgBviU2ncc3ZTh97sFDrmBHvLeasvL1G10bJ
kgMU35HIVRyLeWiaN/dvblLxUI79BPkVVWbY3WVIlg9wjc21svP4rVQCjQ/HNgSEszDBGiaplrA3
aHAYJ2Ww5mRSr+lInvP8Oj2ulEXjudm9o9rmEDHnboC+pq9DRKLi/DrxSCkhTtvxHv9pdFD+hIcn
5fJieXC4PSKLeqJquSTup6a2cajp4yYlokWYXvVSGdHSGafxI0Eot3J0lRwbpzIfnEb/LrVs/ODi
0akHuOEVEUR71mNKGt78BN3MT7Oz+DmHw7PTXTY2YWzKd6M73p5oOum47qlrHJjPCbDRwXy6fvl8
+2Nd+TEF1Nq9SMfvLwQIFl+vmmbTg5S6eErbzsUojucN04X6cCWLGzf66GH4bhA9VHua982zSYHv
9vF1F9sHZS2awlE4EuIJUe32MZHBvvcIlR6x/WA6BTS4vt1f0pfOu16+1apidVKm/U6Ojvkyefbu
9hErS0UrGLTGKe0T686JoDzenulmfsJaL/fvk9QlF0AxVn/9gShukySCV3/sjW2Jjn2rAwF/1RMC
AOdjifd5VtwlJCjrbXjfK5gfgcsmTfO74K4uDbxcXWPcYTOwThMMMMCmfPexjveUeaaXqnTYnxmj
t0nHYHqrSYM3hJruaHOIhWuH2Xqk6XxIUrt4FL729vWpTE40EiTkVU8cG6QQfYHbH6BVXLLIK5+H
ya2JucvY444i++hRyM2fVky02psucfZxXtFbN0NqxGb18HV0OjQAbVR3jOWhd3HiLv561dYQz5LC
6KNnSAxcVi6//gNz7Wgy0b/7USM2llVyyoyV++xjw7l9Sc3QjOXtFMPlEl5vp50CCvNuplvdjL+P
6EEeIrimxNeY7dpibsfj6y2qOhcLZCz1vgV+Dimv3hWW06AtjFialNawde3KO9dkRW98T02MhAOz
qngIdKfapx6mF6mzWTVsYyt1/L9tIEh3CAb/mvbTg+pb+1yhc9X9OsAbIAammE9XZdqdmdjT2pJ0
l4dOkiE5umpF++Xd81FVdUZisLPzq+fKx0ySgs4rwsY6oEjbtSV7wMRDUe3hbCTUELxVkNB4m8zh
Ucvtd8oYuzz1nRdhgl83zWHYCbc3N1hmAxxb9biOh1Ycpj4jy7jx6q+bqECx5FFPmv/TyoPnJzhs
bz+OcxtbgNFoEQRv/bll/vv+vz7u9uDbjTX36L9+FTZQxHI63p52e4Hb/VCOeY/bj7/vZBgPlhW4
o4XAtsLeyc7oSg+4jkHGLgcNXy3wH4V8NakwimrE5mXlS4kBA+Q5O6BY68m4QjGbxK8FHS4WxAVa
ZxejXifs+tDMN5mAz5zUA2t+MgIPJFmTmdQnHFxdWzmoWnGLtWKTux9er6u9Fhj9oUKas5jsqgag
nQsmgZFEseHq2QKx3PyAQWU9nom+PxTzze0n2A4Up3bWaD5mOfnQXdwdev1npWl8oXiWEdxuVNAs
JoeIC7ox5iaQ/ToWhVonzfCaICw4ejiATVLjOq+TODKaa0HSphe13fZ2eLjKurWZEXlYZW24cDU2
DGkzPN++HNXR+lCQaKTXjByymg69/YmJFGkAO5VN6SXPxoAEruv6Jz2Nx2WX8YQeqwMVQl0nKAUh
R2JU2uZ23+2vGIEjog8IFsCCu0Kohqi1JbENmwkLhajuidiZ/99iKw1WSOYQrudgUsk7JJhpxP3b
tk9dxt1Wp93FpFKT9z5cbBQmhWBr6QXW2oAs/r/YO68lx5Fsy34R2hxwyFcS1GRomS+wSFGQDq2/
fhaQ2d11y+ba/MCYlaEIqiQZgMP9nL3XPrtu15zLiWjjIuTCW+Si/22OCtIo9aleAb5c/p3f724t
AoZ1X8VkRCUjbpoIRaIe4AamZXic9Y5sOYYqWizAZGe61j4otsJPYmjO1uzgH8c/DEq5fuzIOEDY
SiM1Qfp9MBoHqPJUq02cOgHU9oyGSOlp+7ke3mIyeZ2ico9kKXlnFotma8VnbI/1GWZjfa57vO5j
H9tbywWFnCy9vbIsGH8TY9rp5MidtTH4MTTNz4SsAMKvwZi1lbwzAdge6sK+JxM49I1xeOuXk1Ms
Z2Sz6ELWW3gTOI+QOuf7NjL7Rd08H/Navs2kp92C7Gq7nfOgofO8zEa2oF4QPne89IacqN9mjWfu
60pjnZ5Y5i5x4sSP9bg7gBVGNGcP8DKNJZMtnQ6WTgCj7HWI1ADwT+Hcv7WQpsi6l9klx1HyNE/V
gk8N7RvEcqwfpOJtpy6yYAJ4zj4oSJjrO12eA6Qt3jQytxgDlsZcGoh+1eQBNUF+7yJhzgHTXkLC
AwSWn42YXkJzCB7Swkt2MsuI2hDZ/KTlVBn5d8pz3VGzTREpnXUM2dRXoPpmg64fS5UZ58gkdrQt
nb09BwwnDnCqTUf626GR6SVhiXxeN2qUD14jdJazxtVdBrBokQn9dwP1J98OBfl5wtF+hGn8itek
3TIBC85a0ZHbou2adKTZQEHEgel0FhqnPGEcFqLe/TQaD5E0qrPTWCzBcalHkoUODgg75bzGpYrf
iB/I0OvDIIurahEe/ndT2GgE5hoGDdlH30l/9BCkTksGs/v78w8NZ8DYY+Psyj7yyzjpzuuGkhM+
SufNK/rx1HCCnts2uY/zzNpnxtie17vy/9zqvQQdhmO9zRonYDaOMMNDndMwXjYGltSdcMaPMKUn
TrXmQekx2Hx8LORWBwQAAMEhjm89zp2trBkNiWAHFQdBuQ1ncRpAeF8sNV7TpPA2sOaZHDlcRkl0
735v1l2BhiVDocAjgvK5XQzFCbl2BymUjZKwygM421xCogBlFZsy7OE4A2fHShZJBOPFXdGLF69m
lI8CPsK6AdD551bwn1u8GfmveFF9YgyGc4s/77zeIuH077vrAwKuuUrs8hgSvXReN9KLua5U6jU0
jWQf6V59XjeqYhwLFrXcf+9zUySfSRSaW21R0AHp52KQKPjcLop1hoPXLsQFE8xyAr7CS1Fu8Xo5
F1sLnMhWM53xNPesJPWyRHjvZuVmVKHy6bpRGl2ASIYYKEPTAjX281C8mf1MocYUj0FL4KJaHEGD
TtgGzs+efFZ6sBBUkTvUS6OU32rd2MzWN4WI1e+fpFMYjfQMwPm4HBXr10lrzqGA5bogSkGi6h7j
9Et0VnKx+tCvJn04dss4tQ5b3SIhLKgZ0ggJHiivEbk9ywwy9DCe4RuOZ4QuAd2AAWrn7IkzXu/w
lDZk6Go9g7ZyONWMXKg/+14HPSboshPi39wHohRtobxtVeWVZ/KjdpkMuBZHBgc7GnsQIA4KSizd
L1loFOdpOVfW4WC99Y/7QpsD0cOV2hocF8QsEvuE2uCG8jXZZYTqbtMiza/0Cr2GInOx0SLX3RAf
NR4cbHR0d1mMGYX5kuZptRdj4t6PtrHvWOZ+0YNRvvLIN/bSJY0MVfRpAItQ0ZO+dbgFKAGH3C/D
4ypGlqh4Fq3lPsYw981Txg1YaP2irHq8uL3M/PQ5WlJs82b27nI0Boic+3Pi0RAkgAdhHy1xwl71
5jDF4XQ/VERS22RG+IFrGxQIPbvaNQY6VFQJEbVYwyI/szio1I4eFMg+0CqGan0oNZSUk2W54lh3
KF6GR4MK7460MugV2TA8OpbFMkoXwTGyp70xa/mDqgkXhDz0EIAGBdFF66aGFupQfPnQPfATqlpG
64RsHCslaElHJwb6URZ7m5iJq1OGM90Z1/BJWPZeiDL7WYugvK171OKZAhYMKlnipdvGs8z3Mcd9
oTn6t87U7B14O9QXhorflzT69X6n7OkiGDAXbJnWb7WqiTtKrCdvKD7rKTQg1khqSlVrH40JAYwx
Wy+lsOp3mFD6qYz1jCSCvHmHfALKKMxpCi2PLvrxysKAIElZ2DcqnKDp65BVBLna+Oyn+t2xgzPT
ee97BVSO2dOMEpksASHaiFLOPlbD+NTepXbS3K8b2ZTx3mAKe0oquIlMFvWvVqsRDyjrJeyCjoUB
E4/GyqaHjnY7a4+3qtXcNzk18TEf0huNlG6nFZHxEC63JnKEd8DgCkTK8IFo1afnJjWnxyiriVu3
bLIVoCCAHOhbfuqm2o5ZQgRqIpC5lThznZkRKCN+9SQiyzg2efZL1Z1A0F2Wb8Rk0duIG4pt5qz5
hkR0Bj+v3zNvwGbEtfJ7Hz57eFfDUoq30Y3PzZhif16IJA7GCIwyPUYK65l6srhrGs3iQzhcRnR7
RCPX4MD2xvaGyn5xz2XBJktSLoVe2zzWleouo14Ev2QKXKlpkBLt9KY7DXVVvtU0OLqwyO7NOUH0
Nco7m3xEOlPGSxzJ9gVrWYZQehNPbXKqx665xy76bDuTAgEE6GY902PblZc43ztQmtqJ1/BX41KX
P2V51t2kUd/WPd1BtKeJis6NU200iZFutW8cNQyi786YHeq5UN8Hjzpb0BOh2GfjZzWW05W2KLVv
SzonIK/Go7VsZpDcVkIdXQkzZcXiMP5VHGRekrUPaJ+28OgZfuolnTqwp0dpzeWpj+i2EfzgBwVi
ERwV6mIEzD0DguI/DIqVuKUF3EY9+u7C6dBIA6Kv3X0ivrL9sWmsc4Ad8AVI/oOFMfxbuJQSKFWW
VxpEHY4Tz96XqSVofUzTDzezd+4czZ+e16OIInmCxE3Z+aUomr1mTu1zqypG0GqOf4whcLHSsX9p
SQXwS+uH8MD0zD0XJaEQkgIXAshwT1C7Og+d8B6JJGJdNL7rSw53ZYmYBiIXAiMSxqsVVH9210fp
cNIkxYyyKZqgerZHBudxMj9M2cyHCtrMPl92q3r86GsdxZ0x/NVYZP/12MfD3svu8Y0gf0s8Jrgm
FWDLVuk9VUu1teuQXikuF3JF0b3bPzxF+x6JR/RClLcDp1lNxxDS+dOsi6UNU2CglvPwkh8sKzT/
Em3/vaCZ/J7nE0hkbVT3WcgsKfZw0Ks6po8zpQnNhnqPNjF5NePxU6S4ETg/3C/8SI+Va1S/cF7R
mgmCaDMXR4o/xH5jGSDTgaQOxHSUSK0U5+sUNkTP2PYL1lESmJgRHDRnNsjT0PSdHPvhPs70zywO
ZyKYm/Zmzo6v20n5VjKyq8R87W17eFac87k02/tYCwnFmFzgVAHcz9lyC2zHqfK7hviUybStS9m3
z0WVvegY4naJnL9lRhHJDfw8+4wl4KnRGt2vu147hnPZv/Oaj7Q2AQRU+JpqWsWQimZgVi31LRgf
LNFM032fixH/J9hR2Ogfkg6/yk9jJfR7WTU4oiOxJySlo2AaHSWlpCNlpnhr2YN5zPtcLNfXxbyR
WlhRqcvIIGvu6QqzYOwN+C1p0O6K3HCe68kk84VY4DM4WXp6IPrOLc6cE9Wj+SAz64bZLfokSSzd
YG37Huk4ffpkZO0aTpo/MSL/aMafOBzpwQ6yvEkN2/vKdmyS7m3UIIS5JBCQdtZ8q2uddLqwxC+w
1Ddtt7a+3M+xAA/WLHa4gQzyi9cqHXoEfDhG04yZLzibeXa+EhgIGubGjW3bxm4OjPCkG3a+bZIk
AThIYc4lpu/UW8RnJrXH6qx18URpJhcxEU5XpDLUFeLCOdD9Km5m580by9RuCSLtHf3i8qkkp2Pv
toWx/fMXbI3Ml6HxYqtmBBWSNl9NnBB6QjPFGqLsBL+PX0XIZ9Bx8iTSrMQ5Th9X1xusodb4FM2j
dqdjm1/3LJvQI64pDX7fFgnInEcbmlu+5cQSvk3xswY7uVf89XdhE48sI4BHIImdYdy2mHnyqLpr
WxoZVTW/NiPCC92NzU+vf82jZLraA3nkRdBoNylMBSqgWaRE4tLgavqzqfF8ad0vOhkPQxIgLNTg
V/bxPF7wqV5BsCWvsTY5Fw35HBlSUK+ntPPuOSsnxN960WzQbP0arUxsk8icj7SpkudMneq6cc/1
ZDvnUGjPjQw5CmFncTU35rsiT2+5xVKsgTgHWqMlF6PL5r0RVcZmXUw3qmsvQWachoHQ6EzH8t/H
uH4UsofRJtieIQrj792acl4u3xD9k3arAiZY1bBLhlclpu5G8cK9a1pHsa7orbc6ig6QEOFrBHp5
omlc+nNF7hG0cu3WWpV3HjL1morhPWY9BaMFblVAHOga6rd0Hr/iqMp9MyHXfWomZmiKBgLfJruZ
5dATSxd7Z20Az4Ax7AcV3vs2i43HIQ3dfUp5zC/BRx4614KeNRDr09rNmQyE5s0W1NJDBWeo7sn3
bPJiA/JofEwn67solb0s4YdHJPbqggkYS3W0MoyaQ9vXyzcPXkM5oi5Cx/ojWGaU2ni0EcDuCry3
hfsoZeXgjuz77y4XFpAF0Y56UYY8SI8f5n7p3weaL4y5e9WCZKeaIuZSR6aoNRfhFlAmwZB5mlyt
Rj6bDl0WO9Zgr2hx5g+IsI+hNwZ7oGBbWvjNlxpoAnW1+osaDV013cF+5DJbMuz4qXKxIGYw346W
2w8g3xiwZ9vKLqaCbtjJ0DlpIiuOjatjxBo65GKzNoDqMCA+mJHpl06RvVu5oMRCvT5vU675dut9
F1wsBL7S59JJ7munARTV2959bMj2UDpRf5mKGPqZHtoHHegP4Bh6WXb/qYqKqOxAZZfR0Q+N13IN
i8MPK4QPjBUT1TfmcMjGtziRu0zgONmAZ8gfDCIEMcVhzAyWBFy+Nh9Kvobt3KJvCB/LJNV3fHTQ
cwHDl6oS8cQJXI+btKUzapos/Mz6ukrFVR4B64mJbrXnHvqHFwWHqBT9gesHsqjOqC8Sns8Fe+ir
hXfyFCLAPzDjABDjGdlO5ItfikcutTvWF9bKd5qNJitoh9exzm5V2skTc5Pcz02DMl8SyQvTLK5u
zWfUVsnD2FnVRaTaLYuM9M5N4URrkxndqHypTZqJ6Jpm5Kurtrno4Hx0obSHIJyXmDdOZbI07Pca
OFSSd28QDeIsVnctUbd3WkUsd2tFD+tdKtWR0ypja5TZdEfQ/UsYC+elF62OvNR77+Pafoyr954Y
VEonTwmO241mV8ahH4tmV5rpzi2okzjkuERLOvWSOyrrnHwhpjrKIgcvKb9Jm45vUljfLLsD3Vcy
2jdK2d8FTDRZhOFzOpFEIFtsNGH8LYEQBFzZzo9t2I7vLbqkhOi7rVJmBnfUbJ5TiwOW9sfR9UJ4
gYVFsqihZIXaJX/m16AoVbdAcwQVoel72y3LXfltDEHkJWMQHIfZG88xfP2pZ55T1OQRMpepv1pk
xb1IcyR2jnHpiAnA+MEvkUzd+I7xhPxj9BQ0mJzxnTkLQsqgfupM6QMMSB9ZQ4BIyfG/2wUgR4sC
xlI7CG/rhogD3jfXe98jC6A2W+dl3RBY608Q0odYje8Dprl9RfrBIZY49kOiCMSgiXMQddmtCbgc
Q+nCVTpiu81a4hTSYDB8pZryG5WqB2LvPzSLHD6n6ZlaMRTg8QQj1rnZXU60IsNd0oVg0WyCrhva
OQhSSKrKsz47TORb85ed0pd2plHjsRLoK23DVQqKSQnS1tZM1uqxetG8tLgIqrVJiHS7ZUHjETZy
BjUzbN2yxhmuAXWIQ4GGfDDlqUW0l7e6fpsalplFBoIR60ZyQGRrcUyybhuH7LGzzfaW9N41tEei
6boCkZmi4UxiGXU3tNltWakzMJzeazjRUkIgzDRmdu3So6KI6T25Tbv1svBbIwEYd0RenjOmI2hE
i+BtHq18/8YiP8fdkuX3CEx2vWMM1+hAmGV4H0ZV+mpFBD7rYrhVxtINVBAi69B0TpWbf+h1pN+j
Y7ngm6tOsrPzV5KzzznIPRoyVbiLp7GkWJHE38fp3CaHgcDvl2qYhheDqG2jTn/Sx2rhwOApZwWs
6O/BkhwDjfKCKgrMPkl1cwYarwLMB9qsjhaEaJ1t3jjxMS0AtDB4ZMeWQCImGGzsJqU4JscLziAF
5rVOjsyB9Ms4jpTPCov28CCsl6ht78PcVF8esVCIvxCk1OFzKUle7Lu0+AQFSQPHsX5J2uwE0ZF9
IC1m8ZZ3qHJCPZVV6DfKVOKmaLXckOO156HWFqzeLqcs9en0CGurNoovRRi8t9SEj3TwKPexfKfm
/BDX2JgqqYiaNbpHqUGyg5ZzMpiHKrEAwTQXvZ1Gz7jTBeI2uqYnyyWzkUqlfBOuhDEyaZT/U2ux
4iMXGCcnex6UTqnebX7Gc/bqkPex6QEhsHxtyj1NbWhzA51kI7g2eu8+K6e8RanaUbSyzmNBkWwC
Th5bjHQbih7M3kQo9wZVnfuxFyFrgubdBo94v94VQSbZ5UVfHi3i5fyKq2YWi2DHZZVk03KgqonM
8joZ1g+Tkta26LR3BXbxHHTV8BCbmPl1qwSzigWQzk2HiIhucmK56P5Hkb2x4rvDqrTE7XbpkX4M
AdoIL4903yWVj9C+JkZ17yCBaMF63gbsWk8t9Qwcjdqr05HR15D/gzUt2UtNOjeCfC8InMsn2+Jk
yjXyUzXoaKT/0hSZKE7mFFWPrh55B7yNQGOy4pXkKk4+AssrnCk70/QYY1391Saw6xiGKRMGvUDL
MJUw3zrEiHUc7EAfhrfM9P5sYq/2zingcbDZefmllGZf1o3WtIgh8AVScvEyHzk2ZYSiekbsrz86
XZEeRZwtzOYMfEHNOhQBBMzLeXTNx4mcJLtuH5NlU6lNpZkokJwKeiNdVV/XL9Eg0k89R9pI9HG/
s6dZP7fMVih1ywQVJ0lLLVF/G6mS/EgvWt9lbmVt67E07uNaZlvcfu2x1ygbToM2HJqJUNWaSioG
ntzFEx25ez2unjvbIQqlnwiSDqPEb5K52ml2AXAhbYprrOXzc5O8mMu4G+qxeyCNvn5BGsJCvmkN
0sebn8pGZmKSreuXw1ierQyxhu024IaaaDGfo4LJv2BghbcJ8h1i0Km7H2JOzEC8yr5rb6CytV1a
GdpJ08MnuAzO3Vh09svUcr7HGMV+r6v7iPRaOtLUqNHAtfU3r+rnz9FmDWoFMtmvuwhErnZB+N5I
iQBaZx6djVE370s5VchLZ2A2VvkhG7iPw/BzGPTuYYZh5PekZ+86SrA31pKwRBzis4cpY3XqVT5R
SEcIu8F7Yo79Ph2EOBlx98CJRiffED2UGPSiJKY6B305VKOi3NDTIVmNhNNd0C8N7DgwL+O6GYFp
dtW5pbVa4CZ3iiN627OdGuJODbjP6yF/Uwb0GITG8tOu5qOapf1Y2RgHiuJUFNL+acLA2kDvG5+g
/16ZHXhHUqGQ2xZp8ko70LuLFzm5K2uYJMytXdMzn/LAW7h2Wyqt0RmMelQnoEiDBC2kBK+STyM9
fiP/GVchS564ucuSAehgGJErRUHlvCQ4SdPwntBNJ1tS783juovYq/cdrLkPs6tfxzJHs9bDvEhd
zhWpiRtq5mJHpdTe9lMmboXoxS0bDEb0hEuiLsPmeew+FSiSJ8NpmueCKbIWGp+5LcRrbPNTQCr+
c2u9T+vdekMWwMFpNeSTmK6eJUGMlFH6z3mixFVOPcIm8orJmfaALxQMGToaJMyoHS3EcPpGYfRZ
DvX4HFfNQBk9xQBgI1juBlXfWw0skySb5XZueusVkheycrKLP/hKNMbIKoOA5L7WYfgYc6ofIguU
6yzah27GfkKbhWV7GxBGYkWj+31xyRqJg0I7CrNTJtA8iRzxDtW44AWSDWLmyD47UTbeSYHZDFTb
4hwoshMm2/psCD04p/tMmsOV+OHcd8mS/GqtBG18aX/0ieXsi9b+OThUfvUuQ/liIMCqMqE9UUIu
t2LO00+Ei+9gJKJLDobIH1iNE++JPKHwtPCR8RO5fYqNL0NuRI2SVkG28PPXjQahdxPOnnM2BlX5
s+PNAKOd+Lpu4o4GRxXJr7WCG6Gz1LUw9Muu+2UwRJ6q8KFl9CKeCzBsQv2Vfnrv7gKbNrPUtF1B
pw15tY4LMiYuuiS5+YASC7cV2Lxd07c9/awULqxuUtiGX3gAa0z9yYTvatP7OlqUfbdpTRuvijyW
QHQmj4BGROU9thS4tg3JCAfaAQ3AWgJmC4uCsi4v1kL3qczhT1rT/ycu/D+IC4ZuCcJ4/nfkwi0G
t8F/ZRn/nbnw53V/oAuu+y+d6bdOlc/RMYrYGDf/QBc8/V+2aVpSNyAd5AWrHZAK1r9QREvHsS3+
dVTWGJSbP7QF8S8daYNO4g3poLaDRfTfNIg/xufmH/t/N0Ibhv4PSykWR5gSyyezpfSgP/wjeSjm
8LTSEs9D1hfxEbEQvS77zlOL+yIfg7Or08SCGHtQlI+PSZyfwnFKtxZrmmNtMNqZZbJIvR7SWrYE
9cz3XtASGqCVGOgKFGV692tUjNEFfnDgrinxHuFiu1vgUxOuTgcfBnX4eQ+1T2xksp3C6TA5NSeD
1t/J5ENMxT41DKKdR+RaAk8vqH+TIC/5Vw3cZD9aIYUdahDWA+g9lhhl801VIHshHTn7KekkMOFN
1P0II5ZqrWs+2/SGtnUMUZWOCp2NmcxpEXBF6smx7sqU6XwdbYBXahSC4KwnKfxSSqj5PiEf0EPp
dJdqVvowWkARTNwkh3iMSwq6YjrrKvyh1bp3ZsEvX9pWxse2Qq8rk/gOvUR05wT0LVodVLYzBtOV
EXQA1Y1HSsXqRMfZjHd5Uxq7OmEYAUshkSyE4piODZB5ZHQHj2yvnSWjo7sYWuIpa28GEaMTraul
68niLQNKCvUUA+vwkEXzs2s7S7x8mj674vvYFzR18v5XjXVsboLPwexgHHvEm2h6AI8sgdRdDdA1
4nk/FA3ywNGlaW8bb3mA45Rp9ote5tPBa2reiO5ERY0TtnYfQNjoL+4wjA+zwx+0lBEV1DEtTgtN
3Zq17OoxAhY1byxdTRLeV3/JqNiuz6Zgf2fRqGc+8aSwi7uBWYGaYREieMNEMQ90BSYX7JANhf2k
oDmqYcioUzpMRn2ATYJzHus38xv86G4YwuGLf/QR8oF22azyq3UDDgcp3aLGWjfro+vz/tfd9YHA
pAA5WuZ13dNs1JaK4sq2TroliON//hvr+5XrI+vNWcEWqkL7aX3xulk/hplQIt/MOD1ko0ga/h8f
dH1Pi6MaPxAhNuur/m+fdn1gfe36KOZtfecKLnf/eGDdDZMQDuV682+f7/cztfnNskkUYxkxbf72
xL/dXJ+4/jNzU+4IHiy3IxW1beQW4rpuGt0ge3tGXmEPk7gOYdqDAIZquWoaLc9KIc6RIKyuYEvT
v20om9GkXzr1NqlP2zAzF9oW94Ek1/cyODjV8Lm+Zr23c+dpI12DdL/QPFtD815T/YQmYeDvkUnV
HKf+GmnVjSZ1DsWPQ2kpvl2p7JHluNySkXLpfQh6lsxsL2QfYLMZZuS7pK21hCLmKYsGobNcn+WV
BDd51ZaNZ8XGlUk3KJfSB6T0bjn4vNbHjdawj1R1roGjTZdcs/ipbSOkFzeYV+pEoGyWWxAiKa1N
05MHva1BmRNoHFgzhdFrmGvoEomnIk353/c5UbeTHdqdcXnGVAc/ai8C3ZnKIxxm+1Kq3GZ1hfBS
j1JI1svvPo+RRIxYuvWV/hmerT0Q3wCLpQWRO3PFdX3WuhGEUvzehaOeHMoh/TBsVBNTkn0NQaUO
UkF8DbwpP89Od8TBal0aHAvNJKqjiqpNq7MmD8z8Bx1FellVova50CkbOOlbXrb2oa4GtW/I52TG
qYyd6ACZokAar47tjNcJ9voBPMOLYrp+LZYNTlbyx3RqdNbyDKN+GPpZXhQj/XmwojvKooNp+0BH
9Y3oC5yycXGKphyO+7Lpx0QiR4i2YgQhn5F64DaS6pbDG1IqTckPToubzL+RdZdd5+AgBvJeauig
+4H8kasGeuIqAuLmm0Slp5kk92jmrvV+WqEVkA432a+7yXLkr7cQY5wJ+iuuU3YaNDfaxyGOJbkQ
93MPVxNkSOMe/nB/Kltlb4Vbs1xFaNT3NdYTj08SzlpyZGZNDtRzj7MzZdy4TiOV4EkNR5MZcelb
LHV2eTlw8GtEPZXSelsPrJq6EERctHIr+acyC3Vjpt+gpZtgECy7ptY0+4kczE0vJnWjOFUwa8Zr
rIF4t5sAq1wSPhLo+lB3+PoKxw38AofkJg2p2cmkzPDKAyYfNTD1XRHq945F8h6MmXdW1dlRBsm9
YUf60VjIX6O1aK6jRRA5TnN+Npc7p4DA7LAeMJFDF6YcJZHyrnrJYdFQrbd+3/nf/fWFiQB08vuZ
/3j6umvw59l7kuiK5V9xjNbZEGFuU7v5tx5zfb+/vfXvmzmotCYwIlYb//kk67+3Pp0KCR+vHoIS
pklcbf/2If72/Dpv9C3+arJghN5mm1WIt25Wwd1/d1fp3T/uWx/telTtpokcxT0YkLq2dSDsfR46
d7KjdjGhUoHnzglnf6/y8DtxGJUvVPXdnp1vAPL6W5ckrZ/2cQZO8cMyEVLxbU4Z/T582wh+mAga
/piYB/Lw+mMdpI5fjjavQCqrtWa2g7oBfjDLppMq9XfNq0+2EeGznslL1/FLR4s7xymfesr9UT49
tTo+AtIy+c4aTBuAoF1q+qklY78scLzKHkxpaA87O1T6lnC2mFECla/KSLqKg/ZIGalxgoK60NlL
WK3Og1udqC76guYTWQ68fUGMge2QG2CFxseQJ+Auo8TZE9aI6E3cHKMil6htXrA4p3nwHmEcpjJu
t3jkJEF5ZjXu0tm9S4i7S1OqRJHSvqlS9WT6gRrHc32sotTAxqArv4Bv77sEUl47ssoEA+FGCDv0
9ULv+bOfoP8vlvzGA9gJKQXHHQKBIjilLdk3YrDiXVCNJ6JEcUlgfPWNyg7IpsCQX8BKjiwElqYQ
406vGo1iT5WBFWjHTeWNlR83w3umMwMLFmptKp1Hjb9DjfzpGDgYc1RKYSSxGtIDoogfYci+yr45
0eE8dCFhO6n8GS9xNko82zAAfPBGN5rR4mCo5gM2KuE7AdLMeMI+PCEqDzJVn8oa9nisad4WPeRL
aRAiNc4gP9vZ/oYUOyTHvm72A4cnczH7YbI6dQXw/y1/c7rM9uesPAxa0WyVIHF+6Xd6o/N9cIAQ
GxTYU8x1h9JGwuY1eBOHHCgNcIFNiILEEWnFty+/GVgEfCoc7vBQUhjeBZ2XnXR6wzMMM+j+JVo8
6ORu+04G8K+o845O0VS+E8gtGS32yZvlkV9M3uo8HDfios99dms5HNvYEwRuYBqcM9o/RVhsMqs8
m4WoX/F+RZ6iJ1T85ZhAOjZBJy6keA1D/lUQa+83Ak2b1ZPNozD2JfZVlF10y3FrezW/oERA1uY2
IdJxv7TQvIuMe+DpaGwrnebVPE2Ptmw2dZTWt3jgWIIhfyTgvthYLQeoW4r7WuufFeyuHmeOxwVu
W8xg7Kyl0WCby5jsvXoR9YDKHK1tQkHLDWR2iHFkS8kTBbqZReOr+TmDjp+GaJ8HR24S26Nqw/89
6qBG+KpXzpuZ1JxSQXjEdSmP3WAco86Oz05BXHHu3MIpr7D3nmuSO3YFTDHgo+PGAnCb02nXXRMJ
RZh0x04ORz3dYS9mlp2Zri/FsQfK++ZZ7Su07K/FPYMcIw19RS0cw/ldJYFwaKD59lacMgPBUeXb
ZPaR4245O6F5r2Mj3xJAn5gfMg/CQ5UekN1jaSbhI6+3zMIOVi7JT1GsAUGjmpckvbf11KYogumd
XJoZdoO2HYmEY3GE2cILP9Dwoglvxo+hKiqS5Nq7KHbcazeWn26b31uCGMWWnpyvD61xtEdP+xqj
Otvn5PjAiaJLh6ZoA7BCbq1KxTvlDVuVoBCywvTNyhxth9MPvkEZIXMEprPvpmk3yQRaWQbiTlCc
8mM3NHZ50NyWKQ7Q7C1d+uxAFni7KdrGPkMk3NJOXUIpsIF1pXZD/xkHDPvpYpBuCwICh/ApILmY
sIB+V2YOx6MGSKWfLOHbVHI3eUg4GjP5fHTwg3y5YZ7T+nNB4DCGaImBmS338J0B6tjkRnlGS+Od
XPGXETjBMXYU6NYQJIiZVnz3LrnXycBiEc5Pa+AYbDK1nxyiJDT+Gok1oGSIy58hyqP2uysLDFTk
QPp5PH5jxTpunF6HXjIzVrkRsHimdsFxLj1ovEHBESz7W+1APESW7mswInytEfKmd4oevN1j+Jsx
+qUDCh/nk9ATwKwmAmi1jHjNQmGlz/6h53W7ywJQG8yf5rBKmX+b0ZKMqxjYM+QTrtxZtIj3vWb+
DLszsongGdoqveUHZefBJZhCKp5o6CJKGBvQw91RJnCBqFMyUg3RxvuUSyoxQLM7R8Pup8Gkm0gg
wuTJ0Fx91jkXJbNt/ypjwjMVPzR5PL3hR8tyFMPpLdIg1f8f9s5ju3Vky7ZfhBwwAdd8JOgpifJH
6mDoOHjv8fU1A8pM6eq6V/3qcIAgCFoAEXuvteacRg+13TKzyDI83kgkafv98DWugC6R/xqFcjh5
WbwfcgzCjrOxY/OWIIGDQRK2SIeaTHAybVwtWqGOzddZgx1Ny9Vr/gVEqWWYJ507qcgN1Ltg6K5U
0uKrHM04up6avmfK6UQVL4GePkHc3M+WFq/cETRXGjwRRmDtcmvod31+VzLzJISQQAeaZfg7mnUA
ijPWNEg1VNA3U269CsREa5k/G6OAJbv+hx4XhdeJgRZuFZ18GyG22tCC6ot1lRhrDNeXhr4B8Q34
F2NckWLSyu2ldAowbJV1nzvqbZJz+ClhOHhJ3vxM84A6fwqBbzR/WHOo3gnll5P1+w4A+91YmRHh
Na1njSbYZiw4Zv8NfyV4YNKW9YCRfxa85R1/LyWp+lVGYg7Sm3XR0q4oaS4WCFjp22feXEa/hkq8
WC11E04iI7AkfKpzzOa+fyJ1iACQQOdHVOy96+Cq4MKYo3PhtFtKoGjmjOuCjt26iMMXO4L+iW5y
ZYwUtnQjfwhzijbBI2EYP4nrTDaIobttZznf8LRq+yJU9jALb4qC3zUMtHXAtGEdmViCydaWEWv4
ygjoDce7qGrXWpD/sPLZq2MYCyV7VfaTmr8CcEFY1KJS93tUHHENWCSOiOsCGpMlwl5VZA1eI+in
O50Urzk1mlxN7kiPeVVMeFxRCzob/TjqpdqkEhc8OjHx08uQS0+Ihxc1F2gtZnaayrkvPsJqG7nO
0a4COk0OmcfmleH26i6tlGLrmv22sqxq6wZEbyY+5w+1Xru4aDd1Mz8X+Vyueosp0IgeIG1LFHDE
yTWpiYbGJt4d7iBsS9dfVbU778Ye13JT+xc3HW+m4bdptPV2zBRMUi3JcdjJkVdl4XPXBYC4anFP
ztbTFNbGzgmZwsfdlZYWxikwjqYBUu01SWaixq2ar7mmqSqcE6Y30Nw6RMpJVN9cm4tqZtq/lLb4
RUgP4y8LqHkZRjg/m4KInkwviAe9Llwx3EwZpQ7F9cHvCWafoRMdhHMQJbk5DukdKyQFM+FYQ3uu
b+NmVr0oIuEsdYqZBgphCNUAkKRyJiyMs3WqyvBxb6jFa0m00ZwaB2WIZf9Z26iZO6Jlk1N2cqYL
Sh0ycAfwWtP6jK/9vW6L4GYwgBqX/brJaus+6sRvvPT9aowCnPzkLqw4FfdrN1abM+O6ItG+hwya
Ovipm9KuzW1c2c4qZVK6XUVinK861HoVR/8xInvSV/joUzzukJA9J77L6FrPeq+bG8bTxllLEy9z
TPNYzPW4yWnvHRzNuFKV4DEnQwvrI32s2k1Dz7ayF8Wc7lscO1xpK/L93fqFYrh1AIIeA1hP9B8d
lRnP1Ofo0Br60zBVJEVOwB5rg0gx0ulxQ68mIkn0sDu5ccdFUQmu2qBE6tfDwVFqBtZmITZGWZ3x
l++72CfZZXa9iS4qHK+pI7Um5n9YXXo9vFNdkXlOrHO5GvGoBmdLy/sjhoBu3YzzJtM1vn1doV/k
dqoXZC6TF1qIvuKOK0qlz43fbDT0RPwUzHCAWlzbDZVAqNw3VoYcYE5RGQfmxRQuprT2SiPsjfp4
d8X3JGhM3ughSHqrdZ6nscH0UTRPpTvcJaV4qoyOEW/r9l6uJHep1mHfKidzk260iBCd8DUdwh46
U9rjoap2heX6lDZ20zjcRbHv7EuFOBynsk9zF1seDi3w7o0D51XfqkZDajI6mq2hMY+xavNA3hUZ
Ul1+nTawo+TZoiwnZnOGb+wbqvzhduj1b25A+8ofwBuWhn495uq46kNchaIInI2r6KSTKPaJSdBK
+BT/S4LC3dks1hkm+JHd2WF5UhJaB9jEaFma7hOS4vDZCtsSR74zE46+glKT/ySmtquSiZJ84Oxa
J7mL9DLaTLXtkGSXol0MfmVlN5yroMN02q27GIm5apPbisedyRdUKVJiQJGhi83QlUb7MeOiaMUR
oyJZwmr3DnXyDbMei8Za5IkMz1SFoGDTYWLxEVhha8JKWuGD70O9Z+hyE9jiKqERvOWfbB5AIz7o
YOFqp5GpJKgVUld5sJG2eZZaMJluDgVwDncmrmVsD0Oc7SGInJyCuIaefCcurfp5Ti0bcJjUQDS1
lGkSAlsJSqSBM9s7ppUH0Qa/fbVPScS0Pc7kACjyTtKTGG6I2cV0jv1OAHPY9VwLNy52nTXuspmC
TPsQN41+bEImPVmsa6esr1EcgnwXqsK8EAATAQXbaoofyO8FaV+1d6MdBZugH4ZV01nU4uBqrniv
PRAwkp25vHc2JtsGs0o0MQjOnQA01FbVjHJv6/glA9cEMBSJbDMNyO3rMoa6BroW5CjRbVwtq5S4
MEczf9nkgp3KIXiJ4r0DaIyLHRLgsDNfAZRx/kh7phgofCLbfpuCErlH2jEOtrH9wbwgopUiDMTA
9USjXhVwvPnGmNoY1mqah30/Wg+1nyue1tkwOFoVlAOn/hKeRUDq38nPnafArzu+45xqjaugReiY
PKu5joW/BCnUhLelNsOcAZU3qvRf5+oVC9BRa57qtMKG0TXF1Yykm5/oWzKFzGZr5XtNkUJTRwP5
UoXQaqbRHGwJdbHvlNQkUSo0j22OocqoJp8yhPjlzsETcixceyFObo4h+OyGhDQ0maTbPs3VdRC3
wVUd5gXiTxx/M2PzTV4/5fgOuZ5QyLGVdNsK4lVSlevHmMNryGLHq2bV3/VD9mBgZdzIjDPU+vlz
Y1ADnkd0/sn8k6ngbOrE2tI0Kqf0NuQXo8Ydc52/GAND6JZEwGQcQ1C/FuFG8W+AgTd91j/UymBv
bIuWh9YiH+WojJlw9RsDIcyY7UhChOEYMSFF2VGvxRQ9pMzMDppw77pZP+b2uIsc/QrPXbyj/1cy
kmeuGkFmMTJiSdUnqqJAqEV718qDlHqkNzFfhBwijkMbRCcSz5LvBD3Iv5p09g3o6gvkeahm03Xc
KciZQ7EblXnvGDpRHIo9bd2WfyaBbNpOtckLjsUTCXgm/1BEkFZIGOgAOqxVCKipYBhVP/wAf0E4
3KOwJtRo/GnO3bgLJ+VYOxVw1ICA8KJ0yYWEzdf47u+sI8axrMxXzKfanssmUI+0mdZ0WW74W7Sb
bMrFChYFIZkZBq5GXh2dSbmQbk4IZvU9Jb60dsoHA3zuNvIxUXXEhNdNcquq4mFIR/5eTZNRs7ef
Kz2hCUmW/CrTNrYaMAeev2ui0DZjVZ/Cmizx2WSqGNRCR4mEa1VY8RnoB+bekZnOUNyU/EU4rkmo
SwdQ86WRfqsNg1ihUsP6qAkcYMhCuVAZhLDmrrvPuhJQe+YfA3s6GDXag0L14kD8NBWUsWl3k5Jj
TVbE+JY7JWqxyak2lrG247a5ojzpAfBO90p23zffYxiAp8owXiFPAkGm90oyACpGtVEP1viTMWZ8
T9w7+Jiuh+ZbHMj5ogpYukzKh00fxpvEJHbGQJ1B1XGgB4yxUHZFf+FtQx0oQMSQp2BUDZLzAZ25
S+MZTcXkheiPkHCgxHB6h2ysQtubMR+ffL6fSdDl6GjSny3hdvuw6nzPhlXlYdikccXwcmVz8pQ+
5X6VckJDFadQlwxyT7rvtgnKOtXCxlgA21W0wdnhmd5xABHIMHRHN42iA8T1LeYS5KEp1L24mh6n
tvGJU9HS7VQ7B6Sq8Lb62HMzjMtD4ZDP10njsjmbqz7XojPWmibu6arU2Y2Im/OUUzwk8QQLCqXj
o9FTfWmM5wIm0oa0S/oPVn1NDgJnCNrjHbyzVhkuaDftPUcMVYM2ucXyzDVzqOtNNxC71WQKkmaN
NETDBZKpuZc2VV8sk5gMLSy2PYmuZ9zkaQQBJ23k9CgGzJqrncf5aZep+RszqysM+Xh1HYzB7vUI
Z4iyoPLaltTCeioFu8nBVG2kzZUCaXU9An/dTDh5tkWoEqKWX/cotaYywuNxIMi05TO5a7snlaZ3
xY/I6jIvLJBFXYZuAs/pg98r/YAEQsW2YRYIH98sGQYKVQZFuXOM/dDIHB2tSRkEYjMbS+rm6gUd
UrjLFTfnDzUwqE+Nq0hYD9DadiZCpF09pbVX9kRZVxHAsC6kNjCeLZ9yZ9+ZhWeU2m3ukDoQE/JY
Quo7ROlIsisGFyLrVM8kTkYFWcEMkiH6GG2IobudE/2N3pS+sg96MY3brAYupJHYv68GiM6R+r0O
3eCOc/NvOyRQnMppuImJVt2mTJQ2tXYg5De9RKAtCuigpK7k57xDAesr2YGk9HqvG/2Fzn9DFyfH
6hprjBp8i0JOSqG6J0oD+517pY79c1jxpRHawxdM1uWmb0d8c234xEgEkTx/ah1UVFil0WFuKKlO
yqtvN1u/Ef03e7J2itqjlm1EuhZ4v7eTWkxEkpBE5sOoJTAnRCWokEhAe6DbcRWn/NmMbzb/BBoS
+1YNicIEGXkQIg3Wln42jUHDAVA8EiGVHxdITSezScxsoPH4cX9ZqmUGwMe65SlOoBCNujxnub8s
fdkmootNymOkciiwh1zHqrXO5jjdKo5+/2k376/6L3fppAYYxKnRvfeNltfhakgT+uPF358paUnA
JpDPl6TBh7gZepJjGfDKj/jx/t73g+z+rELF2n7abV1jQ67UaPd1z8v99w2XT9I45lsI5m6z7Dqk
9MRX8ferfLzU8sUtd0NcMzjgYKIvdz++UdXUciwN2imqlUe/Nyk2uNQqUQTjw8TNE6pW4SGuqSne
9eGqTxVmLj1XzFHXmUkmXHR1KOdYzfYOY+bba8uwVM8ZdXznRryzVLJGg5ZKGNDkx5QzXNzqntCC
H0z5yc0rSKLlEouPxJo4zWfpanBp3+stxuIu9sapYTSf549uV+0nAz2LCcGv/45RANbHTJC/SXa9
qsqWyYSFAY9+vnKCMyS4U1/FP2QLoyZDk7FCeYWw/i3BdY6b2DwPuti5aElWDDFsc6vkyrWRQVZL
Z43rUxwMHpo9ktm5ngyZf1HxZa7xZCNYMknn9km1cWYSpThg89m9sUjTplfUrefCPFWxe6yrMAPw
IAh3sQgFx8CRp+HVGJEQaGEFWJWZfhra7Ptc8/UWtLiM0t4EIFuoGDaPbY7tJEho19j8aVdGOh64
sO2V0tlRSAPUbk1vBrU8NNHf0Oko60Afz0hz1gY121XvkE5kRvUOn9WwCUNjazbTC7IcZg7ISZ0m
QOAVb8XY+JtoIItCFeVTllo/i8EYvb6a0GBmLRNEwYnbKPpVHHAN1Dqs8f38LcTQWaQMb0vOZOBC
CdotnjvUw0R7h7BXN7quRmu4ceZ+SDofmELsQoWmgR5HMzZc19lVKrY2LTn5foSzd6IyIIyc3LOW
s2mfMt2A1IATasBaS4LMt2rQgZyJ5GEgDFOxCBin2fNCuuSKQppNOwpSsRd06feJi9pGQeKxbbFG
a0huIXzpxFCb9xUlzmqsg62OJn+Vzfk1p7ENRjxw3y3Z+nFm8ubxNIIQvy0byOlI4IrN2FhPuCbW
o5Nb61xJq207bXmUNpNLaCzcwxs8OU/NjGA8ad+yEYPgRNdShN2LOgK4M7VUoOWx7e2iebJKu3lH
Y70Dn/6U+P2jpA8GxCe4CX1cixARQzgCigFiFAk/+cSICH0xpVFHcQpQD1rkXnGPNgHza7ImLpjR
MCwJ/8GEULlRslynPxP6WyegKkzmuEz1PTS1vqOHoq27IOhOWqa4t2LE7RHa2U3CHwHN6T2nguC/
vHFNwnq+vnFL5e9A2qQBJ+XLG58JasUQUHLFIdDnoFgmcg3KecQb0jnryC1Ax+/Q00/DG0Ilo+Nk
uMV/ew9S7fjlPVD/sAzCQuihMcr7xy8vqohRHMMsOiDWmG5AkR4SLQ4PjPy0tUui175IBwcE9L2j
VAwZOvVo3cxhXr58kpD+ix/RkJSrr+9DwPcQmq46mmVJ1eanHxETEf7GxA6gAPqwNx2ZZg2pqFE5
CQ4NkZszgLgitR40J6iuCIMa96RkrXsyNRdDb4/D+cyAflXDUr8KEMxwvcJmHGogHkXAaRpFqHbl
28HJFyYo66G5Kgl6W5c2/XAcsJWXA6zDAqu9WQ6ZfyPM18Qt7PNyE8mlNp2//eePrf/z12/rLjEq
Es9DwoEtH//0sTsVk1lLhMLB0vRsPTRlsSGLZYJ9bm9LU19jkq7PfTUwtyT92dTLQzbm9PfTmWH7
eM6zoN9n6iD2mpn1B1+EML2DkNS+0icCew510PXDfecTJba88/+TR/8XeTTHCX/df6+O/n9oOYv8
7bMy+v0pf9HoVPcPVaia4GATqm4IqGl/CqPpMv3haMLCFawhKCNY+UMfbaOPdohxlZFdUk/9SR+t
/WHoDkJQ26Ci5CJ3/iKH/k/yaEpeXw5E8tZAwJB5Be+INyS+nk2p4jTkZnDlwJHbEaGI/WW5GTEL
HbVIn4/6TD0Eax7VdgWB3sKu9FUCu96XZCQXvrfnvCU9mzYGVYOJKi6aVfLDliWuNFmThX+OaP8e
/y4ju2EZxckbjGR/jYQVLMk7Vw8PBEHF26CYHsKiZ2Dpyog5Qs+D+htu9LMegqhcaJYfNxQSmNsv
97PZZbEX2bPQZ/t99LqMA9/Hj9YyoDYrCzGopjBGk4lky41etSMKwpFIR/GxqKfujyjRG7IWsPRj
COPhvp+HP7ck2wafU5rEkxf3gB4sPa7U92/MmdJqn2CDiB1abavlW3x/eKiyU4OMTN0OGdUicyJt
r7XI3vy4m6ZIpiggh/GxAqRSEA4H19sEvysXg2HWwTHLxeVmSdZ0xkrAY6V3xPAM8V0hJxofNxql
+YTPLFMQE/nNk4KDrDIjpK3TwHWGEoFp9zHaNaeJIuaVAR2E/bJ62eBjq6HWn8yBeLsZcf92qqq7
aeKPYcgwymVpiaVclqLOoFb55WE1ImthYxioKZVRe/BlfiV0Er6kZcPlPnA1vshPD33s/dM+c0N+
tVNLETOdQEJ9efXy/WH55pa3tOzj/ZWWxY/3uTwxK3flxH8tURIdCp7078klOvH60QDuAChLLi4r
l5tqhhUjsGF+rFqWMvm0ZclERL7Pabl9Wf/xBLMBeFqgalc05IS5wzffgBREc7IsL6s/bmz5X3l/
fFn5L+9/2tWyGFVDvKUY+fDxlGXpfT9fd/Hpdf9pMXZ/GkTsH76+wqc9pdZkrUDv2OtPz/70+H94
85+e8Gnx401/euq/fHzZ8utb+7plZFE8FqmxtRFQrnWHw//j770s/dt178fF14cjps5Ih/9hP0rB
wbQcOhiFgTF8eYWyKbAkKzNGTdmYtnY6p7SP53xs/WW3ywPWfBtGpXlABlIcl0C+ZYkWEX5zmdm3
3P2yrhA+QNslyO+fFpdNl4c+nrnsaNnlsm65+54vuNzPlt0ti+bQsuf//Oof+11eBnfmg9INKZ1v
PoIOOan/tiz2cBfUDU1mitqDTa6QWh4tE3jvBPwIjWyXVsdl5XLjpDoEofeHlq2WtW00oJKwyXBZ
NVU8eKJV4v60PDSrsTVTZGOvqglJ9ebTbnRLejSZ7CE3IAWNyShboUcAw3eqcRpvk6gwvSnVrlwF
EQK6mu8031/8uWSepdWrnJ76eqy778Tmgy5qaT326c9pwIJShEDvFSrdU5nDsXPoFaUEJKcj03kC
X7rsaNjBD2PuKYNyCUIwpGUUnCq0ZB/v8v1jTAL55hTBl+yWwEh5HqcHTd1F3v2365YU3E+byGf0
yyV42cu/uEuJjjnjl13/f+yGOVCH3td5D7R0l4vt8krvi8t7WHbjLNf95QX+7TvJVPKB46nAkvPx
bpqx2Jb6dFcuV7Il2tfNRoIZZNxvKz/Kx7qv23w8/LHNx7oSxQdFuX/cxZfd6ksa97LyYxf/u5dZ
3u3Hq3zsZlnnxslLlkg9ucxEHuWlS5fX1WVpWbfc5Qp+0WJ12n6s78OGzsGyyfvi8lC8XFeX53zZ
43I3W66Qy8PvWy5PQqfw52u/P/5x/32foUDsqJgpBXJoR0guQUmV5klTX0ElZKdwzs4Q23tGF1OA
XW0Ydw10z5XBiBS3duMVTqJ6s290a/o4YNXC8nvSW7PnTCjruD4TRxTaI131xN3VgMob1y325KDs
XAJw1nTdEecRelxGx6R5RRt40JIyIy+30vFr6QSc2ndTjvkkIFeYnnT1I557gRiT2NvIuHasYL5A
Tt815egckzrVVmlUPZBVDBGiaL6lkfIDQR81fa1zNyhYr4MBXEesz+vAfG7c3N0RJY/+fLAxpiFv
7yAupRg/KNf1Kwhzm6YKcYwUPkNia280CvU7nxKVSLZZOTabfkwHIsXFvkwqSMPR7yRHBsGMAzG0
hSzXUUP65zihmyR5m4gKWJGLnJ8I4Co8PG/HVFefMyMZr7OoPFO0ZTpbtbQU7ft+KGKIDluX7s4a
maiLylMhs6VFAtYP0Z2lETppBWmyeuvzgp5DV0AlUlRNArDiczTM34o0Is8dzp42vKjNfReUlwqR
UVDti0zNUNnI85wZAgY0uhXObUaTkUo51fGzFbHGZH6g97ZvhZXuK0saovVaJusU9Nud4rUYxmHl
tAFIFkKuV1No3OrGz7R3jWPmh/1jatsrByLnXdZa5zyqXsCCjl7n+BR+b4MsOMZ6eUIh8bvMtPyo
VBh/qPl0/BYllDB6T6uU4IGVn4fIbvATMdStr/Ipoc/KSbVSjXwriMrNOnADTqYT1Fi5P2KNTCG9
0Z3zZGSea5EibrpFdAht/aUPb/0aBCueC8BVEMu8smx3mq/uRIDa11hjK2Psb6IG7iI+ljUPh3Fw
XuiHxDd9V8633TfnniJZv0NnMKzMRvmlgL+qcgDNofpUuHOxqzGuENaHxmM2LgZBS0W+DcySDGGX
lmxrjmINXIgySDivRI50snUGqkjCIIErbQ5VTEhxFEehhyPH9sKqB0kWobHwg81gZtWevtcLxZHf
2BtHj9SoDuX9DcEj9JunxrwxSbAo1n0C0qU0WuvkBOQM0t9bj+VPgCD+dnDTbZqBQ6wKlYCrDmdD
U/7OK3ExO1/bliV/h01YB82G7Ily5yYXiIz92sTHSrcboS1J4tnayErXw7yJEp3+H18cMxthQVmj
TMfBM2t35YyWTGjkTggfNlA8vLTzeGu1EpdIkvqq07vj8oypDCUeZ7rKi+aS+wESaBNdiUYAGDXI
jOOjSRAC+/AaCf677RjtYxBLnZNFoYiQHAKs1C67YEY+VsWknXS06Gs+T0ARSfsxmnW68Qe6QGYw
lZcxtw7T6E77OqUFVpJhM45pd1tyVKHyybDcghhfm1qUXSaqeLLNKNbZ5DzOQ881vJYgvs5vt7YR
aMCxxQNxtbAO4/a+NkJnP8/HbCakdjXVRA5rhcmEjCF0hTUJ1RPRzKG5G+kMjgPTvx7x5QZk0iMq
+nyLoEzaCYrDSCwBWhaN4PCaUCw4MXPcv6G4Bwg35MGq4cBfF0pdbI14lZE1tjEVf9eZwbil857z
3PKRuGpyMltDnJEKIYCYXlGAksDb5JxPEa0oDjVyq2YHEUrmTUDKeoNSQ3NOCf/Gg0mhuIMyNknc
mCnBY0RGPRfqtDYGbKSlhJMZormqBnR3Vt9WWDXhI8wSZqZCNWtbkEtmPOxLftyV3of0vv1fOSS0
iJqYBRnNz6tLI1FpTuueUgUTdCkxagzSlNWIRKiQiDVUafgIJHathb/WA6DyCOA7AJXNkXUBaRsI
Il1BTd9Bj0d7JlFurYS6lRLvZsF5ayXwrYD8FuAUqyDBIcT5RjYVejkJicugxRVQ47wp1+8qu3zi
6KOJXiNqGyRkLuVe6/rbAm+nN0kQXQCRjvSc3VhDnFAnxNEoex8jDtNdZ7zhwxkpoAC2w9VQrCg8
3Y8Semf3OAEwDx/6uLVp8VvnJNAeNInKQ0l3Vs1XVyL0Sj3cIwVBtS3xeqRm3BsSuBfUoPcUUrXB
UKU7xGDmPVLLXmL6uhuLVPHTwAHGkWbsqjgiQB3dRCURN03mnvQJp55po+AOrNte4gCjUmbBSERg
vsACzYvTwWGXEMFK4gRpgTirALd90j7XjKLQWa9Vn9NdC4mQCQIQRPx6sO7cbSHd3aZFP4WWLHrd
ml49I+lDDd2w08Ecgv7ZTECYblEbepztCLelanwi9420KjiJXWCr66ECnShgKBpwTGZM/R0eKRRd
Ao05YVvWVKBudJ8mXQXEmFbAbCHOtJP/VnfmqddzQjXIlV7niUU4M9YNe5yiNUdKjpYZdWVQ6vf5
iIkl8aN6k9onzH/qSlS0ydrR1SBIVMkmJpIHIZ7+UjnoNtwa7w2gl4qqrOrsJ6BkTOGLFypq2WHu
GRFhT9kqpvU49tPW0rLHfB7FqnXyfRrwC9sN0InQnQk4F/BrzeYh7zBKdgZqM9cIrxOnQCoyobyq
CJhbN05OkjrZtUZOtOGditH3Gsf1FoQgFBaODZojAxYOqyWl6K3vok3gi9GLLP9iSGQnMzqUw4l6
rBI0KzX1igEO0h7FbbJr0C75WZweSS66tjvxXfTjNtTm4KhKUKgJMVRIdOgMQ7SogYmKaF4V1nTG
S5DQMOsJ87SZLJWc+dDTayVIUgiwDqbm6GepRWQhCAYKjUSYthJmWhdgTR3FxXjSl7sO4ikh75uO
8/GRluM2lFDUXOJRfRNQqhjy646G7SaQEFV69PfIxB+rBa/athfXqOgq9oh+Wr28oav0pNdwmP3d
aHU657OEESsuGI9I7ozYnQ6aKxvxsxm3eGpJQswCGEz99xL+q1BjpOESCWvDhq17vzpraG3FmMI+
ROc7xOHPZHyyoMpO0GVTnGDE9Cr4XAPt0OCqWBuCMMsYt8EmsyRu9zfAe6zXklyr2+KRWEfYD5DX
/R44dOgoEkWGpS4nVZXEcJRfEQ7AQ8UQGrjDuSznfEOzudkXIEls3FIoHw+AeTu4hWebV1zPXU3n
UEsbT1SGeqhQcc2Syss5bpNprn9l5fGdI/ofHQBfIUm+kSO5tJLt20H5NcH9ViHcXx8AcFXuc8kD
xt/hBRjzzAG6rTvnjOcrPGwjWMsEgrekCjN9WOvidUApfdNI7nAlCcTWOEKr6X/koIkDGu5847AL
AueBGRtQgHBXADPGuoLUEbzxKHLHU/LyKjDUO33IOtxY+b3ZdT+DBvWqimCL2M5vBNmXK2cM9bNC
YL0a6d0+zMbNXI2cmsM4PCEpvU4oQy8UZnDMhOm7eN4hNMdJeeY6yHALzxFp3fG6W3jODBRKSXgm
CBvWM/ZLzWxKCghD4QXqa99O2Az6bWDQVdUARtPehQOxMKTNYE9M7eSBNiS8x59tTJgxaR3ApwkM
u6QBF+PQUPAX2/FVCajajH7WYKtrya82AFmn0bFUGG+DKqWoDOkauMuaDFcGR64Zbhxz5j+KH0qx
IWQ79FkZoimrwfHhCWFIJdNC4+CjIyQJ2+N4q+kQt2PQ2zAWsQguNG7J5Y4VyyCm3t9AhabSMCAd
79TkBJgQ52I9b4isu/Jr/GB5kD6H3Rzs8prgwI75j0694rEtTkIXyZrDi9GB1pleOlDukDRxDOlv
HbJINUAtnPvDbx3Zh+32GqbH/rcVPFKOh5jaTL8H4DFPJlq0dSL55SS8G6ibAQfGkm5ueSiJXRLS
/BO4ynPZ9jPNfDXYOcoVdrXv7tQkV1SOtpFpiKM2NldNgnm5noNDQFWYDLP8zSyaaTW0Ul+G+C70
5x2C91+lU05e6hOETXSGntT4SSyKNi7SdQzs0NfanzVpLttqhBYxEWRW6fTuLS4Kpe3+sBR8tLF0
k7tXpt3sRG1xxcT0hrP81qmTJ2J994PmPIqmd1c9k+SVYU+odit+1e5RQ6braX5fIrhLrnvpXYjB
dVfYwp0aUIYOI1Dob2ExnBWwZVPRQwNy8lWZROQiKylG2FYLsc8LfVe7/GRk1tUteDQ1Nv1Lief2
UvknoUBSXS2rhrFHpZ4m+OLlOs0OSHEpBhKY/35WoPuhl9Wo4Uu5bnmAIAISSO3Rq4hxMghYaar7
JhXDZdCGXYvGADcybrJhRtVNVHHMGwkelbIPFAyG8zGuOnvTI7nCrnHCJrCKKBFc99oY3LbyZkr9
W9KoHcijJ5ve7WW5oRwJPWuaGYkW9p/rcov8t7kLOeT/XtfNhDTqItJ3lYPR2DH9G8wa/k3Hn7G0
qwsHBYnc7eKs0fULkbI6ImPE3M5kT8SPcZeAK+MS13Z0M3TN+6qP9Y0lniOGv8dlFX1w/ZKWI+6j
gTDoZd1yA+dehw2Eh3TZ5NMDZLnDlHh/4WW1qWM0iojjOiwvvKzzwwFqdWtAR6gJmv77XUWJmp9M
a7p/f2ZWRte2rXgoWeNbaoXgMQg61bTodqjG32NU+YdBWlMIsjiPoykuyw1Gog5/GBS+j3Xp1Oc7
vyFjMEHsqawgVBhnQ+mOiZmYl0jeLBt3kUU7B9vYFJK3k2Nq5Ucl9xHdrZTjLPdr7N1bWDZAzZf7
Ib1rRkak2DTOjVSKIJypBo6dTlxcIllvzOgEilBcDKY37zdMrV66GBmdJHUqjELmxhtzg4vD39uN
Ca68dFYhG8t1Ng6EU5BFFwzu3XVZTCSkyn8Uigp0ligp3TRriNDNgluhOMEtPr57pJPjadlsubGq
AtWwAzV8ubtsqzmEq5vVoG6WZy3r9Ikkd6UgvLgbCd5TA/eS5oZ7CRLesGF0r8js3cuyXrez/sbC
AunHjsrnkJv53XQobT28WrZgFnhRI6LLopn/XzFF7V4JXOtSlYUNhzKsQJo5s8ccy74sD2ht3BzU
EsXkcnd5IEhUcV2lKPrjpFUY+IfttslwDvfRxMitN88f24YVed5Ebdu7VK/iLb47BOuKj/afxF5v
FFOyMWyfLAeb4KatQaTEuqmq6LaTN6Jt2gM1pRzsxai+y0/+T0XwX1UEpvafVQTJWw4N4B9lBPI5
f+WruYSomQLBiEsqGgVt2vh/5auJPyzNci1LFwCDHNNFYfBXzJr1B2ZvTTiai2veNeSz/opZM/6g
38/WDqtl9/9/pSPQNZ339lnQo2nsTjWkloFQSWFavIvPypaK66Qo9U4cCBJ1qPAIF2tZcwoj8ykV
dnTodEw4gyVob2xtolgWixxeOVua5jrK//uAk56Dn66RxjpLmggKabYjlvDR5RRXSBuegVdhoxuR
dQyJNnWCq06dxk0szXuxtPH1nf0cSGMfgj/KrPC1peWvxfuHI3++8kInHrdKRlBSqk3mlni3ZBPh
GyzxD+J99aWdEHElVnTAvasW3zI9HQOCQmH/JufZum+iYY2U0tM5d92keBXB2v4Pe2eyHDeyZdsv
wjXA0Tgwjb4hg61EShOYRIno+8YBfP1bDmXdzHcH9ezVuAYJixCTZDACcBw/Z++1wx0JavW21kbG
dDLdI4s5diBn2nqmBx9xjh+dMhAgJNleFd/PLc5I6nfaa9osCZa3o+fl3AptpEy1pTLT5sruKfaw
WkIkXnBGsaWsqixAnnWZkyw9J1WK9M41tokK6m0l0unBrR6Qi1QHbKIp4e0wSYTjsUErwmkbDdXv
Eh9oqA2hTVu9BzNRVoUqy6tarvOyuJSQSEwJZw03N4uM1XM1UJeHAs8FxdVIbKBIAXem81dViBdw
uvauxKkaaMsqDHDnMGsbq2dz213UZ4i/tcfnSuZQuGvMjCbpyCqfjMBE6eOfsiFxrh7kfrcxgwdJ
XBGkNvomg0DO6VhvoTbY9tpqG+K5BSh3oJnQHEJK70Lbch1t0K1w6ro4dn2cuwAhLmNlN4da44Gm
HKKEvRp9teXXLEH0ElEx07YPXmu3xBbXtu0x0UU9+srTgnu4wkVc4SaWYDsgoSSbBmTcLUR2v+l6
c9lxW0NyGHQ3ETUXhjMOwlYoKAue5cY4BdrC3KVHiaMZTs5HisMZavtz34OFwPg8aAt06k7fNUBs
m3vWVhUYfAoCWhTpKbM2UPc4qc3WJUi1HbN9H1i/jCb5Qn86DGp8KD6qjLzg77LkD2dKvzk+RamH
4xVHQPVDahN3pLBzh9rYDfZEngq83gQnZPSisX/TVsm0HVxoY7jUFnF0It+Qpv5etHlcaBu5jZ9c
0a/o6Vvmeb1Llx45rDYCKjzoozajZ+GjkUbTPijm99QWJ1F4xxn3OskjAHC0oZ074sk2frva6N7h
eIfZ4xxJPTileOHD1RSfgyNZAvHUKf8lj0d7/7VK/Ro8tMGuyfcg0xD/ip70sdWOe+xY2oAPabnE
gp9eR23Ot7VNP2S8om37etDIJ9kDFbe/01JI9yNt221F9pJVt1tpZfQWNAiAUnujyufKAxBAnIJ3
pCHyNUZ0WHowCCYu6FjkX2vT+QYdfhtDG4iSaBPUPb3JvaoAIJjPFWQCoMrPKVdc7/vAfsQNWwBF
qTuW21JjDSb4BrYGHQjcBoZvnMecSYgR0FVW27kZ0tPkkDw3dRaJaUyRyR//ECNVxAxRodFoBTSu
r3CHxl0EdSHS+IUCGPaOtD5sN2OG1alUn4a94MCA2+BqgMOClEYDHXzIDp1GPDiwHsJvjafJDxMM
CAcWhK2hEInGQ1i9+0kLDvJRPhEd+uzXoJezsDFeHAFeSoItoOdRpKmzR6fOpQOGotJAClOjKQIY
FXQamUkCrZigkmQ4wC7cAzjNNdoClDCQi0V+U6CUwMAzU4dLfK4jFPEqtO9Tn0S9omlJvuEEtcfp
PhI9rjWN1BAariE1ZgPhMqPxEfQGBT+pztA41AwggAw5qiP500nuW7f9RTsCXy/9nEUDPSqN9mg1
5INPjezu/FBA/7A1BoTgKBgiUdcyfkiNk4+r3epMpPslgZE6Y0RlhBK0k5Hc9Quxf6w+OJpgT+S/
Kk0hiVQFa8cnjhrPPzhMcxdkwscAiiWtBmNiaJ7JANhEaMJJp1knbMC3psvM0bifNQvFRlK1Bae5
jWoLfHCBbABFeA53kTMDmEoRdvexpqssmrPia+LKpNkrPRAWpIfwHjSXBb9Sgr8tjg59U3wN3dLk
Zga2J+6w4oSKycTowabRtJcK7AsMAQLHcX3/mKxcnGhHcovVnJgAYMwIOIYpkX8XgJKZNFNmAi5j
aMrMNLwbfQnZwDeR7QOiiVcijWbTuJpSk2TkEkCtYTFgUdYkm0QjbRiUbTsCwTZQUaGOHyHcQ6Vr
J6iJtvvVr6KvOCnlvhkxXKRuAYMKCs4GW3sNX9/3NtlwyzVjR2najtLcHRFlP+pEfUmrdvm6+KfO
CfzdYFP5i4wsNHUqNcNHaJpPr7k+3sh2b8BOPDUP5bjk+PIvkQ1ayQEJ5IEGijQjKMQ/hYDYPmV1
AqFDJbvJwr/txV8gQjB4szcJwCHTsdnS1eMdHWpe6hDxyeIAx9MKqShm2cVKmB9HlyjpkV4qd6Bx
r5qvNKYrsFQQj2rNPqoXg0DujClXiFM0m1+yUjzgJ+MCZiHZ0Ow2TokeTht9e+81PXiKcH6aC1hV
DZbhdlLnhZzmq4tVY6qQSrZMVELNa6po7Fua4BSCcko006kD7tQDeao17UklzY8ZL24qrmUowUHV
zmdgE79lzZjS4u5L3LQkwYJx1A6VSTOlhoT51gBmSmjelIVGMeLi0xwqQlZPWBq9M7wmArR4QxOg
VZgIfgf9W6FZVq1b0f4CbxX3MDwm0p4s5it7nKqP7sMwc+JlVvPd04Qsg0A7SzOzpKZnpW29bPqC
CJwhS46CE06FQ8va4uBAhr6Vm8P7qHlcM2AubyV0vUuz/z5XTgHJ0H+sqN6ueTHD9Jqc6Ipm4Dum
3/rQaPIXt8ZXgLN47fRde4jCBlSQGVxS3kCp2WFSU8RscGKL5orFAMZwlDKJiF7ZXsUHs/gtmqzj
ZgiyAjRZCKIM7Fy163Red6n5ZXhxyJhLYJpJczn7TvAkBKQLN6cSTJz5bU5s0F4dbZFS09FMzUkD
NzBR6NCpinpxTlvavuFghWQ4+dluRdIFQNcWTV9LNYfNwefmazJbtSzUTBiqzlSBAx6Y82TzqWez
wSmq2W4jkLdghPZWa+5brwlwALsItsNYMwQBITZ2jTDDjn/kmhxH6MwBpOmN+9K0l5ouF0k4c4km
zoHyfBPM6pbhdZzGYEv+OyR4uQ9jjDyjptY5kXh3JRy7Eq+472PxXWuuDNjdjBrj7Gv+HbDlzkhr
6Hkby8UyV/jeXW3LVDs58UuZRPAsMZUFtvANWmXGvpq1Z2rqXqhBrPFDoGl8tqZ/5I35DKDt1BN7
syLp3AWGH4KxXcOH0LKHHSz7jcy9+UzsT32A90ISku1RSigcu2Mjd2oIRqJr3CPAVgGVDIZgoWmC
s+YKegAGs+WdXDGubE0eFFM73ksNIyyan4OmE4Jk+5ksw16MIZbi1C+Pk56gpvl0nYcoQOvqYtYR
46fVRXJDCGq1lzaL8qykt3eaWJdtDuUmpSYDmW8jbqSb+iTH4Mcce4emsu8LgSosIZhhEw/2e8OA
aMh6wDBpf6kB/bO4+QdKRJ/RNeIAsela6HYdePezsBQEzAG+h4qXZ0kzcwcRj0gOWV3cbnrNxnrY
YRXVbiCHqc/kA1uBXrptwTJAJMyeu4rl3TXSl0WO7i7tAcQHxOcwUk9/JKb5QNuYchMOSSaDbbLG
HHvodMuz/OXLaO+ag0UjuuQ6aXeMhenA5uO1Kn4twFCgryFpwNtzZedqvs7qjGqCsI2yPSRV90Gt
9J1KryQpl02PM+wDzycHySQJYx6wsk/jDuAsvW4RhaSkVYw2maZtBLm8ozciCmM8VNBjNdm27NBa
3EWzeU6twbvHGOHhEQ8/Fk8Bf+WeM8gS1GgKqxRuaN77wBVCJjL2IYtHeYD6glgPIuGmyPsHx0F/
s4w+S1yfILo2rhkX4Lm1xQOIB5Qxaf/mxzGSgjH9XnSK6ZJRM5dE01E03rhx3XIEpqtgvG2CJ8I6
7404GM6TZOgX+YhsBiJK7XY5tbX9mYMLGRuWUs+692M6v2MwwvokWDnPzIeoO5jEmx6dsLsjk4Bt
DDCZPYOEM+iju5AULiPDV+k39tdIarnGoKqjpzEV3EMXdmHwzK6eeMA8wq3QRNVc4o+NWpOJK238
yDU+7Opo9pSyZTc6hLQX9B45kQ9OGGKf6Y5ZYvxMFeAtegGggSrucK5NTcJmh4GdjAlOIrvGAUQX
0+KML35eOYxR4FdR1HI/t7Stj0IMlEwGulanqZTYuRxS3rfcTj99X97iTkIUIRkGy++0refgW+KI
NwKT+xe62c8mMTjgf0+kvuBVjL5I3FRokJh2RmzZy5m9SfPs1BoThHuehT/0dlE9A4yof1gZ6jAQ
ucHB66iy0qXcpc7gbPMqew3keIeuC8b44LwaAfTfup0PkBjApL2mqb0BJwNFbkBEgd2I/KkEulUB
Xifwm6/zDMJinvt6HyXuT6Nzv4CP52MHNAMRbRenLfc9yijb2rkx0B+lSPm26GYemow8k9y7ZBkC
iaGbbcCyzsHOLLUdq289fvRtlZjjQajvKomra8VSkJS+f0xj8eLTp8zxNb46xXGEQrJPPIY8rflo
Eu67G5eee162m8gw3kNzwROQfpRR/JaSPnNHn+d+IbN0w/1ysj6RtX4nLxnPlHlw2qU5otAE4IG1
kmAzsQ2tATw04ceGyzUcEzVi8RpR5OBjXJCC0IIIzxFiHD3vn/M7gcsJ3GV6k6b6NZSfQgXBrlIQ
681h2IYA3beu0p5+cCWT55TIARXmyl4eSm+y9rAZkZdUN+mp8CkkvA09YEvCu83kxjI2xuDf4yLY
s3sz0NYyvXV9/zkP2xC4WrItenaVfmOyPZ0HdZoHb1fl/V3vuAtrKj2qDm6B9M1XglskGabLW0Eq
h5GFABFZXKrQuscRKE49FY+XWuluVEyA2ggZWuvXt1DXJVHIvsnOy3vLRTfY+/D02gnUxxh8aW2u
NK//6jU+RHhPfKiKRroHpAE6F7GHVA4DIwFCkqa9S5oSnW0C71iiEj0aHgeuzSJ9mWJ66WVMW2YL
4e4l15aNvpjv+4bWUF/PYF9NU5CBmrzjau+erZiAkLRUPxb3iJeuPkvbfvfsaQsOuX9Jlvh1sX2b
T5QFLHFqRowACDs0Bsufh+vztPiFlKM6G0mfnhpj2dctJpP1YHn+0eOaO67PVkV4Y5X90XfCR2H2
27mQ5jmMy+BCeoFxgD76MBLlx0UynLvCsc6h9vG4s487fX2oYAL39N6Oa3Blmw2ndTOJKTA45NFk
k7rUjU8xSre5UZ+ljbwktpCCRSJ+7KT4OnQtySX+WEI7pHQYGZv3rMgfynj0Ynf4qfL63OTIKMfO
La8dj7bmAMClyBX41iT0eWVYoY0m5/2M2g9PTuQ7LDQsXOg+2LD2vNPl3irwzVgie9CXKwoNfHvG
iyljZ2Oa6tEO5b2hPGpIMlB3SVSfzR6y4ADaoghNxJ/9/BwaFUwLdJ9m3pOo3XywFGE/sr17xy8u
BLl895S6VZGhdpUB/SGLwH1c28T5omw/Oy74MZlrhxumQtui9oknD9CimuZ3xvyIGIaRnNXc7zaz
L57zgBj4XtbfuD0gyO0vTZp2myJdliNos7uwBtriGZlzbGsr2Mncv2W99y2oxXvNAL6pgSxQIH4Q
qN7AGEN1U5hbx7OGY9qA6+9G7MgIFGmA1eg9QUNx0pqPQ4BvfibsSRIGRH823IjSwjrddDc5Q2d1
8/JlMfaUZE+ja2RHjEsMM+T4XpBcIW3w3Koo0Ggyic0BdW8a+9Bi5M8kusGN34AxR7J6pZ1wc2xx
N88GgKDRwS8V2D364njYmRL7lPj3wdZmCFv/L+u/uXHYYQGeSshKOA7UVIx74RsfdZGLi7dEDx2n
0nF9BhX+S1f4P5ORrkkD8QbsJVzL9eLwSJe/OKaP3RINKfgH71JBgL30F3PCFgZ1jq6MAiE7Ne+r
f0CttgVqSDxjWiPQOSQRrq/cmBZ1TBb2fotEmre+1J68pZxNUewfk8g+RmP2vXKWpzal5Pe1C2I9
/LEn/P3c4oPC1xCf15e4HuZy4n37cz0L4OqNfa7YGfV2GhzQtrYCuxf+U2wbsKXkAfXpfdSJdNkm
upnDbrM5g3FbL0Zb0tFC9H5y9N++/kgriv7rp+vfbZOBeAZASrY8eh10eWVxXP9iVw5ACNb3YX1e
xkF7kGJ+du3hZzAiRItpn6iOT9cd2mMYNwmYxmFSl2lxKKfYjwFP5RWxGYvUxQkgjyVZfzSqkRep
X+m6iqxPq9Zetr5Gebd6VVtfegsBqOFuxS0Gf1mA1nfwRufEvKU/lXiAfcnyC42GspFUQKTDDpEr
Guw+rWz0lexuBEF5gBb0/JdRwcEPV41HajDWhCIICNROF9pSWA/mYjKONhofBVXCvJo6PcxqoQCN
E97koM3UxYz6ghR56e2KZUbH9zdBfolaKORAGVg4AHNJQ3YX1yD+CO/yidxLz9zSXCT5TlcY6/qb
xaK/BGV369F98xHWtPybgGo0i5tLmHJYH62H9YwzE+NzMSckv6W2FgrEuiEEhdOfS2W9XvRBaPsW
dboE44Y+YYBBh/FG24oCvhmpbgdgPUkHznwbyWxXIiwZbAq9ZI888lzPTcwOw/1dRIO4wES/+XQK
DuQuj5f1YMu22rtw3jcS3t8FuKHPOW9PcpuS3cettyO6DNj76kjtKNXZXGl5fQh5KE2uEze2ndWz
61kvxvVQ6/N5fRQnRnsis3VntNqs6QaYsqIGK9Z6gP1dXT4Gb+Auaw2VfYnqyb4M3hezTPvz+nmv
jP310UI3xxfGhzG6bAW95Ce61fmOrR7JCQxLcUem7TEyly9QN+XOTYqH2fCZyOtDk8SHwRAgFLr4
q+mypZv8+a+vWToVPPX8s5wq946U3BH4A5bLmg1TQUfizvPpdOXgNNb/AQlZx4gdj5H+mlWoO5Dk
n8rpWTMaAyGKmo9mNvYboaLR2URkRUP5CuBU1mVxG9F9jXnQnTq6odbYVixQoRvfN6jQN+6Eu0Fl
+q+q6h3dqxd6C3RwW4okoV+02TLjQpo0wp4wwcdObEvBRYy4IBekOAO3R3u466VzHbvyRKLDPZhz
2hcoeu/D+bMarPjOEx09JBpuG4iB2TkhItSPPPOQ9uyelZqdGX+GsO5ZMsX92A5yB+oyAd6c38UZ
YXoDXFhEgUDh2GIhrzS+NZFkN5XS5awKAO4lGrgBoc2untwnM+ggCk/F93qm2+Oa+fvQEEPk1pwM
AKw+krZ4LLSId+7G9Dg01NjmXeLXiNe95M7CxHIlBps3c67dnWd1KduTGBiZPbfJFpt3cf37ICfh
IWhcLARPd2KUHjiD4InGrVltxrnJiZWet9Ww9NQgmKgHnaeLQHPnzkJc/M4QlEI8clKxJxfBO5lm
Xlztxc//HFCSRtsAUTWi1t/EjSa72AW1EqDoruZIXCyHSKD1UaOfro/+/kJM0tJlCrGbZUxMt+sX
zNih+qtdpEz//gHrT1n/Z8dKvnb01w+NaXiX0RHeRVQp2Oz1IZg5OL1OvMsNV11w9K7/+vehVRUw
Rf1NwC5oTbpFhmPBpkSb5KXseziJi76T0Ce/RCGq9skUCMIKk8QGdFlUhHPHyakaFOFj2/+kuaIt
D1a2LdQxUGF8rWeuGFKj9twK+FxYHiPbuJjcOM81q6qaWTYLA8l+kytPB2+pqzXjrkzVBACMYtIK
FTB71rXeIEnGZRWAcWN9uDG4Sa97S/r8N90VOMj9u101XF7o9oaqe00y9riZH7ypzA+3CIoAr9kn
2q3DrQzjX7nOkp7IWN/aqmb01u5FV3hrD/NiZ/l3lKvprOhj0EkbPewjhsg/iLtr9jZvWd52H4HU
4LweSov9mgbvzkxjPHExEfbO/IVbNlytgPDOWdHpqtoX6TP48j3Ue23PPruQaB6RLMbJK0pvrOi9
D9QF9NVUFW95RziOLeg82gM3WVY8N0Z320H0IYC73JTpo9/FxCZgPWmy+HUsvuNn8FnXHuzZqAim
IpxaGJgeivBL2OuLvdpDqETVVtZnqwSfEjQUC0u8tVJ45K0s6xsMMnToJCSE4XjxRd5fdVtWV/3g
+D6RRTP8kiePhHF7dtydkNxKl7z/yZ1BHXwBdm+6MMd/nCpAvWn83szM2IL8tWdwyonFFeMRXFKC
Ig+xSSXo3JeKM4CV8hgEJEqzdUAvQ2DLwg8b6S6SKsl71Cf4vSo6xjg02r3ZOVfJoghW2BVuuVnq
+Ub0NYP9165P2t1oIyFjAeQKDvfoC8cteACat4t534Tht54gkDRp9lVTnCd/4v1JftRMAmRB3krZ
3PKKaY7xaIj6EjIn8YL8qQl3PfSZTR8C5bECuD3yHE/Br1GWt4YEo008Jj8QbuynYT/U9sgd7Sn0
/Qw+sr0PKnQ7cE+u5JdsDUx1BYYdhfZzoGfgj0eLll+VGihGyRRxxB2NQKwEvnkPPes4KMpP29wz
hbgj4MJBKZ5/GmI8JR2fqtt+TPVy75fEHauI+KPoa+tZL5ZH0pP7q7VvWUHWD/2/l0nRXGOAfG7A
211nw5t2rodBdsFlceVqt4im/a/DYEfiOkM94ZWm3+sFk8csKdkyZ4kPiBDehAusL8U8Rac/jpms
x9AiWAKYOTRc44N59DuMOw3Acqq31XZoah+k1wa4HNfnXSeBdVZU3Ur0wSabcACkdBgHAlLYw7Hy
EtFlf4upPTZ5Pwu2Qszh9D6TXgUfJkkv7aXVBxGjoY3rOeXq7Np9QjzNAFY2sUVzGaIKekDAPjbx
UCev5Ir1IKV86oqlRUCpA3aQ0lWX2bdrMiynnx5e422+0sj0jgN+FLF2cj7GdajlBMR2rA5qqb84
PWBJQWyvdy+WPkxrhQb3ut8WtJoRTadIT3CSpCnXCs6yGfkq/C5Zcg1nVjtdDM/kg8cUBWrQ3Y4E
IG9YggN4v67CPrDA2lUT2Myk8NQl0oeCLc/F/G7rertfjBe/5C8pDX3LW/8nrYY9xV65xcfWAt6V
zYXNGrjB9eEEYf48tXsrQ1Pb+dGbWF3gRaLBBVDn+aP+VI8MgxzA1eyLpA31LaLYE0NBK15XqHY3
N9w1KuzWfz8vLfdsqqg/Br1i2vv3rwdt3V4Y7DHpZm3RJBLA8P7Wa0LvD1xj/bcVs7EeDAFPkEuf
+iiYLpQqklj6eB/myzfb6Xp2ruVXd7SQqnqDRQuOJhO2BYZ0cCQBMQ/vZpfQEiaWl0BICszBxHym
D5G0F0zY0LGwVXE30geCZbAqGNMRTJoJqoODG8u9D3L81K9/YQdQBsW0mukEpAKjlkEby0pBo9b2
l9xgWdxPOeZIIjBANLYm6/QwYpPUtTZ7L7YbiRftu44VlYf8Y955/UX1wcsqQftfsd7/Q6wn0cP9
d2I9PJfl7w+SFYf+n3q9P9/2l15PWv+SIH1A9wjbswVzgn/r9aT9L8lOwDRt6TuWDHRU6l96PUf8
ix2iZUsWSwqQFRb0l17PMf+FVA94AeHtKy7I+v/h/qx6wX/K9Ryfnl8gTIE2ULoU7ZpV9g8QlStm
JIUofrAymkxqwwgYWnPnkJa6jZcyIP60f++NTzJPn0kjIR4Cb9W+pBm0zVIP85e2HyQGlPDRL99w
zD1AtnqFPJtdorIOYRF+TkN+N/rQdqXh3RKwYhszQQJnlIxFmCHOgzMRUk1enhxD5nmULiUdwW3p
MS4pFwbwA2oYa7lZsfFUB/hfGBX+AFX0RaIbyi0EJWak0LVzS5eP5h5fNUM6PdXG6ALdhhepDeNK
UfdYP1KrrFFXIByZvoT+gpwkcZ6C+Zk90Wur3J2xUEYs8WfcejfPTX8OKnjovPheteHd1HO3Mttb
RvgS1G08dcPANrwe2/clrl/xGT5jB/pGKOlxJv6q486IukR+dez4cZDZJyIHdFpu/Z5XyWcV9QDf
Kt5m6YknD69861p3ouR9yiJecyTbd6fak+R8sAswdbD4U1xOfUClYjl07pzbGKTMJemEWazo2dJh
yAEujwyvhbObAFDbhF1FjhLfkhJeyeAo3NNvAPKbI/z1ZsJUSXH3PD5VJzuhmNhkcdFszYbXkI/E
sZppfjJpxKM80rIhf4+N7UwaDoTU/iNs+T6MmPUmT40tVoJrUhaoB0PSDL31TMFmz6j4u4WNP3Va
UtljepPZBPOs8RLtW31aJPVpjXZM/+DUof+6ftphZ/xyavSbvA91bmMcmvy3FCsg1l0CCoBxPHVo
79yGcNsCa5PWD2Zoms+uanZqnHCh4ugkauwGgJJ+FC3bYRUYEWa/M5foS9Yhngrl4O8ooz47e2GY
lpanKoluCUzzDf/Rv+9cpoLaQVvJt7b3x2uQRx9hzmS+b4PXVLYl3V2MSRUYbIR0NI42nUnUbExv
9eAgCGPlnh+N0foQ7QfMSONZoCywcqKKIkjT+Cl2TUB0mhtenMXMDq2U5BIDRfZbyAgdr1W58jyG
VIXIydaLJaSe3cKUxdkE13ExP2s5mjtrtp8o0oFPmsFrM0VvYLhuWcLny6SgMN0nciDFVljRU9OX
ySGbw3znwOJMm5I/sz5EKUbXOayns96JjOG2rhlQerhZA9wTm+jZVDSwIZHd8C9g10CzMOTB77Df
x0nxXAvIAKTk5o75yWSNQA5kFhukYed8hfO77g2V2edEluNGQDTbcO98c9UpZkiHHZsrwXyz6Mhw
jpK4YKEGc1oiOjlF5MjYsyAkhKF5i8xKRe9WRTJyX3kjp2nHlLpr31XqWRvjXEQ+W1NS9bYGFx0b
lWNTF3chgrJNYr/KANcoyM5TZC2XJfuZNdEBRSg1PO81DsdP04o+yUjbYSXCsf4KWeFgZdYjPYZ6
60sumnYEchwX7Pyq4tw4k8GTkA6qzPZ5zNc9P/2JIpME+inw2beG72Ubz6eBj1A68lWQWbn1mWHz
FXw8jBUxM0yIWTzWUxt5zjbScw1X5ftAdu8y4/d6Etkza+0x7uY7n9Uz88j+UfVjWesWTOdbh6Zg
vl9nxU/Y+sw++4ZMQxaWUhbBFgt6Ljp3X0eNyazT3tQmegLgFs+Dj/sjxWBxKuiebUXNDF+1M/NR
oa9ZIgKoZuRtSlksq7b9IargU+Ae2hpdzqSsmXZhg4MBFemxcowrvYvpiLb6Ubsi2tgWe7vhDwri
rx3AnX0mK71ZtYFJMJUp2ULvmo42KCblA0qqkptBdm/zRlCh+vcRAtWEsXqQ2C/AtdAUA6D1F2fj
aO2mmWafdlWE29goAXXH7k0ZfIKj42JRiTz0L2UpNzFWe3NwT5VvsQ9F5HtvFi3F3IB60iyGbhcg
bOGRgk0B5j5CzHZUIVpXnCb7kQCqHQBjtlNO8GjZ4uDYD0bBR2GE5Z2ow48MlFVkAQaK65RJZv5i
Kz6tzH1XvSJISCdCV3UbHLFP/6yx8TA6dxnnmWLr2XShyNykxyUQsDicLnotodf+BJKX2Iqgf6Zz
8GK2wy82L19aj+mKT7eERkn0KLNf61k+Bac+o7JP2xHZw1E5ChtlN8MgktVDYicHBrUst6XTnhub
0ni9YTHxSIj25oXSQiazokPMGAY2o0Q3+WmP9cM09z9o0H/GTI7TZfhWNZwGlpX/ov3DlMnGUh2J
4lg4xHigTzuHHeQVPwAQD2xVs38berF07icXYXl9mMPhbEQYybFP3xYl7xXkI2Z7rMDhKLZNHO7J
psSAgqolXMzfJuNRf0F0Gefz02IXOLTK5lsyYJ+sI25GhoVQzJ4siLiedoCPbcvNKb+Rz8rfVTLs
kmnxA73ZG27ri7WUm2TiPol/pTbN3wCm0q0fEkEVCuh5K4w7+uE4zrgd6ztXfYv7Kt+1rdttQqvR
KrseS7nHYhNkpC8OfLfse+D59DWxHpm7VjE/yiMWqcgiV6Vm8VHSeO3GhaXCx2cQDuIJ/t+2wTlE
rAULpDehZ2byyJ6ZKN4tMphmIg8qYngbjvwRarBYk2O0cLMj8SXcbMnnmpv9oZC5DTSc2yEXj60l
te+5rr5S1DKTYR3HhAXRiIzXZe7f4TVmlwnJwrbEYN26zpOJUDaxzPgQDNwpY/ve7dEJZSllA1FZ
L4bib4mDe7uzoKNUuQkvxCSz3tpHlRHfdOmS1OJeQlTcSGHd5sV8X88cwgXoCNF/8I35EpeGt4d7
TvOVWxwaUI9csAW/OiKRBzWGbwkhMbnjEqNyg2mZcSI55dadZL+bYubFi0IfkkotgQ43KdrWfYXU
qE3K376ymkviegj4zPBHP7gunsKYQU2I4nKDs/1rUVEqZQZllpcdXEK2ZNWnG68e00NvOc+85fDY
SEu99mL669DMVX8lm5e+PclzlEx7D0Xbxba6o9+jwacC/xY3kCwzhgddR1+S4phGJ8ETyL/zt9yc
drHR6Z/2zL7uRyRdHFZ1jZuCLGXrEoEsu/x5btJr35UjTSqB1+4SV/kDWmoYNrb54uteRj3b3WUl
D1aStnaU7ol9wFDptMPF1fvLdbyyPl0PTOiHS3iYo264eM5P9e8BEWrRauvNoCiHRMTXrPAfHA97
S6Y3hoHPNKVNLY+5Z3clSB7NWH/wfHIyF5kg9XVuVhHDWUuQ7sUZZlB0TjAu0mwIjoXA4e30SFpK
vdMseR8vE3nCbgsIplm/AKuT6AVo6lTeUX9Zeiu6MBJIGpwkKSNCrqRwOSfEKftDm13j8kaHlnAW
ETG6ma2IgOz+DvXqsG3zEPN9gd+XpgwGWGEywbA9pEPMVwPHpjfvTAzBeqC/5Uvo/vamkvzDxaYA
C8aPqmpJQ5fmeLc85bF3qxubLNPcd0k4jL548XdSK7yLHeLpjUaSg6HV7ZuWE8bvzImJZmhY2/Vh
JgUljocGSX8hqYEkDQPOZMJ9X1CKqUuqOy3roxxQSgljmJBvaERVMhwmQcCjsdCR42TdLoOHRtXr
DpWw7IvSuVKeaTN2+vu5mNB6e2X8q9CdKbQs9HH/PHTwmAB5p3YM+T1GSyffMkg7gGwUXHGjJjvK
HLpRkw/6ohB3TTUa1zZl1h25tHH1M6EStlNBRPtm8sd6N/q5cV0Pnf7yn6eq/ooIIjx4VS/3bFTo
rha9wt7fAzdXsEFN6Y1XulDsDZESEmmYKKIiYrmxhatpNdGtWEyoXzo1vdFB7euj0AFB5ABlwUnD
v63/y9CEl7IDLOvhKlj/xdbfBPGei7dF5DV05r1lu/ehSkfa8Ma1nsz2W0bs0c53Te+mQtQGY0B6
imqURwawcZdqzNTiqJcEjdQNhMu1VHS6G1vl10YO1qvRlQH2Fi86rk/xpYC+j+u9VNRmtTLFK1oD
664jT36jxhxECTDUA/qJaNcntqJpiS8e9f9T5ooMUcb0jUic4ms9BCSXlRQIWelSngM1sAfe7Vh6
r//oLzz+wWL/E3lu/Sc5nN2646HJ8TxOFhx7/4GNJoRLLE7VDqe+6Mqj0I3o+DPJZhQGpf+KEI2N
A8SZZJwhWibcvf4nv98BWS1AEkvG7f93twBjm5iDvh5OnZy+uMQ3tZJiko2gnWS/EI2LjnHb4DFA
sJbjf/+7NQj8n6Dw9U+XOByFgxY08P/jV1P8G0BFyuGUz+wT9YaxG4LXKf8/7J3XjjLttp2vCIuK
VJ1WJufQnKAOfJWpnLh6P8X2trcsWZbPrbWE+Pm6aajwvnOOOcJAnIY8mG956k2Dyjc/f/X/Y1//
F+xLwG4aqOr/7Hc9/8N94L/CXv/jN/7T7loQsLuW+B8Dw6mqyshE/6fd9ey/iRj7MXWArztKUf8T
9cIhG6b9FMAMoR/qVgCx/0S9hP+m6+RvMExVYGHPptL/C+oFTva/+a9Px7cg1JzpIn5P0OD/t6sp
Fh4FndlD3QhD1HoxhIIuCH3EqW/AVJz32eiSkU/xecjDunVUPzigVakWiRBWLNTj089DVEkoAxG8
m8RrlIvPA3U2I4rx4fOfWR8xoiAIw0k6MfQk3KcXn4fPKOEzVPgvr418GXTlS7QE4ODxaHEajg+f
ZyJul6NFrJabpBtjETVSiXJGbcyzx6ePYvSTb5lqytn1jQOOEYCM2YVfJsuZopEXH+weso5sry42
vd6Frh6kbMn4j5vVLOdtPtbXqu53lCLpOsCl9IVjEfHFKbTxmrFS81JxXdFn82qIf/QX+VEsfu2C
Tbn5D59vIA86U7HaTRReKusXMPlkhozdL/LDACfXmcz4TH6knZtBn88Ym4fFNJtL4ht/pUoJLWUk
N/UfrtTnaVUyD0GfhgOrJLDxjKyOz+ecjB7Vn2dhmM3meKoxW38vPg/CuwhwjQ23fVtlXlgOnh89
YNdBGAWFWhT+g+REsbWTnFQmgjq1+jsKKUzwspjWFdz5vDPzR5fPIRsZHJ9+LvvyMU3Dgsx3nEU/
BqujN6jQSbI5weNvrDJe+NH+5wN2ldl/+c9hNFi1IMzve01oqCwZInwepiPP5vPsM/75PBM1KADM
hIyP2fnnk38eZiNn8vPa5E1F2adjhHeL3c/n89RwjB0/dsWJlxzxUIF7H9OiQM+PzGIvrbDaZGhc
nEXlOGZp/5VTC/h1ACyocTVyEHm2E4fZB6oj5+EGJuMG8I/hu6499ICF+KICOvBMx5ddMtNLy6BU
ZOpBMNK2bpm7EZ2kLityMoU1MNHrFv8TLNqpa7YOUK7Q70kmrM02sLJexNxwK/VHOf/LFEeLvXIM
sIIzOZA0RWh5vQgogk3ays6sprjiGqIpeAOR2D/Tc4BXzRu3IiM8TBHutCjMghfUx9lSnc5juBmq
Q5Ya7kVvXJDkFRFmLVchVknPCCcKgwITinCB2xaKSKS5x9dRihz1ojYIPMbDRg+oxOwqZoNFlrxI
OhdjdwOsJtC9Apg6NmtQHqqLmUnZk+s/+R8pMRy+bXsK9+plQuKdb8MwPmJ7yJGYWT4GIzjhFgQy
2rG4HgjWBDpfZvs8NqsDr+dfpIvb3/EclH052aS9CSSbfzUZxACmgyZWogyWQUEJhhxFKSYzRplh
Ezwwdwh3OQgIVsDPRgXL+Y1SE1Mu/qYazxFGvH/xK43rAxwzju4oEVFhq5nTbwze9NooErva9IFb
AoGIBuwRAJjmIPVLkuXO0jUtQVFYQ4wggvmFIh3Q3Wf8fHws3vMWRPplSxq4tcMAOD7k5LNi7zcq
VsBYLAw1kiPWnS+jvr5+ZufXBbR1G+F60tkzgm7LLz00Zh7+bBPOIklCgEpA6zNLY0Vqf2dMK+Mz
BMh1QnrzbiistLao47STtJrcqLX4Mly28rf87E+hYvhLdZHPa8ywzTa08fMntRzRZuX43A4PN/pN
YUei54usdC1KrBSefIkpIvHYMJp9nB3bVXHpd+JdS70Snyg8/Ewutnal5RtOavNPTYBrzVlmIMjm
glLQU9JvJVwJS4K4NdQT93Jph3PsyLITLkwhZ4KiGy0d7re2YNd7WDPvf/oiAYQxREer7JkZL9R/
+m9wkpbVU/6TFsp3+KfvWXfwclWPvo10QxFRwZ5JAupbuF3WNFvmO8z6euzUrg8LRxAd/pDdpeao
9d9iWzdvtwPhg2wHY2yoUX2L3ylBJ4mncT2kDpmzwV+BRg4A0fpr141ktescBv1VXgV4ERGMutYt
FbK/VdkS9oOJ8biRAo490bobwUmjWNZWeSrW9XsZ6qwZpqJ72r/X2xkumOy9wDXrWyV9sXY88BNk
Rq/+kUiczGiYbZ6Uq2k0JygOH8pFyC3Flsvb9aQ7ve3yC6BH8qK/2ndVE/VJ7GXw2S2OefX9PkWO
8JM9sQ72jYnmDSpCP/6+V5RmdBvOysoffUSNzsW9c945UEDANpVz+PUuzM7JXFbL7g448J7nu6j2
6LXLh8u5DEiEfmym03l+eiyEB5lTXrKb/BbFeH67ic2p5957nfrA4g+KYLboJFfNhb62L63pgKSL
hClH43sANJbMBYxJv1QatKnei42OdUdYJCe0uG1p+RPb/2Z6jxGZUNpIi6TanUZe/LDVPbf3Pl1H
P8BO+q9/qB8LZTtjLPOWnkT7OqRQBjNIRresPUfFOsYG+YjvZT9xeJsH9slE7k5Ws8m9GqDB905W
rZhAHOvbY60LRDTv4sFofcu/dFM3zS4KBK0clQvYtozPpVsLlwHp5nRf9dvZ9B8deZNYBHqyeISp
DYtVTew0eaaRR/qVBHln399oFrXA5GvPju/jo72L1ZNIXfAiTCRh9BDzBfxOmKKOICE31HTHe8i+
bjAoixuHxWIWjEuGXxPVbuB0V+mcGfy57kF7lVtEqwuGg9k/2vV5Qvq38+htvhjrP2QtR10Evz5O
qcZpYst7P7nF8lrcvPi4tfled3PzcYMbgCMuW99yWjgJdlEvr/d/W3UV4YOUzrH+oWd/cWhJMkZC
ndlCsMvK5SS0hXrddi4fD5fdarBCdKzZGgu/95YPKzTz2iqITzXOxWuOETnGlhNLrvazGHl+voy/
wJQW0UFdDp68kbbv7eOsLbiiIZwuJ7cZsy2WGABag0HijY/A4KqstsglA8F5SZscwD2JbIFIvXDz
Eo+ibpFiJLzMxyGxuxO0NUtyRvII3Ct4A/YrvIT1Ju5XnbwecFVckvvoXPA64Awqf0LwKwfOA933
xEDKjG+CDHhXUn51D6yxjXe4VA+wZ8Jq+SAh9qf24XeSMQnDbeL1CtpQL4rcQrCR+GBf2kWnd+Y0
ylpoPQTLWrJmmsXPi2iekv0rtv3GwAyQrLn8wEJ0Ht+qM9JtALuN6tbQ5/kzQz95nuzkwgWYSth6
VTjnyPaM6BnGWDeZPA2gqw0uiqUcc6kKp09baayYbEbZigsMWe1IWurxZdZ5InbfY4yLEf7K13yt
f6Wa8UJ9aw7QyZfBsp9ssAmJTe1a5BYf6SAuiVOF7+pqP/KV8cIqOQzkoY7Laf1vMrPKja/PGZq4
zHJbV7R0F5Xgvd5jFrt/2/5uIizQsmy7pfRVeHsEcK9nee839dvWtjnvAY90KXsvl7A7NAlRt06t
+Db1wsepJDcTnGnJMQKJH4C1sUU5tpnJjFCkXEXx0s1fBFbGF2mHChw6eCMSZWwRJVi60x/9a3pt
qmvb2eW5ja12nzpQbavjsKRW4lMgQgXadBvVxTs8WSRrgtyivbxM9sO1u5Znjj9/LGyW+X4CfW7D
xtH2tpnNq1N3IguHKxY7Msxve/J4N8TyXITz+xn0BHx66Wv9PpcgWEaXWzX3oGj7v80u/2agM0Zy
4hHDNYQBIjYSxgwF+KGZ+0cCxP+4cEpXOE/rK4C3chEkV0AiXJs0Eer0qr2PTBmmfJJvgX7mgtoR
hLuovbI9dIGrZK4CyXk5kxwB/Dp2Hq2xKpFbIpFihcfj+x7ta9nAzKpq7MRrpk7WEOd3wMkMt22U
l+ROd6lTq470jeMpaInwjTX7Nvtjn9aR66WOdCkNERPKv7eN1cKmqedwFMTHma6q2Nbn6U+KX8lN
c8IpAxZGhAaS8opIMaSPbyfFb6HatYfyUIo4g5jtQSKqAA/cr7AzmHhpy2I3EBWO6OIY//Llyabr
tiMJAuvSxNTDRbEjjr2GPKDaTDJbJq5TnLsXjWZU2/eo/YSOagNPvw5yPceY5JXYGnN/wYjuQ2U+
NvH2ceUTNUPHzcxEbNtmboukESv03tL/KZTnkwXfJZf3ceeW4XGW//Sp1/wVLyfrbgkyTMlq5sPb
oZrAkmbOMU9zQ151b6myXh9eW6C9QPWlt2zRlmkg1JG2kDqIW3kzjzJBW3weZgG6rwlpwppW3hFy
tosWkevi3cD7/zz7vPZ58GX+VZ/KVBjkJcLMy6pl3qgIvB+RVVYj+wDTDqp92mX8nkbJzfisG0OK
Ps/SyYRamGkI8Scy5jsxs5Ven4ZYuY0/2CtS/fL+j78t52igFbWjjlS8WYSLRzy5FSVx3+KLSlGp
IMN/olia8Q9+AlhQOmxiPaxcKN2LV5vUnjyKeR64h+gvNELYQPJUyunzh4SRubhTWW4x3s2u/jN7
huKSpBmk80eEPGVsQuyuS1cp3dQ3kbKGMBax6eavcicjMJWN7qnNX8vSk+R5O2OsYLx+GHprKzqe
iMTQzZROAvXZl8JOYYqzVSY6VWRpjDwX8bpFK9abBF/qqsubyuqmWbfGzBSP6lFaD4KTRcuJ5qDi
xOdNnNnp83WFt2DX1KIg1PwN6k8EzcZjFZg4bX2JXzRI7yXffgM/8o2MtfZg3O3x8mkc+atZF3e6
Tr+zNdkKIGTCVNNs6jEkbu21iCz1C9/gnXBXj/UPidX+E3MkDjRWOy7B5WJsce4H8psULIoM8dn+
RTua1Dw5KD/ov/coVvD/joODsoG52/+8nNecwgOj3nxVr9APvLkLobOa9S32hmfgCPeIuu8L4x1L
5dBpxrCJ/iiK6fRghj++qmd2LzDHrhigg2y7+FxEVvGkuAz4NR/sox2bKfFSHlscp9mQcgv6nbKS
foidbvaMjHBKoh5epzZsvsQKHE736OeyG8g/9ZQ9AV3MPw1pA1pZRTYjagnu1GBM/5i8Q9TRY0p2
9JX9kr+mRix5MFPQ5Tj8Em/1PhRWdXs4+QMyilWLM9SeZsYIH58ax0etAQJkvn5gzNJTEXnM4cQ+
/zqxf3uzZx0LV4/TzAzNeK7O33Bw1g+nJJPCCRcwGRuDoN/GhWLPKfjjXQvJxPLm5dVLvTL1nxfs
imMd2Cm/7/HCYXLALgAn0dwA+IonB/pnaQmOAuWXheUYbX2I7QIptRb+1ARZyl/MLGeQSEyuFYYa
8h9S7WvJOGMc4JDRZsSik7CRn1GGC5a8IMbb9vevh5WhOHSLA6PuHFZkDAjDuI/vaEousl8WW31N
Bjd2TV5zjvA9s8iNXwhLrXeTbXYPjuPEOLOGPwyV94QGQ57wz/WDK9PkvGBE89NXpsRZviKdne7U
0Bb/MH/CPUqYkOBm8j0glaWU1EdxXnr9lbNRuLqTbx8AQl/w9+MzJM2U3F6idSkCvfAu545OIxCz
BmcOTszCgeJ8n6c24bOcdhT6SYXhg4mdENHfCoYhHq7wPKkrB/K8Kh/gJo8bJ9b3dA/CftRGHzPi
sb9na9qBVPtH9oM0WSslYZ2G/kvxR3uquvkchEwRDKUxCAMiBrMrPogBGEFo0pD90xCEYxcNW87s
7u/Vo/1GQBrIZsg+UfEhXLUwM8pSttLKab6Vn9SbpUzWjTdgZYROz374x1dyUq7O9NLP820IzMS4
Q/AYlwQYTPgm4qyeexwc7Pr6kqA5vV3E5lCd3lgJ/QjotJZY4414S2VW9/EqumtPUAQZAIYLA98m
bkMAIE54swcVmNxovpUfLpLg9kbXOTGLu/S2lJ9q2KfJJogcTHeiW/NkiQu+CDyHM5Ul1GrLdldt
JugkJlZ7zUUPMv1kw+cCnJir+w59/cSJdt1dF7DaxgcKgjTGgNc4B5k0XjhIPxMCJu4DER4cNAQb
HAW2bxK8kQH/q8C/EodRdXrXFvhtQZiYAPv44aJb6zTTyJF+Hpoz5VJfSyRrXN4WatntrEYYZ6As
v+uHQUFcYMPXFwQzSfZJfHqwMl39zMTitkVH1q2rfoRZWELVaNNjLVgDDjERnTjicaqYRWQcMhY9
GgdAB3CC0Rx19b4Si75ovcdxsGpOJ6SpPbCW2ZOfgyvyX7znJvGl40xh41xj4SNh7DW4ZDLqocMK
LVnVWbTpXkDSvAL98DndQysv1nl3AfViJ3oouwDL/g7Rh1H+zOzZBgQtXEpX7l1EPcM636q7YZfp
WAIYOqvSqqJYyAwGro5kcTWNb7cP8wPnsejmw3lcKeDMHTnzI8Ho2qwTbR9GEfQiA2oIDJqXUQ1u
hLxFEmCLsvIus3O87nazu2w1upn41vTZyx5c/yZeTn4axYolZxp4mE0wvtNAQnHOgihAGYElK1XM
zGDtAkfMJs/P8ebEyPZ037IIaF/WGAdfu0xmlSV99sPNt1XuKAJWXSaLjz6DXMAM3yMroBRtgeYT
d8liQMvoAmFpT7ZaggjCwZ0kNzVaskOxinJhhR0+QrSaRn3qDuITtnl75HZTVQRNNpA42F00sUQR
b0NLRKFGuIRsCfi3sr9yo4gYDhnBJsPlhxRsmODc1sbrG1VsziTgRlp4ehvu3Zo7jQV7CtbV8K5G
KKyT6MxMNsH9fl7OJStHKzLjcsrmdKgcq4l0plroZvbb466dQNFx5QnqVhZ6if6Wz87xlo8VzlqF
rWYrPK7zpXRXMAeCvU78z3s+encTbt3DO9o2XI1/oU177CixI/h2nNqqcFIHe1Z62GhLlV022EJZ
rCDH8TuzshQ2WCeXo8Elhgtu6ik/WA4CfnLCH+06yD1/tovJQcbGraKrZNtG9PCCj2WGpDp00Nyw
ucCCGOIncIpTJ3sciyukak23ZtsoCzukT36Y6svRNyy/Rmerl5ZVixpKXMJW4b7rnkJ1xOyrauku
N9MzmyKgIMYM7V8G3XSeuREm4ztOinSVz/7eP8t/CuX/pl22NdAmrFOG1obv6Vu0PDrmS7/RDvVM
j2nHPI1d7lGZDTY3MhdcBIXC9IwHTR8BxfHb3ZPaqyD8gOGQSfy6fpBRLm+FnwEvOfw0fnoOBeXc
vj4hptIugx12uOZbj33FQjLC0THdYjZHC+t0h+qsLtLv+DC11XuB91jg0NyXH0C/6ebCVXG6f9ia
4C4vOIHJWOc1n/S/eeZVru9p3yy/MpflmU3yLTvTIwf20Yz3bvWkFicJpqaLg5mZryffbOnxghzz
hbbObwKz2H8qQmG8P7VzXXdGhDnY1AWxgXk5Mx94mngvXpJHYJXAAL0B00k39Pz3GZQnUl6eYmOV
OTImqzvjAX1JuQMo8Do2Pid9eYJipkvCvNV/ASuwTkyXMeoibHBgcExI5IgcV+I/Vt0pApy3Odn6
S66y+vj6k224Ba/S6rkSjHw17CE5PJ4EJ7OCEzlGnk0cLd4MP7qnZA2LaFccfI+r9ZcP+Sicql4B
lub5lpOMnnouU7q5SrwWadvv2qXYyHa/JALAwRugesOI4PIE1Gn+sS3rsL1O4pnSS1nGNCWLZCVs
lfduGOB38UOSRXF+YI0qJU8UHMz4JxkeLWOZ8RCWvrYKcvoeuEy4n69o7dof/YebcwID4srFIv5h
u8nxM6p1d4FXseXurc79FfUSN5TF4fu7J6f3qjxWZxbFCPwE/OYUUibY4lz+Qrt7fVfucEY5l97Z
lxR5mzSbYPhlo6H8f6ykO3raAKPaX6qTSWC+Xm4ZzYNDSvlwUvY5gM4RS7EeLiCX20o8IY5Krq3X
PCGu0ZRt43W/n97QTWZzvDXS1WspI8N/MDsxEN+O0itsgyj257mtr/0d+rLA6215S0hYR1cTXURH
srl3Vrgaerrz2unL3usP3U1wtVXJkkSztBnqsXKot0DiDCoCh7NRQj+kkLKpLjBNE34Q9qFqLuxq
XDeM5EcoyaHxKN9xrJ+OmLNWGJAIaEgEqsncLguXKxyiWrhSXN0FJuhOU3x6emsKNRXahWbh6KKB
8OKz3i8Hp5zYRNSl2jwjmuHYNMZridQZ2g1/AAvTWWslcFC2eBN4zYxk93POwhqDRYE2LBpKZNFL
BJsCMbe7X2FRLup7d2orR+ks8YaRsMVJp2JuREehOdzS9VGYHjLUrHfFVufZmY5vyUBgTmMxOxes
ROtkkwdwbE1wvjf3CAFYX1OQVhZ9n9AQm2tn8k1Ywa3/N+XrESuxLjB7dJrf+vIQCUPwkCriX4Kw
DDHZRVtOfwCulNaWrxPEcm5w6C8d8VG1A3SR/UVUSHwq0HyVhmzq4Z+vvh04jiJuqABNFSfcxg2n
CWwyCCrGeDA0e1NcQbjE6m3W35Vg1GCzQx+H90qyZ652LG6QxGCLFhTjs8FOAWOASQ5yfG/5RoTY
38LuiEmSPiDuAC+0xBVI+q9XTcC86gOnrXgYZksgGLFxDzyZrQGInGXEI0Ns8lebs3/ShaEH8Wip
7yqM2AQv3EnvtQDfmcsCl0iz0M5V4+YVQVrzgDY4QeHqQYqaQeaNLZT3Xkc6AQ6hL0KeTBDF39wQ
TP8Ga2wKVx9kWhyPP1LSODP6gzCQTEWlYXAX0MO/D8M22dTqCEplO+23Kz1+mL4gwRUxsTGavSoJ
3Q793t/gyNzUzBZ3xQbKGUaOtujki5Sbh1KZjcRfw/p2su/movzUq6jFlcryv6dAyeW4/MK5H4z0
X/2ljcobuE20D9UCj+41M1b/H6JjVz9VC+ymaPiHu0y8AGfPxD2QjjnAzthTNIc7rZ3HONns3rT9
xTjjhNyI0dT7veEdg2bR3x6vZS/CB+JmMliso8adYCcVL7K3qcgrGbgHCXCI2MQU3g6DzXDcs87C
z/RtvjRPwHETpb3vPvDoS3HPdd/VTUZs+mboZjImKnF6cV++K451BDNRDadgE6+A4oCeQVbGv6rf
0M0yNU19J0P2PbHZFqre0r4pjh8bFYIpdmzzbkFBwLyQxs8ac1V+X18p2BqRlgEeLntFccPkonjl
kbTKQaOAMaJfhJbjlmXFXvpdg54TIDO1YqbByZYBR6cDSjP99GhcCnskqm4ip6T5Wvt3rK0zqntk
4Uy4OHtUwPE+jC28PvgEb0yI9iIRVTgMITFw2M7sZh1sI2VdtXOs79gQ8Q8FiXFZssmOMaiMoxvV
cpqvXj0zogwzQ0P/np2Jp35d4j9ftbnU0xVevbb2BRJAoAiL0R2YKd33K3/D+LQ+RZC5Z5auu+2J
Hp6Bov5VYvcFYBJdi3jDLY1TXon94rP7JcywwRHCGjek1tMpNu7vMWfRYIdD6s7i2h67jfxM9wUl
znz2m5FeZ8cBOt/547FCmqu6yk2yuCZe7LDcSbHDrL8fnPBl16X1Ghwu2nGt5uRT9p6sAkdA+CPf
zIRn6G9+2UAlM/obzpmGWQKFP4c0hVp+6ex+O2E5EplMIUKPcMzSJRsh9EyyMvow7jSua8Qb59Cp
jrFmTAU7rpZYKgZ3vNuLXX7OMm828RguMHHA6YsILb2dC9Fu6C56ZD8yamcWCooNPopD3g04j6sC
78BjBrmilajWxBDOFWPiAR1xLVDZwbg8g8sOIR6wRnyc7RTW0q24YHuUL3gbOdVVwrBw4mFr2p5F
wSwjcNtVCGgcA0u1NvTU99G/vI8CehXpHmoOrm81YwhGWR7kdwZzsxouvxnCwGZSNVPnfuC8S7uD
kBLcUbPZRKpzpIgivpGQk0fnYvys4XefmNiM8n88DGS3HXYMzEdz7MZRZxaQJeUGdva2vGJ4+r6A
XNiMsW6I4NWzsEN3sy1OyYFNHYsRdYmNryv9MTCK6EdLQ5ozcAhN1uLjVN5Giw6jW1wAzOT5uE6v
A70vhfe8+Hq50UK03jaojvQN2F3fwf/zBfa85KiJy/L+snGOndfn8MjXwQZUQF7HuwfzEIIByzXC
s7W/7deQIkcDQSMaJ3RhgCElVzDFV3ni1uxPXGQseCJmUUfpNqowtj2Zd3MdF3FxhbkevpXSBfpz
Xbtdb/cvJyFla6T+W4y78+dLWpaxrYEJMStji+bYU+6kXjV4wZguxswF3YOtsLx01ix2sngR4euS
rwXfCmbzJndRADey++6ZZTiwyFLItvhixLgWjPOHXnQ1EnDJJYyvCZmH9WzZTjbCmo2lHBaMvjh6
s888LlIsjDHiGfNoQ/oqn+Ex/cHM6vVkILzn7blixpOATBv7KJY6M7xWy/JZ4gumsKUbs1V0zmVD
Q9Q5fjup/UyWgLYKgxEghM4W1O/E2eE7VvQflGFX/JksPJO30ITM6VI7MDtE8D37w2Tdwph4ir36
aIVhKNFSXbbfA47s3ING9I85x7zelL1RF0YfuV138ZuNINkERwax/dr7N2IF8EHZz9Yzd8psZEpt
i72pQuKPJWHlJZi4h2g13awx/IRXmopH6pbYCjHRYXhiQ5PnPoXS86Mtc98k4OSM+T/ZenNWhykJ
ly5JaXrmvDuvCAzB5jYoLPi64kne+U/hQDpT9asRB2hCizgnT6jKeQYsYYlX/l7r8N3BrNbVFfu2
MyPFiZUdJ1/qof/yI0+Yi4pbm+IvWY7hX2OxUwDEnSf+vDZ1l9niGZU/S0Z1xFq8N+Srf2RRUKcj
EU2R7bwZm5SNtu485gzEIuj4xwtm4YQ7we1+413N8G2ya6aIC438LH3JDHnCYyJb+Vn7GWpDAfxZ
NieGJ+9iPJ6lq2Fnc+I96n25n/7Iy3ir811x4mbA+eGj9Jf3vXQlfxy1VgAN4KJHhsw4Xzxs2G/i
DX/5Y3DnsvPxtTNqU9sy8iEvK119f9NWxyAMXu/i2Fg/Z0Q6ngtAIRPBwZbPGB5lFrxjdCZYXTBe
VLWs4Bm6r/mkxRLQKH50fkdf/Us4oPoqcXFsZ+GEu8Bs9Jg+LMbKDG7hTdnJczjiorOvlmOF3LPx
QgQwoJCcASyX9SbdqpuJxSnFUIIbaxk65SHf63NlF1vFrnflH4mBYWdAC1mKnrLTdLu+hVdu3WAR
Wq99sukspotDj+TMhvcCLE/ZubeE+cvFLVR0sKQecCbxuJrws1cPEosH+mFyja/1vd2ofFvGt38j
ZItqZ8WU8m0FSyRRiLFC2vXAeJ1lLzmg018p/wpMa4Cv8V8Dq5tznv/AYgLfxkW1UQzoHRDduHwh
3oA6MEScLd57SZyrW0rMuDjpi+kyZflk6ylWXJf5IjlnoTX7Vn94rREM6ckSwYUifEXQaajsr+Va
tJDANSEVkVWIu662IyY1A8Jq+HQkVBp8Q9l3JTpblL+igQiHS2R6KjGyAK43ZTpqnG+jb6r3XDrh
nkoAmyC6Er27Ykx/ixXvBFlWk3BSNMtLd8QPn/cJiaKtmHfKS3QkyndzSk/RkuuT4XVGahrINkTM
Y72eLOJTM4dFpX6m/HSNB3EVDFY3p1LPWfr4iKMbOLYPnnZlhE3iAAabX+C6z56qauVfXquRIuZb
Wn9/DHN9W3wHc26tN3jqDU4IcxtiThsDIQnbPfQ5O9e3Dxix8OEu5a2iBe+Q5Fms2/2tYLoLOrXw
LzA6Jit1DypQA8Df2elOcbzQ9hDL9tBc9/VXcUUFRh2dOPn3mCRrQFZoyZfZS9tRQEMy7gLWkFxA
QwMIx4YOXczaL8xhT5U92+EF1WO/Snlc7odTdVR23bJ0ExyxZHNGZXspXRaYbSM7k6V+SlBNb6YQ
SNiZgT/ev5PQ9S1IMcsIs3/Iaw6cR2AWqt4B+YHmDq5usRLckF70F2bd5SW66Gea0loD8Tf0M5aM
GuWX7VvN4pY81q/AmlHXghjzqm5QnzBSHf6FuqnfohMNQ82J9EmSMlS72JWbiJqDtqbABNzORCpl
O/2rv+lUw9aNNvr9ccSrY4y3Lec1seJTr6C5xOG6W+IIFE099VdFSIkBOGpNitMZlmmxxxg9vNFT
NZgeMQ6xsZw5TbfI4PzUjHfd37T2smPkvTYSNyZR3d+THTtdKm1T/6uAwyJxccn0U503HVZ15+mv
Q5jsO8l7BE7BqJXC9Fkw/7tSQ4Tsr3chA8ayCrCVs//bk4nyAOYwuX1YqRPiMTOvy20cg8guaMor
YkJ6dbamAjiNzNfW4yrD/befMXcFvGLWhO8AhKh1tqxdM7nzXgNlFa+ztLS2Ss7DVyrYudv9oHsd
LSM9FbcRM8AdvkUGzChhXJDfk7Gi8VM7ZbMOxg3YPw5e/exdEZU9+r9xtqCcqmsMRdX3gmyFEZUC
+iFbmUQ00DqEmeEbrHwTxvqQ+GY0babwi0pvlYNlvMcSlu4G3NIn8ssO2KtID99HgObdpa+3WOAy
NiW9RYKGumKfZizt+Cw4vtcNB38MKVsUkCCwBGscKhI+cJrchAeU0dyYkG4ftfMmswQ2FYYR1Nbi
ePgL0Y63eTdPERz1+zo7kBohppjdeuRbCr0JyfA9uUy6edfuXsNCY9rFDJI8CXXRtyiEfwaiSzTI
YpdBA655eZQl1GXUQhQJJAeVgCGU7JTdoq2FDmslp+MdwdVb6RP3AaluMMXBe6BtVy1od8lNPugk
yxio2+PaJJNWy7wJiXjMo3JHyL59eV71KwUbqfjCwhziqn1Wf9rdZ7DfjCP+/zXn//ynILGqE2BO
MMT/JACQ4TGiIyV8OH6hV0lwM9Py0bmKGMw/rw0PVXYw/961j1Sfa6RxpA3AWFRxJ+QTQDlie+pF
6HfI/cZnZJs0i27AFqco0YXL9Iqflz7/KL5fEDZroO3Pawhh+Wd9/I3Pf+uljA9yobu1DMWeLIjK
nvbhn9DpIJGf18rxH4oYqv3nYaiQHnye/a9/+Pzcf/wKknY8PSdhW1stsTLG54fSBAdlTgdv9PnR
2s9oTCIxXuCdWG79dt7ndOPIdpqheXgSH1ZQQ81FVJsR8lTjn4E0P6prs+/UAScCOzzHzbAu/WHf
P6ra8onYRJwmKVv1FW6TJPjWpfQgyZNvEY8kR05k2dQZbyCNmockgJXcr81j2796ySVOBt/l5PaY
6KNmOOmdBD5d7Le9+ya2yEmjjCYPBEEnwol4AsBgKZpas4lAS6PNaJMbeKKJFG2IV72lbdbN25D6
FMUJW5/KvqmS92rkVdN7qcpkO+y+s2kmLuUHtKjK9wZNtjkrZM1wjBSMvCtBw2qiBhrtdphMC0td
YfqAYuK/s3cmy40zWZZ+oUYaHIBj2JIEZ1GzQtIGpiGEeXaMT98f+GdlZGVlWVrvexE0UZQUHADH
9XvP+c63qzOLd81t5TCfTNuN20zvuELgc8wUHF2PBzBAkqaFFEZZzMgyRt+Ji96HeB/6U4eskRgA
Fq2WZvOgj4esjF77BDog6tTFSBIwHui8qtrrUtGYS7otbwi23DIskHzXCC894olkjMhrthLEdH1/
E9rG7xbYORM+FP6t2M4z8/Iqwt9tzM53kssPYlRBG8QSUrlMN9JBmTC6aF8a2jcJagprcX2DBhMb
ofkseJpeuUCIh4Id620eIbZDEDgV3+5YJD7uZGJyHsAvqBa1WNOzDUimkADDGYxevfx65GWnOHqJ
m754IDIMwVNk3AuQzGtpyulMhFCxK3Kya3UigY6t/BynvSy0I7RzFgki1Da85X47InEXcTZDxepe
A2J3DlX+oycoH4IGwbozZsNqTuXRYxbQY3qIBT2HRsXJJVG536llrcmKjxhP91pckorY6aF0ES3M
ih156rxHjqOw7dmfXjTfkC1JU8oVKI91uZ1i5LUpryi06G0akT1ecokBPyMCSUYuRS+nGgTvzi/7
cdyraUbNHXn0g5kpkmfxUnMk+mIQ9CHrA44oxJEpi1niZj/NEDWnyp1u55meiBtPLNAF50cwRDo6
DbJyyHt7GJx3lsDqx8rDb4KKaa1lXNtSsmJX5OkAFgy3Rq3hqnWno0MkMW0tqgErad80l2tBRQet
VgyIGsvWfAOqKqSP7EPWBDEbTfLqxAaFXIDW2ake9ZQtAbEQ9JV7pqo6fcMQFATzIu+xsxbAZpVK
kjVyuP65vBXs/o3hLuBA2gQ9zQgjdDckraHOzVB/Fz+DlnZnkbJyWwZxJ11NRR7nMTn3jLo7SpqE
ANBdMJcpadyKgsVCZwj1YVSZvoM+LrmgErJLFoS0TzZvAJhAGHcdh1k/0wUPh8jauzC41dwk5y6m
UMGB6XtFld4P4UfcjvA30X3piAxYYkOgwi6Z5owh4nT4zrOeEWkcvkYlI+XSAfpXGukO23e3jpt0
3pGXWGxbkunogTH874kD+GpmK2YDDM9gnl+s9G6sGE0pZohjStSh6DiCIwz+mUYTq2TwGXvaJk8n
/d6xcgWkkS1MOn7pjk7gPJ91Kb3J14j8RJb92Zbs7Y9BBAvBmMxb16LlqFkvhS24Vl8lQBMDF2J0
iHsr0ODK5mGEpfmW0m40TGaV0EeNMOq3maVBHCN8abS54LSuOqZ9/J51Lh72zDyZsOFQRc5MrRcs
zxhiSwhQicRTfe8JhRM8yU6lyZg4qakclDBBb9Qk0BTadGuoyTdsJyQ2JGDb05iPWZcViN/pGYLC
dSgZ4nnbzQ32Gye6LURoXHSje22M7hmPrA9qtSQkhLg7w6E/QchEdAGsv6oJD7Rnqa8sHSRNyW7O
GUiGMSTrm6EFD1oQMqcAM3tEi1greYrgU28gZQ+Odw5YIkvi+VLalEGeMMDHoSCSSe3bcfA1O3v2
xsWuYHfvAGqDg+5QDg/2Z2bnvydFiJQch548SHrwUNvBhm1wxVM6Gnm0wf4mbrsSqbknQFS5Fvul
bqClZYT2bg67+7hqI9+LvBeLqCc6zfQpOM1QyrUjQhGyY0OOcpR+6zbE38PEeSgS+5C52z5Eb1jo
bUG2+PCidw/T0L605cPyFI+BE3FQRTaw6ikgwMaUHCfZS+yZ0TYqpDgaMTOappgGxjhoPIRHZ8RV
nIpZOSmgEhTTBYOP3tY6JND6uhWTtiT4BNu+l7dpQDXqSAgN5AGTxoPh2m6z+zzPp33BmGdw251j
GUCzoxlhwzxAs8unAKE9JEHbAV+Qpy0GEf7IyA6HiD6RN7dFyCHvJG2/mZY2dUshbsV8pp6ucmwJ
aFcWrKjd0FwGluOCyKT3ZQQ6QwgloTfQNMjd86wINLBq1BPl0CqUS/O+ghpxLEeclDLM/LKghPRy
rH1JSJcfoieImcANt5B00b7FMRM0tjAITwYkC6FL1xA0cLp1mntTVJofSZ0h4cjGPrHoerQ2e7+e
K+zKYfAUOd6EAzFjhqmhxUY5Uk89GaMkkezCAgmfY8vLRFI4ulZv6pnFdsz3Y8daGyz926jBKJMS
hEVCk0z2MYN2MWZbck9qopOMX8Klu6xxfPuKhlqZTKCfYu3Zy1qXbMicISfAs1pZ+aNRJC9aHe7F
yIIcdi1x6gWbEb0wNl2I6aVoyXJRXEzyxvnV4n5/ya3LZBLsZznVXutoYE56imNLld+842zZoePa
rhxep84FmZU/joaaL+QStKchPJgj8wDDjocTWRcozT029X1OF6rxyJ4r8g8ZEGXf60zxS6ivkesc
zbl7njgCOVgpa6juqqHd4Wyl9cqkMQl0EpaovRbQJd4b5k+5bb3mOYMsDRFb4gRsfGN6WIBXSCqo
xbeZypeyqQVoct0fh+kcB4g+e/YvG9mTZlABWSuIK82i9mF2nENs1xuyHp8pz2ridEJahSGeHzO0
3812qBdOnp/FI00srbhUkKzsZsYwxvCgyo2tpwnttuP5b5QMm0s5NQSKRm/T6EZ7m0yPeTMluXVv
KX0fLnDS3PBmIAXAiBr0P3rLZNsi3G0c2+QQxPPRaoe7GozcrjCjXRTTvYKOx+wwqbEhxR1mxWUL
pDWZH1ELtD2X6di7hIOAmdzRfWmI6iKTEAx7xZA+i4i9tG7ItE/Wdsh4VdoYGXXxIwf15eqKHwvv
kEFPJ+o73rDqOchn91CfvVFZjzNhQ4ESqyrHkjZTnOzmlyiJrS0O8HnviYVeQmMCfLMhZnkeIskw
pYYS4qAVcozmEEu69GNr1Oxz7qowx3A7YSVt5dpx1YS2NoefMTvoroYbgM8rNTD7aWtbrL0JNeTQ
vZimmRyyLL9DiDAaDYZLBPW14KOO1Wj6utb4BW7fVe/UzmFy6pMFgPihSshsIf2nbZAquoAXtlat
3h2vGs6A/E+Tx3bFk9WuH98LeWNU8bnFKkyAncsIaAK+Gju/IiEfVTbmMLmhQ+thgpowJ1uVDcHT
FLqfsezl3pxMb9sW6kEQl3DOLZayYkrfZKr9ThVvqKRP6sn+EMnqrQGXQk3XvuYG7KRELy9xUEtE
wHDhOHM3ud2sJqV4F2KpsSnJsDSZj3oOkTnub8OK3p7Y1aGrb90Snpeicqoh1A8y+nYGQmO18DNI
6ewE6SR9irFtoQAdm4645JFmrTSFSmFriQrJcUVTrWPXy+Lv1ZDUmagoYrl21aLsTeru4Dk1wTQm
+i8MmwRi0cQIqT1bHCK1nF4sADH70Y0V5mNgQp6sT7We+xDc3kqD6/CQabtU0DsqixSlENFPOH+1
uwZrwZPO0GyI27d8TGATmQO6ySF1dhJhfnoiXZEttEFwlcn1Q0UGJpMi56sJ7Zwemg1hX+jTpAm4
N0aq0cQWC8yXPsN7JMWSV3qvajzQA5aySEyhb0vMoUMfI1OcQgDZIKAQkaePARD4TdYxq+XTIHNA
EjGZ6S0BMEyM2EXTzyedL2bbcTA1+044Nf2udpvq01FDNzHmjIdchhQmu1QkzPnsc9GCMzAcOJO9
h7Y6k8YJjXjpuKEV5ORB41TlGy8aDmZp7CLyMxEAROqensKzlgl8G7m2Jx5lkQY39EDG7j3tCoJ9
LdenmtfWrdLPwcS0Vpc5KkjajRNiaWnf2+yGjkLeDzoDMdKbk7DbXxM/nEgQjAqp1pec7IYLZ/KX
FEDXokAgq/UWv2z7grl7PBnw0Fe3VlGQPlnO+zqzOhSxMiLlYrzve8HOGyDJKjChIPa1eyHpqEL4
Et7MwVIsCw5O6lIEOe0Nx3lOLozHfNf7dBuo1ZNKTkLr74iWuOGFz+B42LBpQ4uHva9JjUreUzNN
d9Cc8k2Xs/iVBSpBIupA05H4ZiqkJRPvr7587gF6UlMEJyPwsl+6Dewn0tQpUYtPMQdxmE1ZQRqb
tluC/yAhM3cZPXrTfJSWYrAh0ya7GZc+X1tplyb67EZ5bCaVnjxCylazazHWaUJcPkhaXbYV4WQy
tJ5x2w4mxMbkAZAWFu1IfUU6moqG5kCt2PR4zNVHS210B29/MfDuQlvstmGHYEfFDLy1ks2FXePa
mqax2XMVwADdmOh00SOCziR6GExU5clhaWXg8TYQxcVG0EGwMhGszkZx6Br0dZ01F+y2rfVgoibX
g8rddWhcGoSPBA7amKqan4mlV3rRdM47UJzJ1NiIGFEfDZ4MNkS8DZc2jfZ9P9/M8PlPhYvub5yr
k9epFiZxgHYwiH2ZBPcpmH/MIMbJXMY7EsjdCsbki008pKbrG3v4NYehfgQI8tJbJmKuvnVWPCnC
BVng95Y2o4ohQNwvJKkHRYdRSqGdJuw2GHJta0p8DdMLmECsqDqkn6RCWdVyOQg56oe51LdAsskY
78tfSDMqvTG+5voxMmLhL6u+wweKwXTdxhcjjvEGm/F9ibCjMlAYVlO9b9NsQ5BYAHsPh8jMXJgX
lglIX7a57ecDQE7qexM4NN5GOiYzYothV+jGDwvldzTX9dop2N0V3UB0p5lvgtbSIPKDu06MbC2J
pfBt4rw2ies9FZPkJLQ5UB2GhUSJ0QhlscGc5XyB5kYTgvAdBBK7HXt4w0Gl+BCb5jxJXmyEorqu
CvLr64Q5h6ai+8n+dMMHLA4VPalV6JHj4QzGu64YpgzL9Gh6dQZ2Lpndvhs62zriIQPrNSjxlmLB
OuoKnUfWRR+ExVJOwQxISmjnxkBZRZar39b1K6ccDSZS3yiirLfG7CBTmwhPdUChyNz1T9MeHueG
mYaCVNkQewwTBTmfQEA2pN+RExd3M1J9o2RUVi77WGIxhaCGq4bwrGGccAdaIGMmzsEcu4+yYSAy
MLyaaH6FZiwuTik2pcRG1fZINdNqJEPK1D/dSkSf7G2+JWTNXNhPhSfpappkjIvmLbfpvUgVUmXd
lnXX7GlnyjEct2Edv1m6hS7r0A1cUGMLM2/b0VZjaTjnKFymBZalDKjveb2TIUWMA6uhMYctly5G
ExZB7ESWrQvRfwbGAtJEKU5UnAlMtQlwXff7yMrEdgR4RsUgPrLAey7mBP9Kdl2sGD4F4yUeszdX
tMNutvP2XI+Wy7xLExs7JvrW8+qPfrB2yzYDFqec/cm25pPnESCSULeUc1NsexHcsNAlJ9fwiHyp
4DbrrniqiGJYZaQQIfXEFCe7Vy5e8X06qmktXe+RfE7PD+YA1X/dPrtFsbGn2iJUuMaWWpqPlmL9
K4TVbLKw2jmaru3QqBoV9qfAJVo71enxjKx9BWwuqCO9vc0b60h+p713UB6YmdPtAo0i1MXJaQYF
q1Cu40egStLjEp88W70eIiXvsnXQLDLWtBCQZpF4e5Pa4hiW1leca95tnFR3s46pczDMcevl7PZm
F8dLDvA4tWzfTuQ2qPVtT2jl2vIKdTEJe4NaycK/ZkdYo+1NN7nTMnUIfhFw5LszEdUElO2HKPlo
qtK5c2lHs2uYVnbvvHiI73KsfnherMmXlfZTWN1usF0CM2ft1uma75DGmw9qDnRqZc47DyXGXNGs
rwPK7qVrX+p5uQUNn66I53b2QzBdXBLLAA8zI5XBRCEHwRiPCoriQEODMBmsGIL+VTg3BlLWUVs7
XfcWhtpLUjoSViy75KgqXo1pzveGTE9goXXQqtgPzW4RWSq1IYCbqe7AQrrEdBI3d9doLiiGkCxA
J4zktn3vtO7UtBPTpHnA1GE38AraruVipbWbXuDlIdy7JcKoYLY/044YucKtE+Fl+8QgfbU2eFe1
Uf+yO/lgtrl88zQ0Vm5SvSf2+KEr7WI09plr7d3AJ/tSBZJ4F5CzUdGiWGk5B/PMIor3dWRXvA8a
ODIaaobinA4Y+ROk7/nA4q+wZXEhGVfsR7g+2/VXFpJ6EQsXeXG5kHf+/ZfR1NwPajFULTFcoyfL
5Pb642HtuBOD6mUT0Q/Tho1/gTt0+aHl5s/dvLZhIlzv//Xl9df/7eN/fh0kKc/rz33HZcI47IQ2
/PBfEl63JJRdY8quX11vrlllzT8Syq53rw9cv/fn7r/73r/7kQDaTNV/iSbwpxSrsJeP+TFIAV/j
b+Il/vXl9bvX+7M58hB023xreOXjNc7tesPRheP2z31tDv7r/jX4DR9N/OrksyTmSVsTr9Aaa4tW
5jFL1cyr1NTBCiAUVpO7D0YTWs6CYs37Wh4jPZLHOQrcjedS0lzvqnr++wPp8iOObTF50Mz9n1+4
/tj1rkZTaGcP0en6LYJxrONouDjZOj218C/D7bn+3PWR602ZN/znbDofktjEuG0XGLqS5WlcH1aG
lIfS+IJuJxEMez3uVhutQAxF7EThAGVroRU5NcP8IONaXFdMf0lfflQJA5q+mZq1TUzQ8XpjjAsm
MyKfHn3jjEIE6gw80u9RQ2tRuJLuZ0LGRMoF3GqYmEVwVVGmausU2Ng+XqhSyQKKKq4H+HL3+r08
H5Budw7Y2wYkaSl67A3XR/qwELNPjuPvbKAr/+f3sjbigkrW6TEAtbdLr3/h+rerUFvII1p/4uXE
uz//31//y/XP/vUz14dGxSRFDAWu0H88qfQfz+z609cH/ulv/68P//kLlZu0O69rD39+9p/+zzJ2
93HanDJBAQwzi+XPzQEpSI/w3NB7HCyEi4bAZ+dM6pzSegYnBT2DHAKGYVpM6/IjtUS9d+qAqUAZ
HZx0Kg42wbtnrRuYKqXM8VW478GpJyoDVoxuhbRtaNNYkANP++gbiOYEDx77mkF8k1HqN1Qu7Dgl
u2xIBZpt0xNjZmkE7Dy9whwhwMAg6r12FzD70IiF9VvV0HjznijAyks6sKR5tY50Vteh8QP1rMK+
xqzEsL4vGoSfLnsRawRq0MLwKPLffRhrflOhgaIWILx3uuto0W2wy6MusssnZTNAqCPIIAIlRU+X
bEPRzbwbkiz6RysknUc8Gk5xS3nbrsdMR4gQJ/uMS/C+t0WzUgUMHsG+TA9i5FQufq6yu8tEycUs
DrrLKBgsdUwwhcmYrlvU4FnoHftynDZBimkr0dASy7maObWA4jholeF+TAgl3Upr7kpmi6QvRcGc
rfOZ1EZXqG8Zpq4/J+SvG544ldHQIT8lEYkIomPoYgDRHe9XiqxSMQfZhGGMg6hD0VO0NO+1j65L
MyJB20/d2aZZRiwT4EB8UOkdYGs00bJCQx3h1w1QgxoM106WfHek+WGkHebZlmaaNYm9BLjKuYow
oLztU+SGTlb/wmWQr8hwJr9XheGqdumTwu+XXALbGSAH64NmleOhdtg7hMxgU7C3J2fQLswJml49
1Tp1sWBnqgoYJhP5wwyDL0MqzoPpSvRjXeIrt7zRlFlvBxncaob1WdRL35ano3EI0xwxSINJOpCB
BcaYNCh+nCw+ZcGAcTystZuooIfG5QymEPkbW0DhlxDKiKn3zbppaQfUSGCmKjTWRSpedWX+tlNt
T9Yz+QFFfUM7gBMmmu9yzX4khmy8o/dohBRrqUQBZkvH2zvwaMi2EkfN0idcU2l6EC67oMLTTk7w
mFq9vFeZ8SMNXPxx9hxSoOCoL9DtWm99q4NLUfOvaK+FxLbps5HsrXTR9drqi2HgsvEbNN+t2eup
EhOf2WV+lbCqmbmYGa5Qs5oFI20ksG3h6BvGWIZfps5X2DfRS0l7Kwg8cgqHeFsPgNsC+rrbIA+O
ehoT25s/G7UVHGreIc0zNVqdpXwWpTpnuYcGzmURtfIBW50l970ZuXtVBTdtFDdHwNSsI2V+pCVw
o2PCGtv+rc6ad73iGeQVItg8uK9KcddGI1s/3u9e83u5cFC76VuktnbTxPgEjJYWnhYJ1DTosNIY
GXgig9coRlQ9FzpMnSin6MQDrKLgppxB4OucH9AjtC+2aygq9EPhYfANu5OFwm7A2NM2IJVYzrfm
AI2v0vIQTW1ef+Y2bYMWQuLGtIHvWejbBK09xC9pu71icXPVoDJMEMrw3iJgVpF2oaYH4CcQ3U7F
STlxeOd0XJNDxkKWFYfb0RTvbuLpqGEK9JdG+jxZcbdrU7bhInLkpY+CL0ULrRMSJIaBvGvseF51
l9zFqgIfOJu4Z4OOs3vse2Qx08rr6UzJENFUPwRbOY+GXzlqeOrKgbHl8FS3rY62NPptmJ25rmkW
bJVE8zsKQ1DD80eZEqNx6RYnIiHi6wbPdNbmCt7Jkp3Y3/IUjQ1hGwrFKK0Pa2zrXQGjkjE+Sthx
Kk9FOCjQeahJEXLsZk2TPqBhhg6Y01KUxnYr84NhAhaSWnQLp5Zs7XEhITC92waJqw6KSLx6RhfG
sOq5I5+Tjsb90Lbz2nDpfUyVwF6ohxZxHt1XAil1BRHle0xAEg4N6XpVr79oet3yroOz1ySkzFpN
J126GNs6Z0vaMC380qTBYzoLBrTAbFGPj6My0INbMd1ibTNDFD8pxDWZDPObRWTGkeuUfXxOqzn3
G4Jv6JPeaqRbIECPLb9MyBueaqfZdQr9/zDCiifKMtx6c3uxwhg4TdUHtBHGNydFA5KN421K3/44
VAxWchcb15iYmIZL76CP6duA4NUZx7fMZpiu28lNN2vooyesFraBhUlvzHUokcJP/XTumiQ71ttp
yO+zSrCmFt5HVbQ08xUWX7t5SV09RjNTPdoMtYgxhyJqc2XONefbXk5V22CEQ2ZdQ9ACPiebam8e
PwO9vgz6VAHN4dUnON6FjiXbzbEg19GT8FopkOp69QFdTl4jRIACyp/Lj4MN3I4xMzao5XvXB2YX
Nl7tWE9lq8KTF8nXOINsmDRw2LuFYDMsN2JIMVOExXOkkVUX5Y13nKzxNdIAVbSFOR0F1R7yEm4a
TYa+zJETJOigTmldiEPtzRtj6R4GrbEbl/hi3WFzULOPdNsSBvsC+bzeGP/46nr3r6e4/EIbxwzm
/Os3emVQzoH/zumhiCctzYD8OIO+IQjCRxf5Kwd7XxVTsaN8nGk4QV4/uobLlwzSy1VpF+ZGELG4
HxtvV8BEzJs3M0T7Lzx0nteS/npDitQMAYeb691Ic+mgs2ED7w2SPg3eQ+Ka57+elNm2w+yrqb2P
liM8tbgeqCSdyReBhy8XWE9tgC4pl5vrV//yvd71uG7aGIyaJYo6WbZPpKJR0oZmh/oylZew69jQ
Fctn+eemXWpUsiXCtc7EeW3VDDv3YoGyXhGpYRqyZyn03TWQrl9S6ZJrrPj1frxAWeeaboyXmTDm
e4Jirzl8VzJr3jz0yhUH24FY5C43c4aQV1N1th70YSFVAYs9dhWus6aUN5FTskDYpLpOS7zw9atG
J+m1GuySZgat2HBhxNamudRiki0H967P4fqVzVZ3Y1tIuKL4XMlaHBWpL0d07H1kBwdZQzMxUkS/
YRVhgs+ENR0i84GxSHkshFvvosQFyta+zQN1Hnu9fM3YoOYjLPVNEGpYdpzWPFYGUPrWTIiO5BpK
pgjqA8dgqVzQybAuPaeAFgDxJgugKVQISiumdVNrGeSUs5dhjnlXBUG8E7nD4eSx5fUV6dJ/ohG7
ZUcjhgAxPQEZfwi5ThG7myajIdI0bnEqyP/Bf8cFDapX5SHEJeH5ekN/9VCqWexG5qPHebm5vv/X
uyYtxSynmcPbHQLQWz4DKre/33gjDBUXrcB69kiydZYUASMiT4D+LZHExb6m4PUWkPCfA/B6d0rw
lJfTHGy61n00zeGtqvDU9fOilUzmpN1G+vhpYo9n3XcOw1id/k9u9W0E7H68GMAIZ+9Acwf4ZsiV
l5418Emy7gnG8OH47/X3+TtiA5HQJvSRV8Nz9Alw+tSeyhOjKR2RKkrtpRaEuZxQEK9xNDnn6Hl+
Ay/2Pd4ysQieo6ccrcfOmSCcrvMfIIrLSUkgDwNKQLr4khgFTCvT8hmCQLcmexGVgHotFuAYCJIt
i/r8CE+6GQC9bsnZhOoY9Xv9Yb5VXyV3J2SDKzJeSxBHzADfDE5fsUGYo175r4hAw5sfNyv9ATMa
Q8IcNzjCG/scfwp2MdhTPX5pRs6A31gjP2ClEp/KuRl3OEIMaxvJL8Qw4G0rQKNP4u0egJUf33WM
41bYjBFaPGl0SrUttvNkAU255+krvDPOqNMAF/j4YyESEC5mf1dczrK1/Wh/y4vxqL2bx+CRfjy1
Xosdy4S9uwqiMzUDy4rxlvyaboPvEW/4rwEGttqFZxEfLAz83Xpg0bbZSG6teqMxxUJOfgY+O1ds
ulflK8cBDviZ6QRTo3N2Sj5xXFbrIvCFtQ0bHAU4YtFbYOwF8NBpqzpmhLVGHgcoarijEmPdQBLv
3Z9RW+zGz5Dwp4ffntqqCan8ecLn7dZcDPdEl3rOo5b9B56+4cJz/2eivu7qBP5JVzou0lQhpc3j
/xT9V9XjkGSmwKipHysNyYqf/mincp9+kmj5AOU0Q7ew1YO72NlM+Y62onN2b+YvjhDqWjR62cJ2
meyNIG2esumgZQsnNQl3kXsIijuYnUMFQ3VjajvNM5ixUzfsDCR/rxBNUAa+zD/Q/bb5Nn+DwnGD
B3RfvfT3yUP+VL0oOg5rY9P8To4Qa1+zDwuDy66/ZEeu/egwdQ5YjPV7czcxkdg59yxmaA32yGaw
UyOfxrdvYmyadsawtjacHWswbyhLZwt3lHpxbsAwj3Szz3bve932d9N/20/5GRxv9IMxAUOD84MD
Ss5r+8QubQMw7S35RAypf9O3Rv46PDJYeKr50LHawCrmEc5qeA0Efe2Rkh0wzAZnec8hqxg/PiA2
q38hsXAv5faCUQKvLr1h8nd52r795sQU2fvsE63+Vrs3X6Bgbj0//D1/2hi7zV38lC2cRuPVNf34
3B1IpNlZF3yh1ntbrbFP+Vjv1T0YQATP+a8SsgiuF5RNPnJnzJGcpw5ugM/EX8eHQoJrJU1oNd0u
CIAnU1//BkwWOz7VwUat480emCWwTybYEQbCU7cYL074FMCp++KBYaWIqHTOtMihiy/0Bg5bZHyX
aUOVsdHqPUSGAy8x3Jp34jsnM20/frAF56lyAd/JY/02nbw39pU7KrcttflewzG0WUALlzf5jpIQ
hah/THau/09BBXf/M0XD+JcUjb8OfNvQhWU7tucZ1n8/8AHZtyi6jOFiuP0FzxJJN6wxHF5ESr4a
i8KUZJhN8Y5tBmUTRqNnHEntQvxetMr/4ckQhPA/zkJB0JTj6hbZB/96FspEjXbj9cMlNugV8k/p
h6jwJ94iEG04bLh+bPDZJdAxmIPdVuo2ZICLzfIZ/0h8e306/z/v4j/kXbiuyQfzv8ddbH5nH8NH
8/ufEy/++p3/CnqVf+PzI9bCtqVuerrNavv3wAtHkgHrEBhle8LSbeNP4oXp/c1FA0EvxbToJZuC
X/p74oXp/s2yhCDKxpYs3cb/W+KF5Tj//TDj0JK2EK6lE7lDIK39r4EXbG4TMXv1vmcssCEC6DiL
vt66tntEGxQc45yZKbOueEXV5+Et1HrbH+Ia5A7Kj02OahqaPNQxKYBUJpyqU0LdWdIXBHeBpEom
rP1bRCbKr5adU19Evo4GCeMkhvKhNMBJwpHP0ujctaW21cJ3165aBHHKXre2jXvThSlvaoTdiTr6
0AkP2bUOST9yyg8EkGG/seQptTdFpHP0z27ox1P5mzjGeWe1S/oWL3Gd9tTGBZyIUV7KipeFX77p
snfyYVE9MsMbx1qhM7LdtRc5L5Opg6iKgotLAAfKeqDFjcGIK2gYS84B0QKF3AW5lI8lSmU9bLBU
dVKt+yCaT4iFSHe2dpUT1zcNDRB/cikj8vHgdvq8d3RVb602vTPC8N0OMvHoxqy4qYuIOIdHPeN/
1yfaHtR6Gql/9JWbekXBXSMZIMBjrJecu1B/Y/K5cgsi22ZiG4bBqPzRSlEnhc5bXBHoeGM2dnUY
FOLgxhK/5wLLd+LgnsyMRSPnrSmS242RAxlu2vidQIE41Aw/Sa8mGoxXU4x6kcYesqZqizCXSgox
m63/pAMJb+YiZ2yYdlxz+GyayHzOhnrJjRAt5YiaVM7hKYJk1rvht9TAxBR0mLhAGPdNb9zLlNmi
56UgCbuIpRXCxvY2So1LQzccvVb6M1kJWPjjjOSTJbfMbxYDDcEWT4jFMbC3sOvaZjqRSAWXNqm/
Bc3elawnemo2aiaZ5HcR/5FtoqyLHXWjSszdnWHcF7CzJtMBdtix16aUponz2BMvuY4DcCHN1WFE
xZylVJ/kqR1SN7w33PyMavYs9c+mQlNYE6fHsGMVBnTzk2TZy07hO8mth6kiXQypc0nWqWnep1P6
jrgcW2pZPtJ48h23yF5S1EaEouaAlCsz4upChjBtLG3f6VDpY3SEVXAbdvXtaAY+DgebZi+vvEfX
bUtFSAYQoYoe4TZHOrHSambfnQ6PZsr2ZqhVsNOMddORlNrTXiAiwENR1I/7chisrV07+44oSgZ0
w3joCV8MUQ4jnDcLeqvwLpwaYkxFhR8n4RO7zRHDtlpmcvlP4hL/Gp3awa390hO3AVJ/FQYahlWH
wC3gRk073NoNLSbd3jkzXRvcNKjnKRvx8xeCJq1ZZYhr4x9h0M/NSfoc5J7YZXflSlUTrOztk+kR
hVrrZyMxilZKiFV042R242cp5qGxiXcqq6j2PAz5bZ4QN5aCQTRThNy5jqkGK9vGRlXXpiw1Kd6g
Q/XZZDK4kxczi0i9M7ULecfRtlrWNi3GqVgGYQJBAugnvPZQ7x/yGE4kXTv0oQj6u8lAgHGki0ML
v0Hlb+PLt9Ch/V/2zqS5baXLtn+loub4Ak0CCVRETcReFNVYne0JQrYsING3iebXvwX6e3Vt2WFH
zWtweSnaFkkQTOQ5Z++1N4NX39VTNl458zIDIRcNSRe9z9gpEJiqSgDTR89sTaxOOvvg14HYkxW5
MlOImmHKhEfiEdqK2LwJKCK3lA4D2slVqGIIn2Btsri4x7pXs4PN37IktHbdHBXbKbZomF8aOZGC
wz065b2egMsU0FINxD7WrUTrug6m4VpPdzQtj11hFQDecZ9W+On90PyaKK3Wuc2W2y7uVcTuVdtC
rtyetBZPFJIiW+N6B9OnfXw+UYX+KSNE8ljZNJUGXoBTd82RvmpztIckRQ0+v+qUDMRw2jrT+JRY
Lg4ui12Kdn3QAoQ+TL26k2OLe9ICalyimmdVaryjbbvRoeqjtcyfmmXht62xP5rWWBFOUbTANbD5
zqU6CoXiMQ2TJYW8Tq/cDFBMNMGy8jVF9ODuevT2LDqso1OAqZUw54YKzEY/7bRvtmQaWIWzcWyn
2jiqrHVx1ti3RuGSDKcVQhMD3mGc1fkxznoTiQhPx3AZf/EAwyihM2A05ckZJ2gXVg6WcQY2Eo0M
jOqAVJnCeQ76mSGFkKiFdY2NNfBOZQKQLimmZBNjhEKADFbz/Cqa5aWc79XzWywTeXn+gYS9cc+J
9v1VFnE6HtOemSzlBDIX+1JPtZv/+26NA9XvntygnC8jz3koTYeMG3hMk4XRsBEEMTg0DqmO9Dlh
cOntnO8VS4NHGBNxs4lrAsLRb5jLYCJNKITs5KPOeDT0sl1Wk6rT2AJS0QQboxDpZgrmU7ZEEkbo
Zg5WBoe+l+NuMOZTjarj4v82oEWnuukvG1DL4rP60w50m5WNen35cQP673/z7x2ob/6LHaTvmY5r
uedd5r/3n778l+fYDMYDBiRm4MgfNqAWkWskK/pUQ57pCu+fyDVb/Mu1HQLSmDdLz/YC938TuXau
qX6M7ws8x13S4FyXL4FjWu+SCyMktii2yn7vplm3rvNG3RhoDI9tVd90rD3MrON4h9grxYkB8KW3
axwxdYr/71ZUc3y0+x47RcpOqGqGlXSb4mq5OpL0hV2qL9pDZ+lT69b+vjELKM2x9v+Sfsix+LFS
c01b0BO32IsjUqVnuyQU/tAvqetoZtkeSWnho+KyzFTfyBfMIxvfwrY1MARoDoF8laWR/eW5rXc1
6/cnD4i2RBcs+EjePXnjJNpiDep2TR2z0y13dQZbp6FLwSaPcIGQytCjYc94AZKT6v9Spv72+fnY
AseTnGPCedcsmq0xrSYhAOP67a0jhnSN1ZRcroIcKUnHo4HLBpIU02W78V0m8D+c67+p2a2lJv/h
/Dm/f4d3Lzi9bcf1373/UXcM/F0OvuvSGUoa/SFaZuXO5Frg9WA7Ok7HFcVXXxsNyWeYUILn5D8T
MMvF4MKpGuMvh+T3r4jFffly4Xl7d0Q6UotDp+o6BNss8VYyxhu0kvXVX944X853b9ylU2FLEvg8
26GO/PmsayPfwcwdUrjMICknv8TNPnoJorphlWI+vDSjIryeYa75trb2/WAMt7JpxlWGG+GqckS8
y0bPO+LI8f/SQnwXycln4toW64PtWDanpFiO0A9fCOzhNtb9jnFw/SrDiG6cQcAME8tpCh+UMM2V
FybVX86EXw+7a9t2YLvMmoT1SyEbxmky+HA+dlxnccQh74cyCSz/z4f9d0fdFnYQ0BsNhOssf/7D
WzP91k6sNOWtRVA+Z6SNcD48RmGOVf/lPPrdUfzxqd59wJ4wozqCM7DzJ0W+WKbXUZ+8Yk5a+PqC
OtuJYZVMpz+/QeddQ+D84fnS91yHvgQn8LsFeYpTz6dEwI4uTURo+GL2QW4eOyXzLfsOEP7BTZxM
/amqhodOimQz1ZBSPQHh3JAEzmQ45oeE1i5T1H2awZSOoJJqj3XX7/FvTWN6VbtUZLoP9CY01FsT
Md80QvsUogVYFU301lrevJ/S28Yvp1WUunQVJ1td4WqOujurNz6L2lX7v7zz5YD+vJS4KNSladGS
kfYvp63fRp5ddnxxM7sDUT2qO+JBHOaYvCsj1ncdbIR6QNEhdfDQZuAzEjHdDoXGqjWCafGK+6yl
SDINYAu9xPnml8PamRKMmMoBkcDJYmsNsKuhlM/c8tqX+ErZN9YIv6zZdq5cWySnsUXczA408gdz
H34k3h3yV9JfGXby/Oe3bFm/Xrt4z1y7lsXK5b93X9UkyFCJuRDqiEuHVNDPx6FOvo0ltNR2eJwT
RNxz72OkcN1xz6AY46j7NgXttdmpbTUnxlVUvhYp/zfNT7ZCaNRU1icUXdZGOaUCBmVtUQPTLCBc
J0L4/RAA9gjML4nhx4+Mn/XFILlOGnVvY8MlbkKjfBGhiRK8y495gPsWWTIa0gQmpfbvgrJ67BZL
P/3tYqrx58mT3ZnUKJhOx2MyR8HKiSWkqaG+HHp9F1XDo6+P6UgefZn3ag20nPHHo+9m903iumAq
GeN4Rb/pNLSckm1yWpBYJgy5nWUFHdIeuI4KArTQ4EFo87txS5Pp0UkYRUl9Q4+FdjrVvT8NX6cK
Z5PBSH1jRTUpCVRLMmWsesuoxMOipav+QcDUWA0G/doBuWcrYHlWj7UiQHwSCxZZEyRo1oQCzNA1
JrexYXYZH6xSMlEiC7BhKiabW1c8oIZw8Sq5n23MDWIW6G5j5hvBeMDt4KEnd5gw+PySRvePXuRr
VEYUzmVeMWq1GDIVTXeTxdNfzqpfFy7fpddJuSZE4En5bgUZ28jtcYh2u150uFwh3mpUf5YaH8KR
ZlsUm6hlwbT/+Vz+7bO6XHVd05XLheDnlTloODuCOeWyaz61znDXl9lb33jX42w8ghd5TgPv45+f
8Td7H4ZkXAksHGqBJ87zhB8uBm0U6MLIevZeAtR7AW9jGpP7xuhgl764EiJaYB5RvSNtA+r95yf/
9YvruyS9sj0PAtNxvHdf3KinnzTokrcry49VY2+TyTYOYk6NbdXZGHdglb4aA3zrPz/v0np+t0ry
xMLz2edin+VQ/3ycczM0KE05zqKX1wHfsI2T55q0hWk8EPz+gpbBW2GVJik2nq9bFk/ER9mLp58S
t7f+9mp+verzanwa2DTLLcm+4+dXg299trwKWe04sgsyl2UjqtJNEC3BB/7ENxOf4HUrTU0aeAlz
AIBtBoQijwnJQza0c6Hz/vkI2b/7aNgP09iwcOjS2v/5NdV1KWalZbuzHZthaGZsKk9YW630UxVN
b7odwBnUJUgFz8bWF2bPuVN+mGRoYiS2PqWjFV3sW0HMrY8yPO0tgAYezUg+13VnRg9WYp86ZZIB
BjJnN8KC78L8VJP4HgviD1GKhH85zOdtzc+XRt8NpFwqQif4dSQcCcMwwthZgAwzQqB1t4A6JbS8
QkNlzSwoEjqBHqsdQGWQgtL93IolqWn54udUa63pvdgzWxePJvwKYhFkDeCpQRts5hzg75BlW9Mt
ICVHoXPohf9g2iUNPY+cKAS5LGEBrnLZ7d2SNwx/K3K4rI5Zto84RqWK87/svsS7+Rv7IN5yYFmO
IxnCUEH//CliEQvyyYcmoAHtdnG8j1HbydiY9khhrnRXo1+LxSEelul2UQBSid8SZNJuzIZf98LY
sz2HJBuOHmAB5vscGwQVmpw3BN8f87GGqrcUsx3+vi77YvjDYxNn/mVWWO2mH5b9j+es86qB0elC
fnRtNBueBjYYoUGoQsIEYjW9oG136VMDXc3C1lnbZns/lN7rn8/p867vlxPgh6Px7ns2dNkgonIi
BwKoAy1mnA1QSVDBSCiJVernG9aFarUY9TwL/WVg4/uQ0n3USfd9FPl1/C8izm6/P+l/FH1+W6qi
a//7P93frfRswLlIswpZWD5+/mT8SYthcns8AjkQlUH401HY6XMfBoTZWBAbXC1XlYLnjuCHBSGz
bnLcaDc4+A+ByPZgqZqrsGSG41b4tdtiOsogZxw0Iw3Ilz1OUtQrRilfXJtfourypbN6fQgi2l9h
7flrDsYDv/ahgVOznoFIrGJNvqSFlWWT++otK3DShdK+6eg4b93c+5hXZBz4QYfeZg4hpELIYsR0
iG2WKN+B4gQPJNiOARgQZT47InyxZPno9QnX9grTZlc/92SXODV6L1XjHW2iV99CNvnnz/nX8oY+
EfNvwR7YM2lp/HxomTjKpa9KcJlIX6KQUDFjxnBczuzp//xMv1kkPepERqNC8lvN5UP+8dqZYbZp
cKLtqqh4g4i1QsCL4ArE/RAvQWrMivKF1l6Ihz8/8W+2vLxH2w+wPDLnN98XznUY9ZUMXZbnwiX+
ER1j74/ikHbtV9uRTGT8EJEbQHCvSNGiR0A08olKPmRfjxenXFfSfxVuD4SpGuE4xk2yKRXx5iQY
/fml/uZE90wByshx2FxQ2P58jLpI4agDtrQrMLYwEjiWbfKizex2NIg7UeqtleXfmlnnTcu7bzod
PzvwLZvWHEPmn5800EY7KsW3y9LE3cBdYu0nREStZw+qKsSllQ2HZot0fk+X4YMd+ge7LfQaF9LC
2RS3o9MseRudRv3DRnNW04OyhiODgb9sgX6t1/ggXS6dks8Flei766zqO+3GmjVp8PH+mpX0WAcx
vwBRIkM0Tt7+/Gn89oylRPIDi3bbL4IML0jQEPZjy4DsNCC2FoJntQvvmsXZwU6LgiWYx2xt/O2E
/bUi9z2LLimnKx+I8N+td0lrRaUlKmIV5+55mMSdJZc8plimaM+bG8oVxh/Un+mICdxbcESJ26LU
w3s5hABS/bwlMxOeoEnEwjwzGP3zgbF+t2pYkuLR5MuMUe3dKTNMvTvHbco3yhAvrCqMTEWXbNOq
PVE3EqXD7lgD6PRs6jU53VeCgCIxV0Q/gX5jFXtzJg7hn1+V+N3nxQ6ZT4rq1hfvT+Qu0qHtFGaD
Dgx2h5kzIGLEc8haaHwMvuV126H3S1RkbiNtEhYWgfWzaSL2iZ/fImzDta/uYTR965N4uO+t6C4O
2/Y6Ko44EOdj7cfXMyvNVR2QSoShGLAaG83rgutCkFgn9MAF8LU4OM0Vl4lCs4VTJgCa2Av0c1uf
iooKAZN3vzu0XfeSje7Huc/Kg+Ek8smuo9e5VmC3rXg3FPF4yiwua04zV1fMHduaPcCfD9hvjpcf
eJ7HYizZS1vv+k1ottXkFl690xFw7FklG0ARmpwAELFl7+IVh+JlNG8JstM/P7P1m71WwFVHonOy
TB9tyc9rDr5H2v2NrHfemMl9YvYCv2MYQkR04LuXnnUYmuZS63y4zGBPrBxnsYtOzl8WlN8cAWop
Fy3OMo345cpQFdXcVdDVdqmabhqRg9xKceOpASouNJSX0S+s66ksrhJht385XX9XTPLkdHMpYiS9
/Hffcntm+lz2PHkH2ozMyHiHGPtLUkWQgSIIucogWCKa50Oio20V1/FfvsW/WWUCk5af8CzPEm7w
7uNnp1R0uBrqXdbPxHUGB3LREr+F5pzkyC3Nv75jSqHf1JLsKc0gQCmO0Op9LemnouyjGXBWpvPg
S2kTxDlUnXc70rTZqq65z8jQJVSpDh4M1zc5DcNXR8bxUY5hvYvGkDB446XAsbvpc4Bsg0IInQ5O
dNvb3VVr1UAPyp4YWhnD65GO8eiHMC4mVLbsk9MrIx3lU0uLqQU4cm/H2XOLH2Ul2yZ56caAATZA
OsigA1OE0uUKaFL2FqN6BI40bFSVR/vcHp3nVIgv2ovxCtljwTe990+RtfwiYYUvKZ7LhCQb+BrE
OzbGgwjZRsrBhaSXJgfaX+EpVEvsdCmMW7ivzd1shyhJB+eOwUb92L05pd9fqFF7z77z1M9W8k3T
128GGwmTepBUEHfl4BqnoQmxeecFNTcAv+BDAkjuIoqmY9wr8ncm66ktLPjWcKc+IhdA6yEhrnW2
EDdFkD2xk+kPTRLN16NtoqrpsRV0wWeKoPRUWWNyhTGEdA3bL57GKXkwmwUvOyBYANk4fYrZt+VT
N76IkmCtni35upsNkIdmRq4qPof7RMmvdlzNX83Uuiv87FOXK8TbtlBYlHp16sfutZpaLFX9QHCI
n5PSnaPtod7DUaHKggqsy+aG5GAA64mVj95GQZeSmdNezmXFrr7PnjvckTtr+en8kIxnH8WWyLFA
SnXNlV1dd2XZkRpoX54fsvzKvex8e5cVarhKlpvSFPr7vfNjIYKGVjfhTo3+NsFJfkXr0bs63/vn
ZsiJhoY/h4QWdA3gVqRxSHPUKRwmdYrESK8zmupNFKYlilkTR0MACO6I6+rz6JVULz/jnOc8zzZZ
hvQz1dF8Y+AcvyHQxi7D+ub8CJO/6UZlCQTSOd2XC1qhIIfznxsslCvFXuVa5i2U9jYddwXt9307
FSN73Eo8jqkT7zuZ7+AqQGEdQuBDKSXVJVIdaNqAKkDTRhhI3PBe+OXWmgrr2YjL8thiKnYMtslm
VRkfusoi8Les73SGzqpMCuPWIsB6DlS3C0fDARHvhg9RnMLGaglSO/+Ys8U/TZh+IGkdGm3kxsUo
0+GWbUIzTJmBKEH1ty2eE5OcBkzrd3VGukBrjNlBV3W4smqv3CbYy+5EqZM7Gkx6M04oPubJo/3u
6fjomEofwxnCT+fI4CmbkmxXlaRCdIUdPnkJSWCF6HL2VqgKvXF+moRFCyOCbFQY4fxkpzk2Vyu4
y82meco/Z8uDoo2zw9gTgedUcldTvoDND6Z7kDIXjbTqx3pqSGbGKEeP3EmIx1zUkJTEN16rnJvz
PbaumD19rLotAu+hY4+UgE68kvUsib5MP2OGcS+l33mXeZx5nN+41buwvNYjQkvGa83OteJ1znt5
XHqUF3bqy4sYHA0ADccC/VYAcNC4JXBPBDNvO9BgZnRceGtz9OXOSXlirfpsjY+byMbJno8jMWYt
fu5mIOSaTv1dp3X/ORrFR90PR5jhxY0HauUarmx4UdoEaBlN3p1a0uGEV8WvsZdPF7aIkCOWZr0t
I5dM7ha9TVJ0+f2c93eTP3qf8sTHwKurEZeG0X50xyfXRfTjYEQEoU7juEg06sra/9THl7U9eZ+Z
/47bsZnBqRpR+tH1GLQvj3sOu9ysgu6iR5ZVxy/bRw9By8puILqDtbqomjl5Asv3mYUk+1ygpcuq
9D6xy+bWx5H7RFiwE6n8aeyH/s7x1QmaVCVq68FvgvIG0eZj1Dfho6vmFJqz8fX8UyaUOhXtggoL
AdUNhcGnQe/1josMdhYvvA+Wm6kTAEnimbAjRqDrKsH6CMKqW880l/a4q6bHAMY7pLjKYd5WTo+Z
gCWXSfPLOAAPrMukve/HmLgLoT7gJm7vu+XGGukfjKVvr6IIQH2pXdrORTBcDoXNjGr5EZxpcq8A
oXmD+TnIG72r/RHYjBd8ROSXUq95fBdtopUNUCtWlKov7Tc+6GGvjaHn4uOL29CT1OPglpFIXTOW
I/N9JNDVrzvGFAPpqSx43pVrQHNyO4VPSUXTDR796eZ8T8dsZMoUxtVMyPw0OszzRmSvY17FN172
FNQRVHWNPV87kX004X4jK6NjA5cLm6jh2ZeexbU3wBW5D6ZcHh36a2kVX8tJlkfM49VRQJfctG0S
7IYpIe7LLbaMaNs7W6FpdEYhj7XtV0f4PZylco5vzhe7EsLvOk4GCv3QnK/PNy5zAysNsDW1TXQl
gnrjRxYpmGH4Mqvu6MWQvJP6W2nor15occ2hz8YbOAa6PUDKbLZU1MG6lONGCWTOlhlFa7fA6FRg
GAfMs28oIy5coTAig2Z3qleVph/SNESRmi0eLfUNFu2uAWfuGgOhpK3gVbDv0yNBGtLfzzYOFR0m
V23cPncorkO7eU30leA6TgFDljPmeuV9MIH0rml/3bGdXxcjkhSZYrKBExuta/aQRi6u/L57tqfu
dh6WqXJ1k8loueoyWQoFShKgDTJ99u1wL2b3q21jKGnxItmXoQ5Y1oAeaXWNHPJ17kaUoaQ0GBEm
sl6ScNwglhtNcugZhSKGjLCRSFjMgHbrS4qh5NIq56d+8m5rT89rK6sOKfhfZ8ruyNomNOBCoes8
AACCxDJaRNDOuxbQxaTtXRp5gPcZOcrpGxXnXeUwX51kI8jqEHQg88nhsLFldXlbVcFe2UwJ4dXD
lVc9pik+b3hQHxIBf69vBcBichXWjku/NoST2Sr/q29lwPwVIuU56+6KIPzgTTM+r3Gydm3CzsQA
VEmTUa5QVfP19G+ypAdXMQ+YzIP80LXFZe5ASRWFcaPG8UXN3hYkorU2m4k3hGu+qMxrWiXEBfgL
JW4tIfavgxbH37AYyLR96DTnF9ckcKUGTtwGB+R2MuqTnYKsRhFS4vN3bs0GynPrZhAVyS3IyGbq
/eupRfijXU7VNM9If0yTdlPH2KAlgR/mCNaTUZWGKqVR/Jb2tWtQRxTNYk7WNmJFjyVByG9Gp6t1
6TtvRoEByHdLBwJ9cJ3q+c5sIRZh6reJKvY2wjZKuFzQUtIQuC6NfyIxY2j5Whn9ZpIMLbz5JGNN
6mMMY3AmtbEeyivbUo/dPBNSVbiXdALf8G8jkSXkpM+/+QnRYG0JHmsuSFpmZ3EhdbNNcz5jXJRP
nnY+11aFwAAKpvtB3CiDYXQUEN8xYEkYcfdimMFs5VdwKg3QPVVCXoiPx7Kt1ubQZycdRlv4tC+o
OCLSx0ikbjyyb+tec9m1cF4lkJ1r+DFOQgRQYo4fXYzbOzkMN02lnbVi8nlh1cOxL7kuVVoeAIE2
u5DICwcK4aGt+68FF8CkmtRdNzU3OkHH36tYrou6Qsk5kC11vtcq0oIA8x10y6VnbMRumKPqWI1O
eVSSMpc+o2tV1RHMv4EUJD4GBRCU2sSWF6igWJcmPWM/KdY6j5qj30cNKoM2InLVpQV/fhAgXH2s
uujKGQd/x+ymBqjZ0FGszHoNv7U+2tQ31UU+VPauN3sCyXnCWkzVUXqS1dMaXb6l/gW6axrjpQBt
t7yLOCcJz5HJV0YD2HGjUR09aveLQrUwKpD4s1xF5jozCVJ0a9zgdb7IPhqc4FrhdiP02Y6wV7Rh
/kVDp9vIKK1hQfXYypaDkCYMF4ICO4kRgiaLXTnty8ndxQzbUbcPh9xHsT1yzSTPJoEh2XjImz2w
SX4AV6JCNjIMITHK0m6P5xvmglvZ2sEe8/1mbHN1aDp3iQ7NM5gGMfP/erEbg9B9boxw2LbLT+eH
KMGvVCGTzdzkR1XWxXHOY0iT4/zZd9ksAfggcY853ab3QCmU4UwiE1CHAFoY+WpWNRdHXl5xIDVg
LbvcOST+kjVkZscuarJjutyzhng3u3G3T4v+o69DkukWD875ppwlGNXCeiqyKGc5cSVRg/xhkgUs
lee7A4l7tOnkvoZOfpzSND6e7xEqsTeURxWE9L8VgBdVpbH81wSO6aZ+jqt2xOa5/HhOzOCU6lfC
weHoxFR5GOQzQxFZv9xMhquOY/mclVH+/WGfKBeAQ5jEh7mCw98JB0ZcGyIA7HuSgOv0i0VhumGY
4V86vQY4FelrJw3Gy1i2p1rt/KLxmaGZAxNPrmuW5PTJOscg1RtGZZWD+LGo4Db2gDR9zow1SHP/
lNGxOmUj+WtwSKptbVQ2X/IUwUYroQ7G32YfzitNvsUz0AC/AXoKPhXoiEtx7fiXkxHMqyH1AZIy
ezBqatUsNb8OvTGASGFhnczgFdoonMZ43ICr52zCPN0EFmiXdsFcgVGAvXW+OytRtke+xMUlSAoe
Dc4oLb3428+P9ss/wKmfbJyQVoUxWZvZNOP9+XEnXlBd579ner2PI+D88Pnm/OvP98wBCFUSkOtw
/vH783y/Pf/T0iCwJu8NqGPnl3D+W9X55Z7vfv8Zl8YaqT6uhv95beP5xZ//+Psrcafs2QXq/f0l
/fMXY2Ckm3EUz6W9YMbOz5oa7r51Ry7TUdVdFmDOLs/3suXePz+e750fe/f3kHJk274vHs+Pn2+G
iIQQtLP//1fJqHW39UiWw/LQvCSxNHn5pe1IL/L8EHdLIAXhRvz4zw08zZ5E4ZpP+3yXNb2/FMHo
ruHfX5YWe/G4BiYeDHW4bsr6SpuGOKGh9MhidaE1d0m+G3MLEtcoyYNdZoFjMoHNFd3bmFiEEEUL
YTf3vnIhQhjP4rxLm/iA1B74SdQ7t91ktdssLMaTR36nqhhy5znNmaYNSHepSK8bEFjZ6fAtM0fy
RuKc8Sm2e6BmRs+0VwExpXS5iWl1UGff5xK7vI7XDQv5RZ3PmItzQrhMwdrjpdm3diRO0yXhBmfF
yh9Vtg7j8LmkY39hAMfamrP8HJAxC9enHOsv4Rhll+FU9xsJyoUMlu4xSyjpetxsifYUthVwMs3s
7czAvS86xEXFXO8prW5nqMYq0BM2/jC8wDS7cywISg3ALR//0ipA7ed4GGZTMV44A0NgRd5YA8ls
pSV2vzyrv6j7Qdd3ShCjUjlEEgfRrVOOt3ZSvnXC3eQ5Ji2un980GNNd3FF4+A5pUq24TGa4Gm7C
FGFEYUFhR7OIHgsdsYYdErnljaE3Vln6V7lTfRr7m94k/yeth10T+eAFpR/cSl1+0UUSb1K/fq2i
/gFYB4mh5oCRvxiPURK/5MnWINmAT3aRJfZibTdxs8nrHm4fqOsIkt+o2BtZxYBry/7mFaG1j/Vj
jHzrQ2SxnalUeGWgTzkC2J90iRrJMaEMdBVh8Liysf2ptVnnxboHSM7lmWyg11JE46alBN5aLpSx
1CV3BeQNyANTy10QNThhsDllU0Q4WotNo21S2lpWem0YTbRvw/kbGsf0WgpgH6Lxj7nGlTS5erhz
EJ6pvHo2MrBxEiQLs46e3Y6oy1Omqr2rAUtNqdrTenoyeAlHl9YHNhXNGDD0x81Mgta2lEm4b+3q
hepWr5nhlLtIQhOCnmz2bPkKg7F81ZP+UoyyWWvGmwjSayaKuaQgLKndaYFBIaI7wB+oBwqaaacY
E8GgcNtjqO/QMQXsTNgbIDU4eo33qG3CjFPS/YwMiYu5TvrcOMwI6smAIjMr9wpSrhUYOoDv7IMB
xzuhQ+g1nURUUfEn/HNc4WdHrcGZNFcd/aHWR5klcr9ZVW6EOn3wP45WlV36X1J43zd1uEuId1rN
rn3dR3QY2tFQ+xTyvmmh/tAuHvAWGCt0bJ1vPbcNdmhfg3Wcis8DML1VK7x4FSv2+z0DXMqK1Wyp
ZweWNTEavbtOSgqnuGST2kRANzK4EIaRkfnJ+1gTajDQxiqmXVn1t66dNZuYXxLQ5zr0sEOE2Q6c
NWQRTkVJBenb15Dh3FVqCrb2mIdXYcnCnJkviwYM2h6bEY4OdR0d/Wx+KxglG6X6BFX8rR9Gcdlb
WODYyXtwaZBr4THaRm6Q8zXi3xPoAEDLir/GKoSn7dYbttwQAFQgT/EQx+ifVU2+MnJOt2EmTd/v
Cp2TvwaM5nLpFCFMS7K1mrKcd0lHCFhoD69KldMdKyBCGI2ZsanH/lKlyUKC0vCU59w7GFRzForv
Y07tHnl1ebQ0GzDHtJ+EQUpyjq/lgNmYTPDZCPaTDo91nxCWFSTxPRkPr6F7KqvrNmGOY2iX1LRQ
JLczfHRo6Q4UMpe9WZPz1V6+RYNTDwsV8UZGDUUcQDJmlHLnEdRwUbJRPtXLDSbaWNCaKzp52clA
7Azi9iCOp6fvNzZrY+cEb2Eds6NiCLExSVYm7AYwmtzJOr4qC2QqriJAmnGgZARIcxAjqTuk/bFF
OH+koBxxHjK/yKOwKVHQKZrrrFTLbtLeuU10CBo6K7bK0SMYgMkBWW8KCUZnKoxtQ4xsF/aEXhQv
wkqIB3AqxZg8ttdPrS482IFETOZjSPwjgY5R2UTIXFmtjYmkMo+IAmH2L1MxA8cMNb+LzNcwIN8g
sOwNj278SlUkFNvRCtS6WpmyI2fNAcxQxGrrqaj9OuT6q22ChcATe1GY4OSbhZOGk/BbaTuHyYPP
kU4evVD/YmwMaBstyebsYG8twqcSahmAkpyRdr/wgZv5o7Ij0MCqeJ67hBwAhhrRQI4LsxxwZwFG
j7wvIUEyd0Z51UwPUN4qjJOdu2Hc/IlmI2jiOEC7Ay3BGGdSxb2gORbpDooUMBJ7sYPzzQQCsXNY
Hm9AgsP6uGGbOmwrjLUQkTyCJ1NLblsyso0PmI+CbV84N8HsByhrZUZLXWWEXQ/Xw5LFZyKy2Az5
UmP52XQZZGCbjX68jWG7Yb7G+e7fpOwAo8xo7hqn+qrSgJNO6PQEm+9jWidqN9F82Za93rp0zTbs
k6O1KhHGNVPlb2t4frGgCikjtRrKIT1KhumbjEUbMKaYt0Oj8fnB0Zvo1K9c1M83bcDFxdEfrDlC
P5cQd1QtlhhdwcOfPmHpyD9oBkjrJC3Imy2KYlXS8tqWAgEbSSZXMJPmA7FRr4MVVSuwByRKBCkD
nsz5kmWBvRNDwxpLr2tvNXO46eQQ4dRuCDVtp4PbN+mxbSSe5Co8YFwFp+2PXww3cI51lwRXYxBE
5C7SnGlmm2HbGJSgyGR3TSvAvEozkLt9mNzWgho2nOwbKyApD+s9eUB3phrni5Tx6j5ywRqw2prE
j3ijvce51dw64QfdOPl9lUXrjDCJWzQKxT3a+HTrY25eW/2npg+rBzdJ+v9H2XntyI21WfZVBnPP
Br0BuvsivDeZkfaGSEkpevKQPDSHTz+L+fdg+h9gBt2oQqBUSkmpCJLnM3uvfR7j5IPbrX5Iv6Os
d4gOCMK/Zp8W70nX10cdEt5Sn3+IMq5YSZcMSwvw6T7OmTHUXrQZxsH4qyX50RfgBoNxBb/Yey8U
/k1EgExJoNdbqhqvOPgh1ChIRRqjJCdM051pzjnxxjBdLd7mhZPaxT4vKSEVvxHRRflG1fGnM/b7
PPX7u3Dj6MLO9CJHUTySvNsxgiI6k4Q/KAr90uqaaGMX2PblFQdqeaqHXwwk2nOWYtOSOdLKuAwO
adHZOH8tCADJuNeNtuPu0rFvaF1/TFlm4e+NtgWiHnZblJ0KnCnPyIElCc3LHKSzswBKg0nxYJTA
NtPN34nfrR3V40rOI2NtJyENbig/Tau6wNirLo7BuDDEA7932mk/pOVmTDArZWraaCJ2b33qbG1l
QbpRza6Xw5NjO/KioO5xghj9RlSKEL6C0zV0iPCZY48sXQ9OeU0NO5RkvsWwfBheoqoMdoUwf3lS
t8jYts6jNXM5iQFyh64BZgU5LGfftCCbjibet0/FSAZ84TAQ9bxhnaWTu87LYZvrlbuXMUnWUU4G
9ETS2tKLbA7cUOXME0Z7Z1UbDxLEgj1Keu156hqJ4dyTBDqBHkK4KkRqbwjXslcaKzCEJiQaJz8g
z7bbTU0e7pHy7CfQbcCNc2RVPCmGxt1YjKpWTqWLfZM5AOlD9RrXhnO0cCyApUfKHI9FsCGNI1+O
bSKejbxYty4j5Qp1y1bMXEsWVQnmcLKRA8bjC7NuFXFBixE24p4nEmm7k0v0KGkgT74dL3Rk1a0T
fBt22O97i8lwazkLqRKKvoHUMZMueylAf28in2NULwhOMG2oCpmmNkVHUMDcfx6nGZSQkmVBqlHy
SdJGsbf94DMawv7cOGsjTuNbNGIWISKQOsnViYYm0Iz9Gt0dHW2z0xFrW2NdngZ1QDhN45e2GYJc
p9laSbJFhIni3B33YTaDUFuwZ0MZZKshu6XAhC9N7S4Rn4wvhFyEaaO9GSNbGa+5p6oON5o1/lbU
iqeyovFkuHby05AQNeQ4Wz6YcNfYb2EFyENLQu3THf6EXum+GelvoYqQBKNRnWy/9/cNqecmEmYO
9SwGxYsDxrDLl6Ic23MoM+OpHx4iI6UoRJZwBsKXXQqYcEtG+dsMwcm9iCGUAvR1z31+gdFl3iMf
1TTee/C+RSvvIRXMX5U3HimzwKZ7B/Gqa6EaJSruAD0zZfwbQuSCr3py5pfWjuSm8SZvQdkYXAL9
ztrrBPNjFzVVtiNE8iFimZ5YUainxp5Id9foNTpQe7Vjv9ft5N9/Xhjb7YgP+xbVTN/Vcw8Rqpcs
qd0xA0XqMYXpeOY86J/sXj/EZvw5MCZmat2zoYlRpXkE656nLizoC6CdogbibbXKe2WBzNTgyzIa
7tixT7m1rEhXWfli8Gf2gGAqFzY3Qg46ZxOgXVzboDTXHmzRTRcDf7Didi0zfzqWDIrXwJKAuerM
PHWtZ50D8NGpCSMyVDjcM3QjA0vKOh39E97R8RBEiLcTMXwn9VCzM5rs9ZyicnBoWKskIfkgrrHV
FpGx6mIz2hhE1A7GMSP74rl0Et6lpYVp6aRy/B9WGW8aR4QLM3Go38M4WEpyI0+JX96AVic7sALz
BFQtXUu8s3znKWKXyWZM04JgD6muFtmJZJu46cbMye4h2q9ZxiAVT4bzCy2qtndiAnvIkjygN2iO
Py9aQyyMGHljRJUUd6Ie1jCHjEfPHX9I+7bDRaD3B5X4H2UYfWuYN2+ASZBKlmKPmArcV2gNlIyl
WE9ZQd7WYHWrqiEEOqjdaF9I4iOboo7AeXT1zhFzYLvL5I4kImav8bzjT9g9OxuZhu1WDlSHdeK/
Ty2IgDkEbLKG5jh6iWApUr5jjJVcElAGY834pUiwA7yTDwdJT7xNDb9epS7Bo1PXXIo+Ga9hWB2V
ghWiCsvZlDyFtuWQkQjqwsGBCfSmWg1Kl8zBBJJ6swz9lFIoHQjwYSJxdaKvgDQer4fLUA3o+tz8
o9Lwh472mH4wVxfLkEtssN09jTXkuArD3xBbNZIBqyG5b3gURtqcAaRMDtmxnSsBK/IchQjoMR3Y
ZrJPdnjsH2U8R6AEprUcvIHaQ/pkAWey26dZjXQlAEgL0KLwvv3ORLxZA4c3HfWw3YKsGYItfL1F
rGAiQi7I0loKKek7fHQCHYI3pDbSWSSaSx5jNP1xbVS4FctxukdRccapeluRsM5+AuE7ZhCoLwIk
cQ5tF5h6PtAVZTJDlIMIj7nWZPLph3CFmq4EQW181SEUM5NKX2PtJ0WwzYVJFHBQ7YRNUj18mG4p
0Jlu83Da9aUQJP4hes/EaiD3MvDF1rUr+++g7x0HVg2TfidMrJtmGP0hrLUd0aTrLGdwZY7Mf9yw
OzeF9jEW4+/IZBZSQK9flhPMXTHZxr4i6HXqveAstKw5gef2V6ipChaaLFFrqDelZSZrzvv51iWm
ewRRaY3vaQVpHIRGLQue9yAaG7euOerB89lBComDcipRw7oaynEnLRzybmgiuWQkQy2Bvk4MS1mx
zS2q1F9kafxedxqTWmb8NKnoeYSilRv9S95M6iD0bJuFyjtGzsYwCFudtLZceSXDL9MJ5E4LEnMh
q9LakvsDOpwz6gD0/g/zcH3rW4SRYpQmcoAlW55VX6zJ3K2KLMZaGtYaqqA1OYTkQrj6sXBIqhit
LnyqGS6pkX1th3vhqPWSHBYyBOsshjKQRcghOs1+luWXZ9pAESP2fbJQxqqOhbPr5r5eY7DWy8Ta
Key9S5KhyrXDKBzPbcoYvaZyLLy3WAt8xoui3BI5NhKqTOhaEY7ehqfhkQ9rxNfQ0JvotXXtS+OA
/S5fsFUl/UkhEm+w1ywwQhEXF7fWCcjOtC+G4hZ4sjqVJTydpm2ai+dRc7pyPPEQnhZjmAXXPGEO
kjBbS1ICDoHvPqigANKWFmKZuN1bvpmubLz8LD8johIgE096gZxiBIxZgRgs6ubSedPDYFM2T6S8
g2HmxcruKkVPzRs3CEX772rhHDv9qLNJHnjCHWzlZphuhq9uMI1lmlak5lmM9+K1HQbx2qwp36LK
+BXnEk6qXf4hmpKkaFGGS636Jks9PiGxI3fCSf8MzjzqAoS1S7HcO/5QrYgzCDa2H/4yzfIapj9z
WwbZymRP1saYfzuuagJT3L1Rxs6SeBqwrVVO/I4UsGqclEIWa+ES8o/Nc5YACIgHO9xV4Sac4CBr
PcMiX0sZLIjxbMlPZhiAdZLszRv2SjbeITOkQXp7yqfjk9Ao4qJeY+A/BJP11Xipvkn0GKYVHH6E
/MbaTPpuX5cpWU4NjxLqyHsZ/jW8prrrNhDCtPbBG4k03boRd6ZHmDQzx4CGGoFqgG0kIvcCkWSw
z/LhQ+ZNcoykuovSW0ZNLU5kRINsdyEO5xP9sN8iwxqIQYkq6oEkZxikMvt3aDCisTPJpwwkqvKG
fuE6I+DzPrAOjq/9yjES63haN4wcOQ965R9Hi7+ePfoEZpRQ3YqQqKqIleM1UPHO8pB0MaGNVhCg
ra3HsiWL3UNU+BUAbKPa+6Q1b1PGfpve/tCV5h/rkVAPIxmSvWdfKoYsFqks5LbcI8OBKWEGXAFm
y42cN2+WFw4HjH3VVkwkdlSsn0abTFLbqgUqEoLCYlsGx58XsFd/BLM1Zn9JTdSfTPbsZG6hL+xT
3Fi/qCn133lj351Qjy+xqv2NESdnrx9SztfeWDMS6jdA1bifO5sPuA1zek13x7wleUuD6jIN3bjI
GYKlYl6PyeghkbNSMOXpwSyBb2Ztfojg1+3L0blbJQAfs+ahNWU1670lR0ZMvlmOzuM3ORDEMfpv
JN1QnA9Wth0z8jOJ4xmpA6yX1Ct3Rdd+mVWbPQQjoS3rMhQevVWT8NsARC3VftRJxZign5XUSCqW
1r4PGrnACA7iLKNNEzGc0mSwl33GwFT5GOxrsgFiacaHRucU7caQ3rB2MJi3Ga3AhAvDiNJDDdDg
hGRuMwvZ1+UY+fc2JgtCG4W+USr49BCuLXWXABWbpMK1z+h7mVdyV5uVdRxV5CwCejGZMn7LwCIw
aBgA2Fr0NIQInoPJ4Bz0xLaI2MWoTIPmRqN7dgOSJ6uAVgd/OZ9x+HTJw9zdpAGYfrvmLm+FyYQm
LsNzoY87fbSDQ04tve9zXOauaNE7mfkl7nNiH6IN3wd9uZY+qcor0duo+BJgGYxT/BNmZORbsikZ
9hBdsJ+ETausndMKVL6jw8qzjEnsZSmHjY/Fa+XrIYRj+rZ6dN9z7pVbYZAuZrbxvkRBdS1IsCxU
0+87N2svQRSBPoAXfh64L2NrNA4OQaXLegwBIaCFi7NLLEn2bHOHHIFQ8PEAmN82Zc7TqtTT5c+D
3+/pJj1N5ItKmuaes+NCqnuy1Wtxq6L0apkMfSe7X+Va2h/5MIkS5LpcR0LoO5F1Z6by9bKpG/c5
dFlOxI35XJXUKOGA+KgHao54wPhVkvMIgLhd91Vtf/gMWpZYgfiW8Hesy7qwXvV+J/tvKaT9qC1d
3vxUPsoW/RT9sEkcVJS/Onn8Xblu/11VzPccEkGmBj2so9EKJ5M69Zpr7VtzzM6+aW+nYBQfHIMl
GkQzXWduFR86q2E6ThThJc7QlIRRVSzHvltFRk1yEBn2YWI+2iR4iouJi0inO1eVBZqwxyGIktO6
yIbzI0ylc+0JJCcKjYB6RnnXen5RepHjlm3Gmz0O5PAMuv0yoRpfxAN4Wn4zelywGkN+U8Iad+0o
/haCXCo/9UhxqAjxqGw13obAiC6NrhesG57KkM6X0Y13dJhzrnzMDIzvQWSaOmhOLeogy6ets6/b
JsEEgLdtIuSPAMejlVLUooOrYChImjpz0PDxRtmn4RjwZ01ti20z3pgNIjce95+eMTlU5JXcJ9UA
FTxpsvVkZi4Oqrjd2XidnrMC1jPXd+L35cMmMn5X00eTNUwGu97r12Hk8ZN60D31acD/mGTVuWhm
YYvtE1tJSOGxIHo0TqbkhKExu5jGKSJOgovPKhCQBATRRNUVqn5zyHquOhxD7dF3Q/3c22V7Mdt8
r9fVs+VojJ9x5uz9pqGgkc7S9Ki4jCCyXkYVPDHsl4feBwmMRWChqih8RiP8ag8+EMKM8OEakufd
BJa/IJsjWXkWqErFNO8cpBXDPxOD7hibxYkdLT2W6HdFYKhNl0rzTl7SbAomdL3L3dPoRu2l0/Wz
wTNj1XYV/P75FNFyRrdulKC8Q9s0sMBy8qliLtjJp0ir9HsQH1p3i9kq/50xnlq6o97e2v5WyTw/
5ZgLaDznyJ8owsBtNCzSWTO80S/2wzkUtv9hpbJi+8OhaDD+oTr02C7BXmVm2X2VIPfX7DLtQ2G0
n3QE+tFsOBOCxFqDnbx4A/EpEj05nwoPpyzv49swwqLzqfVsIqhOPy8+CyqQG9095fy+YYO4Gxax
QjBCDnbaoiKaM9B6FXhLWeM3ah3yOcNo4KrlJZL029o0kBzaddu+z+bEDCd9ChHGuXq99nguLgur
B8HKAGOn3GhgJEOeh4YtUARW9Nokc2ho0YYnPvUSB2PNANrOYDqDc2Sp6iV3Ej5NALN298puG5ne
ncmea2dXs0BwV8iD8D3xWnRz9wxdoOl3Grahsx3pLyELzb+VVXMEes7N7Zj09a3O7xr61oWt0D0b
KIZ8Gaq1ghK1qrriAnIvoX6iRa8yoZ91Zv2LKOueJQJl3tcyeYtrxju1j19sUM3GNpRFR2ssHYrQ
vujFWWQ53FBUmeyhAh7CJAndmsL98ol92sZu/2xq0bWJEdx2ZMttQ7elaQv5Yxo7vzvK94/s6Qmx
ToeUOUke7soc8E9vq/4+4C4Z8B28uw2DzyxL7gZuQxYlJnGXRP2su3CP+2/jtqb7p8On4IbrrGI2
9fOSOoZHdoytn6ExraKVxj7oPbfr5ujmXPBGVurvsuk7RGqxf7QG5H1dG3vbXOuLM+HwaLcdp3uJ
ubgZ9maviKnSLeNDWqop8vaijYhHHwLxS7EiUomhn+IU9IHwA+dgWlNHI+ei72xZ1VuF9dtHKvTS
MsKhGnAI5fV8ognEMD4B/a2Omgy/R8ZBT0mYThtRIlQIfuZVJRrTUpA39jO+cpsWFLz663naOK4s
C2UnUBljCeGu29Zydh0kqfXiTATUJmZPekbYWy+1of/HD13BeQctToHn7budXiELz8ux2KtBYRYo
ok/VWclLLp4CEVSvvRlGT4M1oLlI03swxNoV8MFWxOGDqY46tVYQI88LvHtWhvGr8bOL6EZx6MNy
GeD7fMT5dJKB4zFOydQjq5i0YTI7NjkiDNoc6zh4WKKioKnfp5AVFuYCccCb2W+bhplDgJoNsEAX
bLKOFtpBhF3O8vLJIaVhpqXjL8nLi6PwQZYWm1yF1HzdAxbcsN1FUem01cWsir+MGvxtDUJ5G5iD
taci55ag2FiMBQv+UGk8Zqh0l7ocpw2pmEz1DUedXQr+paiGnvpOM3aBYctrT0IV9OjIfFXsHmTn
d098Y39V0wSrCXnIusviYVciQ1s0BOmdkH3LNVtNFqxh414zFMU+0Pa+C499RMFbtN1fPk4GhBHk
dJV01qYsiPpGk2Xd6HTtG21lh+XHORYa+fFyJKnDflNOkT3qSGse1G/RQtfyeOsI6qOhpMceJjld
HBi3zMq9t87SuxcktrS4XqHurHaMyxRWpPZ56RkLh8MGUn02rjTOPy9ab7DswQPJ/IL/x5ps19RB
v/WT6chnlR9Q6xlPxKcm5N3dRRtax7AYeaYZtDWuZz0m41kGmvlm/M7bjnjZIHqNNTO6QhR5G13S
0XLHq/C3xcP1B9dLgtMJB2wYHEDepCTWMjfYlIoSdcL4ypq41Ddt3bQ/RIOjnk2cylYrl6CXzVtn
519pgPZyTIX1hk4qRmT3LHs6ktQ1oIlafXOO2/Lq2b12pWFABBSDla2mtDkakXZoBZ880JQ3dzK6
nd0TeZB5Pemxo7HHOGYdGdlFu3E0ik0w4plp8onYeHSgDE6I+R1pVWNvbUZhDcLUDHGbNa8xU/El
y+6v3DZJRulurowhL4fOsJ5a4qaFfFLC8FejXQ1nSBXEFloO8LjoJSKH8dgVEpi40qYV54S/HUy7
/4fh8r+F1N9+V5ev4rv91/lX/a5YYiVRLP/9X//pR2fYhFWL6On/+1WPquDf//tL/un3bf/956fB
bKy+5Nc//WD9wyK9d9+Nevpuu/wf38N/fOV/9Sf/x/d/iWiK0RFz6/+bqc+b0kTJPxNN//Fr/g/R
dAbWB7DaTMQftoVf+H8zTZ1/cQHz8Rxh6zEjKfkp9qcy/rf/OUNt2qr7+U/9XyAXQTV1IL3B6TH/
WwhTeBX4k/8TM8HGv+ryD1B+0Blw1GaD/H+CWQQml0hY+fmOedl3ldYFuiMS++q/0CFhhJswzILs
JSnqk44AXs1KeH/WxOeTcVY/W6y8X0cA6GiEUdDns5beN3VCqLVULItw5s4H5sKYtfftYNz9Trvg
ypxHJdwBAqF+o+aAP6T7ExJ+3dWCY2r1ySaP2YNXqY00DMV/O2v/jdkFMM5+gAZjgDU7BEhdFuth
dg1Ms3/AwkhQmO8DtgI5+wvalAeCWzk3oaH2x2NDsWW1Zw08zqaZHQr8yh45XkoRC7wHL6+2AOP+
h4lCtEonUsSzXawnWENgu5eV/WnMXgh3dkWwU92oVP+y8/gW5ghQ2tlAgZFCzY6KbPZWCEwWPWOv
JHM9NngkdKsBzqvnGGzmGPCmcfxMHXSvw4okmaDCO4iRA2QhI1icHfrs8ZCz24P9+8R3iQFkdoI4
4qWbnSFTdqxmp4iNZaSYvSPT7CLJZz8Jc2J7GUTdsEJAdtdQrtiYT1JMKIljbTNw2CZHSYJJZZjd
KvHsW7EwsPCviZ0lc5mETzXaclIrea9uOsYXf3bAILk8EHbWgG3AHdPMPplhdszU7MK7BkWZ58ao
p1GHYacdF2gc/7AHAYuvoUAgClU7VDoqFWw5DvacAJsOOLW3MvK5HlwIPc7vzGPMqUlxRUlF/mVD
eqN8CzH+CAxAiQw5JGZPEP7uhv7eZc/V3afZN5QW/tMg7Q8N7rXdVFvLPpmy+yOQ9bHHgLGTnvAJ
IvHHkOS28NmtOfmS7ZQ9e5YwBSzIL99qqDYlpibfi20uhezJxO6Ed2hLduS6r7HXWBiiKoxRsrTT
xTgiyUAwEB2HQK3BfQUrOTuqfKxV/eyxcjFbObMpRle/LedbdWjox1gP1mAKFgYVJhIz3nWy55KN
Z+D0ErbYK9xTi3DIz2AYWaZ1IaT8kqFe67iEMVTqKY3TYkOsbHzu9HRvZ6qD37iCl0c2sOEXd4Ar
Er0x6MvxMfaMcrVULa2WkTlDGkLWgvB9koh6fIUbZkToWyPQ81PNPvrmeO57C3GwBtknbSMgQQhz
rAgxLCtFDXc2fjcNOO+CD7MG5bGF5h+s9Y7LV4Xto/W7eB/HNaE53fAJxjyMynUmye5MidX1Yrc6
t5n+SYxBsGcz9pKOlrFIPJd5FZOwYZpOqZacqoprd2SsD8tl+oh71Hxx35xKaatNG45LVxvUUmL+
rjJEkJhbUK2P3Y7ANm0d8pTadF577/1E3xl/NAUSQGYR6Yzm6GJlqXucjey+oVQdSzn/pcV480ui
zAxF2DhfsIuYTe804jqYswTbwTC0lU5i2tKMh2hpZzUJSYY1PRhGchnFv4irxZw/1s+j8jNiiXTG
fkF+aDxHUDERhowppl2l7PZYhGkLav1643rvGbjNC2b1Vc7OlNbbOTVO9LuVGRbSynxFjuQSesAb
G3c1+rkIgwp3BZRIm42ij0hxU7DqU0WFrL6vyeGK/Go1muIj7zxnY2t2d8zZdTWVuZzG3/ZUJA9n
zFZApDD2Dn2BdII22B7deg0RbpZke6dBg9qF4pq/z2zQ1LKj5h0hwRNpNaEdaJp1bRAvJfrgnMre
41eb+PnmXR0THrJKaBeazH3FSuGtCh40/bzna81sM5IF8lRFxj5CmLbWRd7SApG5yll4JOA4hz0Z
14QvGLuWEEqkLOGGXnpruWN1BN+1t+PkkwMUI9UUPiVDsQCwNd6hTa7iySL4yh2b02C3eEsm5Lza
VBavsmSVpI/nFHPo1SBMZekH4e8iJWBNb7IV5o2YUcUvLUVT2LdMVl2ncZa+YbyYbfpaYFPbtGVy
pI5GeZYgxQn0IV8Xurj6XAYmQDjoHrBzwJfvnKRXkGtKc9068LBM1eGwibAHhKFk6EvibRJ/aLAJ
bwozSax0e86U6BbMnYpt1I4fsddVkOmi117JwxAQP43KQeG89eOlY/jJSprakzO1KVtTHfVY/YTt
jpQ/tx3ebbOdLmganvrKKQ+j5Fs14pDFskcSlOHPLsU2mV4qTb/5OJmOeGGR2o51sRXEdlbpFDPi
6gn7FMaZA62labOSgxK3spryNbsMA5NJ2B5dGox21iVlE8tyBl/tNa72ZkjGDG08eD1M3nnqfHVm
l2Bxosu2ZPPhoG2fWxIdoiyfX6mGUxe18RUl5MWMBImaDnPH1ql+cda4b5Nnvyjzkct+JMs9Kdel
GTwTY8Om2G/esin/3VtU++h5vRXX0o54042L2wo9D9z0wtk2uvenrUgBsV33PY0JyDNEehmw2hzY
b8ip38YWdAllQ2aPyKOiuJ2Ooltbg9Y/wbplW5UHVz8W/coKxpSwBzYKPodxXnTZhanjmfVTQOlv
k1AQoyGZJ5kofbSHzg1NCS8/CLvJiNkjQRalCoQnX1m8sfhqcaXSmmKTXkcTzCMvs1CLCrS0jiiD
VeE2DGbTGL243KsUDcrYDFu3Ivqcq2rfTJyBvZYnFxd8YN03+3qahRMcJyaY7eOYhFQnHz/77qwS
H3qQdxdzflF6/eUzHTDQQMMQYKiX4XzmphUIy5au3cTYzjXCe2BrsLoQ6G6qgncmMMflJApSFIz0
M9N6HiRuNZ9LIA5GvyONI/CytZXFDf2Su4YwwNMSluWWv0P8FjWvXfy3lZ8qgMemBy2tuVc/Is8E
8IGvMbbYMDUgHKpqNtzGRrRusqkFdZ7LnXCj7GoXW+V6SGnKiEJutMCPUIroOmPGHjJJoUbtgBjv
DGSKkAePPI+s8r7Ib+2WRjx/xlmOHRA7eZMfwwjvgW0itDIjLk1PF8baFfk35VDAsrlmXZL5MCQa
3owpNTg0J/OtMYnCk5YzR/5p3UZKbhUbqEwDqF8KZ49q5QCcv/9r2uXK8HZ9W8bvdjEaW7dIbGJr
JmqsykV0Eva4v5x+XFNXhrvEps4mW1psOlM0q6xsf5MGG+0s4YidiVgIpc8uQQdSd85wzoeLb7jq
iATPv8+XDJMzB6jw01Czbq+nrFlpLjp3F5PLGjHfAVgg51SXuIfAJIFJkd3SWa5EiJ9xzUbRefQo
9c0x3A7ChQJpQHpRWYUSxvc2QpXlrSnTVea3d7Zh7a0wm+oqCeSlyXV2aLMevtU9MuTSuCAEi12j
rpd27I2E0s5CuyCdFlUugzUrV+Lu+d62rotonexbj0tA/ELhkR3p5tlbJnwZNh99bcfZWpA6cA3c
zyKW3ioUZr7zCvD/cTu+owk5qcL8cGaxthzIm077DJcOCm9fJ7oRW5q26rvJWPphaa+F4ChgZ3cg
AehaFfA5e+V9Mp5dGqLIttOUXiOZr3qDHbbTkModlPuR0kUrUoJvgqes7L+gFO+1OMSdr8IzaORv
NIK7un6tjeCX17D9Krttx6YoG/xf4VB9xxIHfPIR+N1VJdA2e9qN1yZwcLR+9Ymz11hTjZG1T5zg
TG161XR7H4aETIXyOo7Dron1VeQhiZGZdrYoIjoCEXyGAQ1pOww8tjLxl7XWbrWp2UhNbqU7vTok
EmpVaq50JFkomgN43NPOtpwnq0Uk43veL6ebVoTDn8ZWgI9Y4TzpSQ8yxd0v3AcnrcTh8d1TeGPN
acljtzZNF0tc9SHZzsMWbaXHO45VtOyMs1gJp36dv8hkKgmJdEf6+EGmwxPZ9Ce/cJJVaRvPldEc
WxMZZkLQACRKTlorOOYK3o/yD1zZfzuHLMgowfjBAnyep6EHWfZ6txFEPNaTvfEb8Syr6G1o7lHA
IqcuHjK6OWz7kYHhXI+OtWV/u/attUidnP/A2moJd6PvCACC8PNOz9IQH/RrbUOZ4c+loV5kBnA3
jzNeU3gH7OdGgf/sjXIzaDH55KOLMGoQhI5b4ULzw3UxYPtBwz3fICxNi1khtXJVcvSSZF+RYebH
xIorkezg8qxoPfaoB8hR0plYTnawddBcTWZyLuyW8FkbvSP6kjILXnvk7eQafYxt+z40LQL1zWjU
XwhYXzRs/tmTFxomaVxio5zxtxao/eR/kpP3FsYxw+LiUXbJE+KNz9YeLxrVdVJMLN/F1h6JHW2r
X5bSb71pnt2GggVTgO/G8NjB2JWj/8BuYW21yHzHunx2lbVLjW5f9M+FnL1k4kpBv/Yx4C0GSy0F
0e9OmT+cPt/FV9FwuE4hcpzCUljW8I5r5Z6OLF9GGuvltMLaiqOJuyGVG/SPmlnc2pArRZiUh7qg
efCcetGOwbU4ONSUXsUMnk7vaEcGSbY4wAdtoT31Yr4hzVvdzUANfQGFZ91VGaCTaS2MfIEU4olR
Lm+GHJ+BJj/ICz95bXJws27DfmrjdM5lKOU8Fr7q0D0a0ytYnWs76deX2qsXBm2YmyQwO5wTo4G3
HnMy+A62lA6qX9s6FG3y0WX6PS0Xnpq1Iq48pI795Grde5uhLsfv0/ftN4DBo62V58BNluk0Xvib
nmxO6dGZlcjFp/Ksi6b8i2PX39n4aIziVqMowBNziKYXqbfbhsE79d3C9n1cfeg5LeMWuNGL5rX7
xEtXQREcqo4rDYE8tdsmLUBtIbvb5kVxa0Z/F7Hxj8rMX4a2+iA58OeRWWJ7a/P2o9X0J9cnhBB2
cVjsAA79xnux1l3rucD+q4bql45EUWndqunbB7bIOMuvAfo43QsXrA6XksRT307uVZnNDSObgvYv
cKW724Wfer0I/PHTk/VrxANuytx1Jd1Hk7t/ZIwDZTL9l76wX5Dm/wmk9gs1zaH02MaGRDcFwSlF
q+0OyOmKrZ6Cmp0vFqwQH1WKV8+neItt5MZsk4r4HRpT2eJgswAkNr29H+vobFeAB/pBW44DCIXJ
4bZXRfu/mDuP9UaydLu+y51Hf+eEj4Em8J4gaDMn8ZFJZnjv4+m1Dqqk7lsqtXQ10gRFMitJJoA4
8Zu910af65K+N/3WBy45pxJv+ch8KrFUBaxoqPK9bd2XLLHWjeZdRoqJvLTeB6NacaYtg7K/dImx
LtMfnRZ/5Lwmvpc8dQW5tJ44TWYBj8LLt51G2qGgR7e6Jw6MYBFocqWV49oriXe3x6udIBvMwm1j
VDvRTtuYxsKI4R55/lMch/vYlNtAn86dxVubmbDVXUdm/nhxS9D6TkxLpANHT6Od01drSFTMELTm
qJk/HRKY9QdXpxphOIaFLRrgpQD8r3DMlSmMq6QLv2q0v1UPbQI7G227CYpktBYIq45V2u+ki5XC
7JJbxemaodReWp6+nLTxK0vj1xK02jaALIqkELUxOuQJ9v6iSrTnmtvmws/K81Trh0oYm0I6r3PJ
u3oq0apGYkOYDxY3+9J6j2VcPSYWi42mzH8gTts4MenM9nydTVMBoBAwidvgMXQyqk1k12/eWDxW
BtQGK87pTE2YXSleZeR48UJjjxpoOyZyJA+oDDqmEyJmRDiWA1z5tvkpC/sR3PMM9jCP0oeszfa2
JrayHR5yNcm3siUO57VMaI3GamUlL+ZQvOR2eZyc/tQZ8WpieRA3+bs3zc9xJp/MErtONZ3LmRzr
Adn7wsDmRNQ5LVFhsRaFKKcKvcqftwVtoGnvWg4TO/ZXOutMxjk4m5YwDk5V1r6HBtx3pF2jebOM
4Vo7+XuYPWhRfoxN7rh0fwLKwDQgc0ed0xnvEtgmmD3UdAmlgb2pLAAKYf2Ok+e5XITQNwLOiH50
zoweLxjNueyL5rWlPK+jhmDS4EwBTKVFAHQDXae3H63ab9fqe+ViOoVMKfLJHpdtpD3qxIQ7xReU
vHVs3N/4eKF2FE68KqxsB8v8FnS0gd/9bnTnkEPvTuZirXvTWyKHx55/XceNQubHUe/Xrqi+g4So
mUmHK2rNb3WVI2wlHHD2KXH6q207PG9aiS8EdFQcBktnHE/q9SJL8Edv96+e3v7MmvSCi2SLF31L
4CfGjZtesqFHK6RzP67P+fSVmsHviMS+VqQfviPJKidAYeUZHR5qFYo8x9HKR/2hakT2zcYqzPm/
J7oo2ySqozXIrdScp3zwH6XeHuC5OLB8qpkKq3hq66fZZ3s9yUWq4e9zkPboY7NLzDzdyWjTMMnG
VY602wKCvslhLAOgIvMS6wpu/g0DFaW5786+HMTaywdrRYP+FJs/0Qo80LlSMBFLD2f2MZ33jpc/
oUfjuOrn97o3cJMV5RYJxNqy8weh2T9YtCeLse1Xk5F9Jc10GLvvAHAeB/hr2gPnMlJN5y2bbgcD
e94omZsShgfnN2aN6jNX6FyMjTVdPaZ/b2Xa2IVxy8m2h3be9OeC9/IhtWjQk5G1c9S7BxNVg0YC
5JmpM1VdMa2Hyt45M9PtAk9GEVMfgQr9nbb5Xfq2azxIrJ1GQsDM+WlLKiMrbzamEXrXFpgVAxCO
umbGJVrRwoPeDfyFZ+Gs76Y84FSb9nQApGj3refQObcuy4TmaSz0eo16O1xbTbDrbCxLTRg80xF8
zqGZbKomrvddz8g8wJPh1GxlDRcBoh5C5MfY+hzb3tWXlb4dTONqD+ZDUxd4wgzttfJSSH1B8Dxr
iJf8/NW3ACRbLeh/Y+y0VdhW5i4uIRKmoEQW97CyNPegjSoACHJbWwIFSYYG1UKKF5wlKuBDoAM5
qEDuW7Vpv1uaQflDq4etLFz4daCtzepmaaJDBR+3K73ra8QeiLkDkS7rhn7K1XFLw9RHMOl626pq
eIaiacOYvb0s/NLxVl5Y7cFoGi9F+oslw0c9XEyyD5FXvtQl+Zh55O5yh5cQ44/QUcqhM6VDxoRk
2SfPsaiE1A6HJSL/L95YhgYJ9FiUKEERf4RlxhWcdXtLAmVonRLwOHDFZZxVeyOtSEfRxBrK33Qi
Ysnh1SAY2GvQGPmx/9MaKE+DCOGd1tRgcBx6zpG3kpEg4SrsHtFkD13CGgNyhuzsaBXJU9ql33FP
zFDqNRvP5tdjo8xNzb6G9fg7c11ud2/I/OgAinmZGi9abL4WIRYlIDhPjXon1zVrkdZV3FCJoTmF
O4c/rl2Mgc1wI8dkWaMKT3iz1Uh0F8p2n3Xhik4VN5rSxOLAMp7J53gNEbSbVxDGR6fMH8rcXSeS
t6zVw+ho/OEH6umv2dzabrYj9g+KjuZPVP/4/NNvuETohONFJz2eQYtI22TMX8sBbJNmTftON0Ec
VZ/c4s4CutJSCjpcsx5Imm/wbkh8AcYvifrAvBI4+JnpzYpgowp9KgcTHCGE/M2N/hqZfotUxlGj
wxIqBswy1HzGl/JW8fwooiDIwYgiAXc95Ls8c1Yi1LYmOWesvJFsJ0i79P3I0gGB83YYnWeEZz/8
Bqx9VCzmMtmbtrVHM/3iE5iEqBu8sYfUnXfMZXA7uWBhuNPbgjJh/KKtUklZOPITbBoFeoIhBVAp
kvyH9Pq9Ow+rQcjbEEdfYsiW8EWfgtj41OvpHEO8WAEf+SVGa5e4w6sR0ZQ4zprp0IsYuPt49S+t
eDN6M9z73Hmb1m6WJlcyI2ngmwzsNrwbQ+he/GOxk9JdVEl8sLgrxr5h4+fTPp1AHJq4vJG7uGQI
sgj78cKS681mWriY7fE7DOvHiKnf4N7Yoawq4W+EVgOkmOunYEyf9ax7kDBERBw+Fl16tFq/PA2t
2DNh7ukS4Qowr87Z7rfLUrMPWGZZhdj1nuH0l936u2QM0GTBM41QJnlDy5Wgn6s+/Qio74mSsh6H
ZNiOhJoHYuCbyf1oA1yxkx+W374LYT20Wt2twyx9wkad2PHXlH8HMQONnLrRJI/Ydqyjk8mz5tlr
3dAWyH6CBQjxS00uEP+QaYeg9wPT8rhoJgeff9StShGnSzLPnhqQxOiGP9DTcjKKmToGpDF5kerN
eQ4GvMAIGo+ekChRyvIb68NhYqdYz/rFLMLHqHV+eL33olJYSerChFFEwGYGipG6WWMUubqaWS+y
un0NKlaKkDOrFzTKD7HTk2Vehzt7TpVsuvhO82ovx/yKUWAdyZatrIk3u5VY1T0kxBqKa6a9kGJ9
4eDZUQ9QBoY/Prp/qqlP//K1v3z6l792/xt/fL+o2SaTweopU8YS+ymKCwmShqewrkCb+5KIWvgW
+SFnV8CKeb7lMa4ZMwVApauH+0f/fPi/+NrI8iRd+IxFnCFKIOsFxWEKZ4LuHV4NmeflwUWH88fD
/VNScNq9M7/UoutbmGZ6ccDwyzeAngnQMSTYE1Z0OqNYNehL1K9rjqhn1vcPy8whAeX+4dyqaGx3
3PhuxKHsZWN2uD9gIf0fHzVAVG0fx1nqkR5aVnvX6vh977/mHx8m6qfcPy+nVg3ssFGWgHUp4erD
CLgBbsfw58P9a/dP73/guEHP6/4//7hRHxF5nS65XwxLKG6FYGbJF8v8FThxy0YzKg9s0MpDa8LP
w8uDwiAJqwPr1Opw/+ifD/evZVCz9l736Zb91deGrzTFm2zXkEF8Nzm5AeM4hLCfM+ubC76LiQIA
LVY0oEA1dwlMz0XG8C1FI9m7DbMqffhOWnegS+UBnhK0/gJ0nZymlecBg5k5Jg0LWWw2QvRKEunv
Azd/ILR5OtTmBHJAcLhO/SWpSY12LGdcItz9MVolHgFugnTLQOysN9FP6aGnCcDmUVyQZKF+bvpp
PRfI+QOwI2nyWzjVwRhd8+B1w4SEar658ZAcdNNvj2FBvuZUfdZxWO363Acdwja9GfJLU5XdpTUr
jxPVPrJlKBYM59eF1e+dSiW+N5Ifo6Or1xJezCIDMhSwuaQmdbhVuVpzIWN+ZWfoDE3Yz3ttEI/G
IJtLb9VnArM7SMA2QQVIf6nDFy/IjtOzQCUd5K1x6XXDuMAS4Oo3xoOv2Q+zUf52siRa81e6Czay
VZab5zqKbOVkv0bt6O4dafinRPepgDCfaeNPidRw6Zb6d6O32TkvqN8hPp27kJKF/8bu6DMtmHhW
E4/xb1hzUnvNxzDWeGONIn/Qmjl/mKPfBAdYyI5nhNdMF+NekBBu86rAh6PEFS0e6yTLL6HjZBeh
PbNdGs/WHNSrsExZqTBuy4mY3fQSOz/9uXNGsu6cmZHugyi/6UHlMMqqppO9IzDot8GIYGbFtrAr
j8BFfQ6wD5AzNXFjolTN5hU+TEpGnXm/LGk3w2y6YARfTLlHbpD6Tdg9aWznKG+kQCrsO263vSuy
C+jkS6/Mau5EXgoLU3/nfid2jOmeKUDWQr2IbJRQmrBQydjJ8X+F5H0vk8o21vev/fHH9z9BSYkX
viMA3T3O0S4vjRT+YvZmeO5XZ8+nAhfbgkSAJ7g5jNDqC+S1Q6z5L+MIe278sCvjW3Tx85QF54Rs
C/ro4zDK56gNskVryldc1dVC88qfjg6BQ85MZav5Nsx9d8xSY2VqgpxkKkVpgztnAbPTnGVVpYfS
iE5NTp0XV5iroVZGBphNB9tMJHprWTj9m1nou568HMiOeomHDpdwiEDW9qlTUcneqiAdl2Rymcvc
7dmgyP7Z416lje7jACKYYcN0rYh8YKB1oL0FwoBF2G2t18Efzu6U/Bg0kzKVxlPYzVVmSGdkfUh3
rLYpS0Zv7VtwS4a4QaFnlA+Zc25Zo4Ll7D3YMXUSPcHdWkESoMp3CFKEd9yCPCh/DRVFmJOJn12J
kcfJvPWANnGlyaNLdNPCn43fFr3dopKEMlrBePMjTv5pLJj0Bc0Sg8Fe2lcf1SjBltFG04vxOCSz
uxyz/r2zjZs532YF9gjr4NppenqKPTQbKaAdXU8WZY/OOIpwuGoXAfOCgxAD1UwGWNVrb37J5lUP
c3a7SbGrrfnDBz9F41rfSLwlUvVmWRdO/GevzZkOO/nLhBFLm4xTVUmk05b96MpwX7bwOOUVTNzE
kJydReG2P3MUH0lhT5vJofXrxu+8LLw96ljtqo1AScuOlZrQ9aNEFGoH5W6G0LWy6PPQgMQP8yxM
7Mc8DemEAls/iZiKstH3HYuwMZfdomnBiRZ5uZSEZCwMmhwjIg/JKBDBlvB2w2g4F8HRoYpbRY0A
xZUl6PVHnDhGVn3Dz/h00GYuOnaVAlPNto69J/w84y60dLyiuSWPVfDRh1J/6ywGLlZzyCDT76Nu
NFbYsd6kdqmoz8oCBYpZV19pJTmm+0NRhr8lYVoLR+BWrtOrR3HW6z2dcYBWTIskRi5wMwUNtBYm
y7TmDhw280GVko0hjpPFyk53Ijz1NUrvmpBlLMTNR+y2TOpRii98i7aMvKlF8OU2dn4Em4NUjeZn
EdhG8TAyTljok7tzbOh5dLv5rW7KFxRTn70Zf8fdFwF01qbXJ39lz8GOc9e8ZjxZsEcWOkTvzUjH
zz5gfIG7NK1Sb3KYnbXt5oPIvG5TMV5ubRMraeURJ9eODzIcu3Vls3ysfHSBiUossD5CUms2Fh0l
L/dDibz6h2/J7yqcH+wo0wEt1O46HptlzoZ+UYeeWM+D4NpumRXaOmUzQ49wKgM2mp2GE8I3V6FR
Ekoamh2/TzOuCChyF3ZQPRJum6w1HesrbiN9XTvT2tPI1+pBVWvp/KzNMXgTLH1Q8i5W0UbbQMin
0KJm1oFlLNH29EsH1ACGM+q3NP8etWRYNPFEO8zJxkjXPscWEp0CJ4drYjMoUb55ANmtpjbZnaH9
skJ37ej1zw6O59Yu60fGst7OcOVDxFKqtsJbqqCeBpsKgjqDGzvrHZMh9xI4GKSbthT7mLQKqHNd
tvOAZKxdC2JckeLxasbhYBjdb7uaXzMigPne9oFw+FPnT/Fr2j2EZvMVjP1zhfaAQg0M3iD8de2L
bRf7V6Ys4JuCiukzPjBOG5OYQSBjfiA/a20cFplU3UJlfxdMgBcUpcN6VCRSiKRCoUl7BSlNoJXi
rOefAL/UzE13EbXKNJwynlCQ00jhTqt8n/AvW9YtHqJJIVG14DtvQKRy5hnAw/CFRtx3N4lCqSYh
UNXQFe6Z/IWVVMBVodCrhYKwErw6sSoGzCqcBo+bgrW2CtvqKIArhDFKGHgfjFzJT7gwfUm3loK+
CoV/reDA4trRDqZCwzao81f9nRebKXSsoyCyiQLMJgosOxRvZJyRjnv/inqYFYZWD58NhaXNBYBa
2Brp0a4rblVBCcC2g2T7x6doTra1CeYW4Ie5oclmuaiKP6C4o4Li3j+yGSLvsDKsJ0XRje4U3fuH
c83AOVOQXUPRdmewu/ev3x/A+pA4AZ2Xz9qdgNcbK3BvoxC+ofooguprK7zvxDyVSzDfC4X+LRUE
OFI44PxOBm5tIMG6Ay5YV+BgRyGEHVjCk4IKhwovzOF+DBVwmBfoVCoOMRxwYMQKSxzCJ75/KVHI
YpQl+bJqFcd4aEAaV7CNceR4Oxfasa7Yx/eHXqGQxxIosgMdGRscsW41on1foZMHBVFOGYOsUgVW
DnowjpCWA15x9IDAl12FYQZSMhDqApoZ80pxRFsCn1uBm6EbfMoAXGMO07mD7dwpyHOpcM+mAj8n
CgGN3FGsOoWFzhQg2hIo8SIFjTYUPprwn1+0rfkmQ0V6HGhPwMSwuIhrFTAKgJr5NuspBaVmtlAe
WzjV6VDqW3lnV+OKrI79HWitnmUca1CtFe66gHvdKgB2p3ApuYV3UCo8tnMnZd+/6EDP5i3FEDwC
qI11uV67CrLtQNtOFHbbvP/AiIkbQO5Cobl79SQEIwuDDm53pQDeNSTv++8eK7j3/SNCEZxVp9Df
DQxwfNrRY91zpcn6l64w4R4731SBwwsI4q1CiQuY4qEJXLxSmHFt7h7ajF8gwjmls4JfYbk/lXnj
LnBHwqmFV14pcHlzR5gHlHMTVHOe6A3G7/TMWrtcuYDP0QkFGiB0x2WaZI/BSvqBwuRDGQzYw0e1
iDbmo3nzB2q9yaugcdo/DVjrsYKua6LZEGCJf1AB2XWFZndgtN81/v8lO8Tfexj+H8wQWAj+1lfx
/6MdwrAtsrb+93aI3cfwEUX/8ae5Yv/13/5D/vFX/nRDSMv8h4vzwNIN5KBYD/60Qkhb/EM3bVOa
0jUt555g+6cVQtf/oau4LRwLjslCwiUJ7U9rhHT/4UHzdYVuwIHhT+R/xRshDRVb9k9rhOkRXkrI
J3c+m2A303T/Yo0QtsfQ1gr0J1HG2i6dgNNpaUF6Uy7PSUTdluZzvgDhcpRtZ764M9wI3aunQ5KB
kujl/NoA91kBUR5YVgmCFGZzPLTwwdBpa0eBZJqKQ9bb3mvorlsqYbA5+6FjzZ1XFu45V8tPZN08
I6XYkFq/c0w01xPN90H46YDkSy6xSjEt0FnkYXbSduBum3UwNLtJjvZPl+aGE8hxlqmnGCPuYOyi
liXVlA/Ozsh9rEjoXq/ziJ5D2OAIinBMNhRJjxXn6HIWSCjA0LJPa2L33HbBem7slyoPV7rXPFXF
uDNtH/CS1lrHgC362AW7OTbIPFEjgRyKkTpxpBmn1OZWvRSRH2AIAVLkOz0JB6bau/TDr6YuF8i0
4dXFZccscei2g2Z/ttb0xuldA6V0HnWzLrFTqDMVSNRQJdnjhJMU2YnilcSeiXE6sm5DCWKlctq3
xvV/M9GAuZF45NQbtgZtGrdIhGoRY8MqGRJ0rhjg14gS8h0e4U3cDx0CjeAMX7TfY0Qn5MM2D0Ux
/r4b24dOe9cicW0Kfb5loNOwlDTBUx6hxnJYnYaVWZ77GnOnXqbmPs7Fb4QLwxFW/q+49exL7aSM
KEfgc4Fo4TdAMKsYzoFLCvNtWTgVxTM7wn+55v4mddhWIZZ/eSOrbEQuDviBrnT/kgedsWGn/W7s
p7yipRd+t7OMzlqHYzrRj/b4ASSgR34ug+T4J4X5ihAw9pCpycQ81JuH3kMyqrHdR6NRbAeCHR8d
LDKrZu6NK7sO2wueJWlOi3lyg4NT9o9RInqg4PG0BoayYe0bbYdOXojbJqkS4CDpYdlhZNcRDJWz
RaCsaLMktRo4kk+9N0iusrVAVX8psmYbIkZY22kXwdthtVUmH04/N28Nxbc3O6992lk3pMvrfh5+
UoQHKxymAUnqNioquphYTrfGdFtokgiqkbnpCFNQ1ZMQwnK2zbynf/+E60IlDv6nZ9wUjjqEXBfD
mPm/xN+Wrg1kS5T5k1MlHZ2Hwu2yQaKzNc5GkC0938L0EgYP6WnEUH+MJ+06lv3PVpBYmwDBWVWT
AUK8q39ZHQEjTtrnAKCy+oTHEwWbfo5kFG9ieEKUPjwEFQsAGSCLaspBHuJxsJa13+GYjY2rjIt9
Fzao7sZPCDwJsL3+Dde1S1McXasQWayImOnMbvZKdgRRb+QE6mUhjzxL+UnTja3bBQ7sD/Irg2q8
Wq7/iiZe37LIR2tVSgr6fKAwiWa5mJ3yB83XKU0BMGXdTA3inhqM5qupqNt1haJ62bvlj0g0rlq8
Hjy1NBOz8ZXb3WmodblzONwmFOvbrJfVEo5P8ToFw8n0CWPLBAFoptYijwKviDN6E8alszRijAeE
eZAEM2XLbiAlKQKTvEizEOg6LSD3oUsqlOlmgnRttCwhVQxH5CwldPNNrdhjhDG9O0oYBZIB5J1/
ImYua4royTJ7lbKMv62Jg2UAQCYswlvrai7SV0TR2hArC0wg2J91WyxVLKRy7CoEMq3iVLv0YcMe
n4ntsbTlCyrdB7aT1YYgx3E1jRUUiyYaNqCAkx3YPrRUoUP62IzgdwYJqUcdOOqy2lWEpQP0pvid
hqMWkr3d9lzSc19Ox4pmyyiZ+VOZg9UIur2J5c33yDXqQfRvKkdzD/icIWjKskMiZVpPrtvtyr6b
DtMU4Pqxsi0X+leLwWpR67226HS2wIzDfwG9aHZZisyHSjFtW3HmfbWELLbSMWefmOiTSSXKY8dh
otM0nAflCZ+gQvkqKQsIY/IwTo9GmBHN1QF4IOxvO0YoC7rJgr7mOSXKSh6cvFyUVVcRcdhXzIWT
cpdnKPE8C05B6k+reXB/gk9DlQaPdyNLe8dFQOGeZytvspqthvZ3kRNmuYuF4S37OEgOBlEJgx4Y
W5hezWqaHW5PSXC607+J2LqyO/yFeW3Y/ftjgLX3fzoGLCFc3UOWiFDP8Axd91SI6L+YK/Wg9/2A
heQNe4y1GEJI+HpeeTTFMTwYa97PnlnDdSTQg3p/VTudh2l5GWoONKWCuaNg0YCqf7YWc87lleX9
KxB9RlXc3kEZj19zIKynKDsgfyi7bjw1lr9Irerg5pq91WoGxSzm2oMG7TULjfZSueX76CGJqeax
2w9oqZGATlB52kk/eUEarW1nGz6Ill0rATeMlKCSYLEDDdI07TrTJUIFI/+GtEGqTdC5i1CX7C3h
7B9nXbeBp+UQguH0higUizplVxj6fP+RUF6LzCiIMbj+PsHHEEAqzOxYN+aqK8Z0x/j4ANpFLUA5
+7FikIRtWNOJAW+HT1MDBc2FdTJKBKKtYPpBThwjDTuFfKQ52Yohd7ZpcYUyNNWsYzWJV+gMP8FD
f9qYzbY681xP2AHQAfTzPUzfzsIX3+DSD9FRb3LmnWvHtPSlF+XDoW7mZVzGTHq5gI+2p2Pr741+
E/ktGD3Zmuchx47gTqS4Zd5EXUYjfIwCXt52BFhIHnDMAQBiqeYV1aMBJQyc9Xa0cQ8UtL1FMKg9
U/JVONLeVtMt0rxwYzr0OsLQmptOmDAwYATaOYLOIjtJzNxFVWanbnaY0aqH3dh3fzQzdCJYov+u
WlBvyn/eu9Sb1qB4doRr27qFyVil7f7Lm3ZgvK0Fc+3f8NmhKekD7+jb5EDMrd7shKm/lnW207R5
vPXWr3j2prMJQpCBMoibufoQMFi0PGWGJlKqYPRRq0gvdFQW+njKBsbZ2nzTpibGpmRrpI64j5qV
Tj/cHOGhC3vtxiYSp6cnoq0JlD9i8L1Gtk06rFV7S8+t+5WZZ+O5KjjLDKeeNzMY+pMedB4rucFH
zjJ/2hGc09ZKZqKSkC81xrkfQcA57mmEIrK0cxQqGvKjmwUTjCKaF82uxasH2mRGzLQbjBkZpBmQ
ETisW66ca8wWFLlq6mwdIsqrqNM2//64MFU/8Zcn3lS9jbR1QaST9ZfTIp+hJckwcG6pPbfrMZbj
pSo5Pd8R8fjXHE37VpghknVIYUPbksAaHosm6k6lJc0lbqb4BpYaAJ+2JuaQgTm+YzAN5avwhYWF
L9CWtdl7F8y1OLxx+RWuVOGIoJbYFRwllcHeL4KU7VnZLnWyiHYghekJrJ6pyWQkzxLFQZq4P+o8
LA5zH4ZLkkjzk416E6tl89QGfrOa4WVDQWT9x7js8O+fI+mJv3mSHNORUtcdBC9/fZKGrIavaA7W
jRqROyZU34dIPjaz6A512IstP/Pd1uMEAQMUPtHNI+0KTqGql0Rt9Bx1mkfcedJ0YNusEfo7VOuV
bQKfKJ2yYgrkyVUbSyZE3nwWXg5V289qzu3c3jPD7g84dc9OFb+hWDd3RXMKs/4kMG1smjJEDqOz
RHADnEJ2Bk+wcT7Z1Fk7TsX52UH+U4+Gty+Zzc+Ep576PlvJ0gWEKhS6hYoRzGM2YtmLp0tqcsgl
US/YvDTIWRi2FV5hAgjN3VMmMOsgPOogh6OAhcYcB1H4rknL2kHe6UnCOUWduZkgipwd2whW3RSa
z0KCJDaS2T5mTUneZz1xkBxwYfTEyWf0VzqWmrAfkKCOaIBEu6waqS09XIgLlvTv9sBlOdDrrMch
txa1i0ua9Cjs/pmNJz635RE/oISuHni2ttMomq7SHMAveTUeJQh+JD0TcQpHYNUU9gnZTHeLZhwd
rY/Xqa3sy1zg64sjEZ5YVL13RsOx0cD2LpJPHa3bh5vA3GqJGkIB6+4yakIgpA6rLeOrh4EyZjnc
Ej9dgSdH+dMx57rfgQgbuMIgqQhIri5RqT2kg3Qf6kpjmhymyEmJVcjT5oLAcV8J1DoFVr7CKeQB
J1VhMarWY0c7QHbfCwJFX40ksxa4QKZHvC2HWjkrokm8sf6XL8OowJF1s4IWPdF1Yqyb9AjgG4bJ
TasxC41d59qWL5mexQ9I+S4kKkAfszy2Dg0nT5BtFYLn2IzEtFbsPQcz8pawKL8dCeQMjDucSkZf
zMwguWDVDCMtPLFNKTZlg3vm/ikz1K2Txb+MIiv2ZCf/yrmkaHt1zK6uhzMo4WlnUX+iWgJmM7RP
hjFlm3DCT+G0AfKgMRBnnlz3/xAYz2H216vYM0zaUela1n1g85eOFNUpuMWkR/FoUxyMmRdjKuqc
Q8NE5cJN6Tbb9zyW3HxwEu1JD9mv6VVDKsYwVtuJeBLUQjYVhdpRGVYN383s1pF/1bL80dTj/FmJ
GfV2fhQ6cQ4RvlOGDaFO3DB+z8i1jQV8ynxb6OVzG7vWVjTct+/nrFG3IMnTZtiHPjjrIOiGBzfx
v3q3v4nU8J5hkG0KXuZLn/i4acArAzGFC8w9kwwEzJVLvXdJq/aJ+mE606GpkemmGVQYtGb7O1+W
ITw1G32e5gN+H5xNjTHkqM2ue/GrAjVrhjevtKucHxzkD1ZnHMESsIfwPMjMedD9cMp5j5t8frZl
1a/TgBT5atStZV4SRUpuyKwV4YsxV9UuATW5SrUxfs78J9tT/7eYtfPou+neM0HIdRH7psrndBNO
8NjLTJx9pfXKhHGKffTsg1snD1SKb40tyTOZ9ORkIwfZ9yHB5MEk4rXXOb8ytRsMOrChTRixADRY
N5XFLveM4ShVORPEKPhTHN2sMMdqYVEy3Vo5L7HjGluiPfCgWdy5iBfaGwkN3ShnqvlIqzZp2m9B
uYLadDL/oleFh9vCtpYhTpGtG0IxbFsN+cqYMNcYtNeoB02R+6XY1pPkjINXse4oOopCt465/kx0
XYXAtEfv6SOP9YvYIvkwXEUGus0ZtxeiRaI8fOSyCP1tRvJhVbFBK7tkl4JcX2AvfQtjxArVKAyW
9Q2rkUCSMZl69LAA2vrYnkB4Riq3/NdgpfKpsNtkaxVGcIiYgT+gpkDN3UIpGarslzQfuOP6H1pB
oIHfckUGkuwn7JiGsogcfTNLLpEbHQoksS9obj8Z2MhzpT5rK+/oBfMN/YOBVNvGN523yTqA9kKa
zWsG7/GhEQ28utBwluivUlKGBasTkbm8hF5ycxW0Oylov83kt18Pn3bl2o/xK3LB4BA2CNnHHVuI
4jHSvqI2dJct25xjmDK7DxwsZKTzuispCvfFnNMMs3JLxFJM+gAKaAsxsf2qIZlDNc29Esazja4T
I3jI/ZcUSyK3FZUAqFq5bMc83gdW/lIGBb5KkYtDKZ57QyX8FEb0w+2zXVWfWeIUaMktd9MW8KiN
2D1OGZtmp0VmNifEqQKaxZPdRo9DgDJM6+1NgDOL47WcXhOftx3FURi283s1IuOCtpCvMov8wYlT
/MRGKmEj+aMcM2ICbHKJ9Ng69SSSXR0l9tD6Mb2WZv3UtSyvU6/SNoXlpaQDgJXwfMaTcN+pyTT0
+EEXv+URMVL46OBKuB5h7fkgeLf0oMB1Gb5n0qmWw9A719gqmTnUX8wp9EsYlB4BbVGCTzCcN56T
2luzNxvMGXITBa37DCTMMjD/eXsNmdHJNcOX2G+1dRns0rit/zt757HcOJqm63uZPSZAeCxmA0sr
UqIoStogJCUT3ntc/TzIqo7q03E2Z38iulUpUSKBH7/5zGu29TzCBmnV/KDBLnd68ifMKJRgmwtG
620a2rowkDDTqTCiUktX7ABPZnggLeAxg8ukUjhVhiLbYZTdOT1GEnslzVHrU+H8IgIGQryNweVM
qLR09XgNS7BckjFPvjzM+xyTPOtP2DyrX11WNTuSd8gTcwo7Him8QpilJ1h34AH8qk9+smTMPDEz
xKNUi9YioEKOuBv6PyUCb9qME91YL09Ya2EjVtUyEn8Kway4wVp6I3/ohb6FE/CBaKe0FYEr7cwN
QQIuiJqdxvr4tEnqz4VisSvK+YrXG1/oIZgMmnlhsUBdF/vxKasAENSF/DurQ7BdEA/uylycw5U6
oFQ1e5qSNnTaNc8030ByF++IvCzIvaiiNUV9u8XKRv/rpPz/naXXuXr8z399/crjAtBM18Q/3f/R
JlLo0/9barCKfv3dRVqbY//zX7ssi7Egaf8vf/QvpS39vxVTk2UMEVkx//SWzM1/q5wOGj82cJJQ
1trt370lRVpf4ufKRtO5AoXU91+yW9p/m6x1gz9Ze06iJv+/9JYQT/mPLBvfN0mXaWKh+KWrsm7+
R5YdY5qTZJs22iuo68GApOk+FNbcLon9PisNIVpORKrF4GVqvVHcBjyZa9Si4Slp/EtDLXepO2Gr
RvSZCQ4al3qzPcbmZW4HxCoyLP16csRBMJHxUBB+ROSb5nUv2FkIKjVR3+ioG5ufUB7161SrR8gu
gMFUHaAdvimgOxW6GBsxuKg9npgTik15nXWeVsNyaag/blHWHjy5zSBDvY9lVe/GCcfbQTpOWNHi
95X5mzG5m7MpgboJwf5kFRGQqtQulJYvYbVJZaMOfaFS1WObZG/GHC4HHI7AIAHNIqXokCoutDl8
H7W90ENKQZeguVDgt2eV5avr6PKv1Rh9ROwvWTngoHbBA/TSET4tXACkzZ7Qv4SqjEooXk5AeGIk
082kuYs0wFc8LV6tciT6Mt15q1dlTENjwiewCwbk+ac/XzpN2hk1DpupuIL/GY1MGkmsNuU2zU3Y
+0ICSDKR8bguGpSeYuGFtmLypPJ5NLYWX92Mhz+U6dW+ocYP2IXNUrp6RSNbMal44kyGoo6I6i57
OXSy+dGM804kdnKzVvB0g9NUw29LmYDcZNICKj+dLshwAm5dOa9DSZ42COgrJGg9p4i9Tols7hen
DWIkNfBFd5FDeM2Rk0iFqTgoxQhZHK1hL9IgLsljiVMziiebvdQU8m0R295Fvz92EToGJZoPZGYL
/nOIfuRqkt9jOhcGAm1OCZRgEvR3McBVZmyVZ2GlTSMQDxUFytNFW535ENz6DNRoxPdCsKUeQY7Y
1GO3LtmL8zjp97I5ouiEFIcjzQIS4iXYHJkyWQEvrZtiydL7Lj8Wk5b99YVbU+couw5xdkyrluI5
sO0qrM6hVHwElCDKCYiuKq20PQMm8BhU27w24q0Rw3+RAW8BsO0plqGVbOmtaAAX7JwWrBgYm/oE
nutFh/IvRUtHBA5djILzCSSa14Yy3gI93gCdML7W+hw+EarvhDQFgSKXxjd+8g7YtWNeae3L3FYo
Apl56Ma6I9cSgmCb5AEHG1HZzbcSQRoNgg1k1mIYznWzueBfASStmKhyiyteWaxMu9fAg4rTU4gK
6L4AhQECJKHPCgZn6DY/uCsBpKQxIaZqcFrLqIJpgkkS+hntmjiHgkSsdOBkKxXkCMYgG3ZVnpR2
PCwoWnfoXigkMNgZqkfMlYixsRKHo1ii5g7cPkLswBz24xAjtyD9qE36ikyh4Jkiij9LQ/tsrox7
AgKexxms/gDGzkgiuCf1ci8TALJKQaQxEzyJY+KZxcqsLklly1SwNiUJejjruh/m1R6sHTELdmO5
hyMPkjTQFcj9ziRKrVPN420oCwE6Z4VQVMstanFjGxJ1VknGcnQzfkty+SZBdSJh7rZqDQiNqmlv
acKkweYix0bv9EnOnyeQwlGF3IiqFHhoa6NVl0hsRMZ3g9eqok3eQ8slBAGRARRwNU5mS7l0XXHG
sJs+V1u/z8aSuJlBgTpb0tKLwdggS4Mq0gD62It68tIiWi5ikf2uw/GKnHmN1CcIm7JE1yJwjGDa
x3I/Ia7RYIkqR9/ZpCC3oaTf0EV3YTUNltSNvymz4bGblj9EUDCIQOCx8077nl2T7pdKnoKsBQa7
MNBNPbWLPLmEZQDcMtoocHOvEEh+gy3mr5RZdfDhjaylbC5oBvrEU5fMfI0MvPsiGLkmNQqodYED
lXtbM99mtFe1qr3FWf1ZTPGlRdmRUEwIt5qARXi1kPQERv+ZB3O8rxLVwvALibkBGOOgoW1voGUa
09nGNIkwOlpEGMf7boExBHS1b6pfxSMaw0sWZdNemsUnrVNZyJN8SHLjREayg65CQ2+WQampiJ0h
zWhLlRj6uhiBAzIQaw2yzyyjfKCH86+KemM1zh9zJeOnPsjvYVpBUqzj+yRunqKoV/3NeyWOqVs3
oYSc5BzZsFjhscewnlStvcdlcgj6AIuVEKoeel0Ul9vlSt/ld1+QIKOLJAfBMwbUCiw3XAak3+US
AVodTWMLcrk8m22o06Ve9psx0imuvkvg6o+ljhMya930prUfaSJbK5pPBroDtibFw1mYC3eoml+L
gQB4kSQNHEo0vjrKGdTibKw/gNjEJxJz2KUBlHH2lpvQtFdp5GQNku6hUP8wmkSApiJ4yOWeQxXX
ohXEVrBzJ7EaHCJh2Y5UrWjXGYGXUVIEssFrrI8qzeltopVuxb/jVv1S6KlSP1Ju9SoqkJYt3Y1B
2rX5gKz0eyIqL4CPFfgUOtEFwi+zQHs0OCH+ETqtVmM/xbnRZdOhMJcbVg20U6bZbWftbI7GF9nY
myaWboBwi8EJ5El0CiBC2ko+ojo9f9SjLDhVOlMspGlLJRx6pbz5JIygh53c9TjhmTWcakUNimTW
pY88GHDJRU7cEhEjMXUODjCJR/rz0y7eGKD81z187OebwsJwRryxwpxSYbGg7TNyFiuogPOISSIJ
ZUAjmM0IHGQFPfbCASkjwHVD8RhlCib13EO6XSsHmvjeBuqLCGqiCSvlp56eg5rkdtEAxvUr/Dkm
igpbNTr0Og2nRdOPVQ/5DhTMJjrPC2SLLsTlIpPZupLNo885SukOo7dqy5vIrWJQ8Lh02VGdf6Ph
de5U+SQ2xbfUqZ9h+zbhFyzFG7/QJVeF104v/DVIt12k3gZUdtweQfWCZh4JDmbsnZeuki1pftKb
Yp+Mzdcy491TTxczU16QXiZ3K39JtbZr63kvdZu9Af2jV6v7ZjbwmWSKiTW1TMywmI1UqpfIH0QZ
jAdx+iEujO+i/91F+G6WrUTNcqQqE2blzxSAV/qR+wU1EbQJN6H+3mIn0obqL02XkLEI9EecPVXj
IJDYDyFAHrDneFF/oIYVOLLIiIFsr+hkbkd1Vdo2igvqYDquvvpnXFSHQtZ6hwDhFFYq6j0p1k+M
UmnTPThHMtbXhH5MWIpy34uZeYu2POtN+E1We9MSYW+scaVYy/vilyIjLrRhWsdt7tVRfJ4MJLCj
tvFCnYM0kRTglwLSz8jfC3jHCZEX5+9ClV6WpT/mBRaLxrZEBXBDGyGg4T+Ny0Fts6ueqMBbQvHW
beYJOh1by5SLr/2Mfpuh7dIxQXVhui95g9udiUO5MWHoo+vSFtsFhUtWMRXqTH+DrJYnmXiG1anJ
UyUToMZGLXMxRBsK4AiweHPPGsH0Axx2alP5mZCShBH3aabdKQnhvEbGi7pZwL5sNDsYoSeEi+pk
srIbqqyx2pKMOr1KqQA1W1NfNw28iBE+ejAAj26Tjd9lPP5Ba6g/FLsmZaNT4mL2KJhamsw5iD/o
6GKxSHu2DX2mDMpnWHNbFOvg+glI/Eb12LBE1n+qRo/qwJRDcVpfNkKh/vuVP9/HdR05Rp/Jf/32
nz/58wLc9QgC4PoW/3z588o/3+q4DwebOQYH8K9P/vPiv338X9+vL//H76RpcpClnjZRX3T0idcP
4oRt//4n+37793X+ealG/tGQx4hgPdirZX/FhQ9YyvrGf77Q5fr7X//8DGmxf/9Zj3kLEiq2ingb
9VTjC9NwPuPPb9Ff+fdf/etnyl4kTiVNBlveKmm579cvSw4Hm4gxcrBdElI4Kfzwz+/8+aI2Xbmf
tAYSgPZaRkto/8ff//PtkG5At3V6hLTvSkT95xWUVVIfMvXae0RrUlVzHulElEy91PnzM32YUnvM
OtlOUSREFqN9nqB0rVSaqtxH+QQz6c8/eyGkAJM7OQYEY3QUTq3yxGm1qChkYKdxg9RBBaezkCvo
LMQ47OljfJavpTWcIR4BbDkQuQAhvqE2A5j8vtyJSEFDlT9oN2HraxNJ7+PXDWB/Jb8aKIr4ibbX
yYLs2Iofydl8ooS/3PvTVOnP2atxwUPT+pGhVJZo1xxBNqAWRXHTGlA9G73+wfolV+lh1ZR2/tl0
dnwoERvVt/EXhgJi7opUQP18s4cDzz+7nwJ5sxlanQ2UvBw+oVMJGNFwtDjyN8aqpd3arS/f2UpA
rXgZdCQbkZ236jU9rIrXkTMC8qH3hGjHtQbywJF2ynzsrDevigIFzZ82k6O4mjE85aF9yc7GBQU8
mOep3/WeuAFEQzIbIbNV4kHilS9CCZPoyFf1SBcXsdRoJ0nvAFknEeXu2ZoEeGzoWFiGYLUPDG0W
rfcM3maYduQ92h5UFvRLqxW2CHWRsuIp31lFk+7ZR+HQpMJWxpG8JKyDdI+9dmwrr1BilNfpJRFv
whfoSa+jzb5VMcU5ZNf8kw06uwDM2pZ2di2u9XNkC5bqrepWqEpscfolyLVgNnyZ3rtunmd7qkIb
4wVLCPaZl/eOqe07ZB/CCGichwoeYgakmE6VO8kXcKAt9JF3iuzuD4lpeDRPHfiy9wLNwE/c2I4h
hJvn+2RLZ4gnxw7v+T0mW+QuskN6iAeKfanRktgazgWtL35MPXD9WiYOVONL8ItKOgIl3Vb5CF6N
HYVxX7vEJ22n/Sq++S94kUdz13bZd3zb1H7waxWSvGN6xVQNLmBqrcUi/GIA5K3ZMq8Q4wz2SCVo
zkO8FPfc1i6ciiWOjzvBRYeZZNSJP4OPH/NmXKAYDq6KmxlmbbsghIfugN+S1AtFJJS70LfAMsHy
ITrhJBm65Q39sc9OsD0gcrLzWT6dw5d33Ao3aNXYBx0LxTOUM5B/jroF00qbGWcSVDoMvKDtyc4s
NJlfZrqdt+CoPj3kl5d42Ak2dlVu81119DWc5EzDl09HE/z2mmB962wOi1WR0rLwnrGryD4a2cGM
jKOMak472uj3DiRHwiN8Ls6z2x2rMwDNZZvextEaDjE7jr8c4omRKk9YfdAS93Yl3Q83/ESj/F8/
paDhhfvccIeOWspLX7ICvBoxp5bhDXENcuob70vP1a8feW0xl+1uiwRhgdq0Xb212CDakvmm+NRZ
qPXYyw+T7eeUHCcPHhQtBCt+wv3z3F07mS1kPhunCUY6glvbaVfbkfdQds2WCjXCL3Hn6O5fM+WR
2r5pZ+SoMDOc5v6T+s0W+e1Xaj6c3wV0vYRLQckSlCSck5PwFDi4Hk0WkydflzMPk1l2EBI73K+D
2T52G14ebykC4vSfkCRB32mnU+PAD/Ag7tUfZKomO90tz2gZBtseEUJtO9W7+Am/aog0ul2eIP99
UiQBQniPXaRsvPQzdtP9KiW4J88pnwmYGLnSr2hr5M8eIhT6d0KU4oqnZRdFB2+FTkpO/vRZVhfp
uf9d9Daj0gge9uI1JXFby106aPETOolIGz7FL/MC8cYOnLH5lH7BjBM3b0S6lLLoTcY+9UmM96qN
zUKGFzctR5rnpvI1/AJ1U3SnuvOUyTGtzwU4vW38jsVzIlvfKOJptoQp+ZNae+ktcKZ73TtGzE/W
VkuxWzA0Wsc5OkcUN23WRP4o/UZAWtmWv8dHoe4WtGEA+0BFQyOlxrnEwUHbxd5trzKbbtF7/zz6
g35mdJZDbZd2CtX3G3PXBZq4LRXoHnkZaTzCa5G1mkYNHwjT8ohaO3lPB6dQ/QXROivfswrBFOBu
uBxZI7ErFi/ytvX728bhSAUui5QroEHqNRsaVUg8Wfx+7qOwNfHox0fiEF6tJ8ZV/uaw5AisbbSS
nZDNYQx35SddqFTlW8ag9sPnmIPem75nIlXRmSqH8g8btL0+e0o15Ve+x91liyuX+AshL1RetVPk
DVtlnXuouwr9W+4PwfrYY0K8RHqhcJm9fuIBW36Fz9l1YUUh7W2Lj+bKDa83fWLrmYJdHG1Zb7vE
sIJd6+Gktjx1W1xd//wfYaHlGxr3IXS99jaJTgyC3KHO+oSPuB08F5fyVt4QTYuUbTBajASM1RFr
gdSdkAD4gUpnGY9FOeOoWPuJxxWki2/Cf6/dtrTFmSMJdcZE8KWWx5A/OBnYRu49so94iI5cj40s
pIL5qhXsa0t0UWUGiWwnv4zfWuuhjY8siXzwmEItawWXYsaRk5QbxOf4GSs/DyJ36m6+pUe+11cw
tvmjY6Mn2QH1uWy0kmtneot6jvc7ZO4Kz0vxnGj3fN1rte/knZXYwWJpOvAdt0MoMXhedvFDhaOQ
AHco9adKRxhVfItW7vQ6B57SVxLv7+4u3lioj8iB8Bnu5UP9CWXWZvNkz0AwXrLVb/0wQgENLS88
9F/avtqxDN7Dr+BTOMi7+gBKy6EAYNiDxxG7L9tLDemOUO8ifYFkJNChAmLj4PFnY3LYnBw8dBFH
zt4unWVYFOhALjfm8MTDaW/GxmcI7dldHyIsVe43cV7XaVr7A1UjqzoYGAJj/ylbrYf+YDfvsq+C
EI29DmlZr/UNYCDI916qg8BeSNIgbChWEA4t5SfEcQIevor5ds4vypAdEDhzhBRYDIqWxwHImuxt
8q3eX3XDr8ZrROk3jnDKEnchj1ZLdqpygOWxeUHVyn74hmYL24Mj+qpF7HkFAzg3IDtc+OAbb+GR
y16IOPdnc468xLxUW931A49qlhN4naXZzPIXGQKaBRvlGavv8RzW33jL5z812oighqZfMtkkncaT
AHETY/kCf9AWAsJl01f7pYae9pYs5RM2VT/clfEVJq01ZZOPPKn+lSHkQLxXOR0qN8HyqlSZK+7g
9nFcUaaa9CslTjU4AsNS3NVCrfiB14BMJ/4bpIkYhRjomI7BKdiaw6fiUEmImClsO5tt5hXnxFmU
rfzN3sZ5QiC90VdAg8Xy73ly+XOBWZHpEa7Ut5Tjd6IwtiNQZeGd2Xki4Mz7/gE6/wYmZWPjqU1Q
QghKQF0NbB4v4HrVl1o7Uo8v1D0M4XBwf5YDMHtU/wzFApeyUX0gW+lqrXiTWdocV67GGnO64lkK
CY0R3Ku2lac8lIdQbcFtPkZfNggjPqoz61y/o8mxE1tr2FExkQx75noWi+qKlb9sgACt0F6XInHT
7SmVpA0VaAu1R1iE2sxeYZctLhpAEOwEVTtbu8LNJd6RRvwlHYlKUOkmxU5itUrTflLOlFSWDAES
T3gJkqcQOYtT+qm/wyaHxz0NHsM3/ILy9dd4sPdlHCkYbnHNGJ+Rq+8Y7ewskHgc2mRXXQldKD+K
IM4Ui/ZfNWDtwLMEjkKO8Zbuk8RjPc8ZxjAWZ++rMm7V8KgaRMTaad6L7tC7EGbK9DIdSjuJ1ifW
1fscRq/4EJQjvod54XzGoo0TuEhYJLmBjw4YuALO5/cEpsRTc5lv5eiOkieWL8iL1qnfpw5FFfHW
Iq2BARBXAKwHhxjtJLfXWXgLpg8jBsC8bi5ZYuWfHUi0xLp3VJgJwSPA4rb0spyn2DI93fSy2iXA
mP2wR/N/vxwQfGfOq2cKjfq+5xQQCTES5DPt+hSso8dUKm/ZVcCN9xzuZ7Bq4079bjkJxkuGDSn9
A+aPJfUOidlmO1TbJn/WIgygt3LwmiVesQJY7cIBP8dRJ7ObSQAS0BksvxtTtmA762Rb8qXfnAln
OB875IMQnn8YD4ilLSVZiBszwAu/VrwUfm1WvqLyzI7kVapdB7ZYuQpDc6ZJGw5+orO32WOJJb1X
pPu02eo5og9OniCU8ps8YWSfvVILURC8RFFBtOjRYbIyYveHUUriiJWfpV5gurNwLNDGUtxWd4rQ
P6/Tb2ueC7phuIbldoory08VvSS7FfTgaZt9ha8NAFKCMM4ROFk2JrUhqKnoSDkaT4FqPKYxzZAW
N8f5JU9BgpKQCDWaIFgM56g5Wkn23NHMvPEAFtwwiA7AP6Yp53KdXhBLn9Gvi+gl0y45ROyDyhfw
xQaCvrjnyMZwuFK+x080WM3vCrAoucyDUwk82gODH7l0Z+wCLzC7aX4dlZCznCAWpz8q3/ODzQZ5
PCrBI4Li+B6wU2e+gpY28bJwUz1A/ZG51SqruDe4Rke/AsEidrfzVWphh78NF82ekxmwX/YhtRCO
IgIm9role55QhH/leOB8sroz68bYy7SwPWQmLOLXmnq4R9zRXfMt9Ssbj5Wn8Cv96o6f1a60Pqtf
8na6/yxkYji62d2vSmEHtzYkpfFXzMY0n3gId52YhimK3CMf01zIZbeofT/DHRCosVOZJb37Eq5J
6ExXjUH6Qu7lPGlu8kPYBXWJY0w/viKCLjhZyoaK0cP3cGcvLZz6OWbuYZCDFJPfDqRGdJPoIhOl
8rU456d0zw1Z3RVJP4oHiEh768FL1f07ETy2GzK9dF+ci2o7vky/ekyTmtXe0YKrhE2KSjGCWV1j
3/EJ4x0uKSIBiK1a5FDTQnvBYXdlQKlK8N2IPM8uNo4p/dxL5NQYE3CQTFfWFp9E5u7XN7ax8rn3
WXAp11eHtsGedSyuLF5WZObRK6dewJ4+sQdZEuHTuEUTnCb4boML5jrL5geST79wBocrqeN75+T7
Gt62Ry3qt3jbPLPc+RSwY8MFaFL6C7XE/BE/58/6ofRRVYLUd/pzPeFwTn7QAjmaHsdeeSLIr6pt
dg76c5F8LOBNJY+bCiEbWnmOn/BTSQmBsHhtmPY3mYDKvCfv5OS6t0Ftcis9KDAJ36kb5NAQnf5Z
col02CALD0MVnkMxXZha3ZlMdXMnvNTs7kMWHUDSsndGlONnwf/gTK0kxW7JWmKvqF2RiJbBiWlI
2ZsfCkdxi6ydS7Gajn4GLJrwk9QC5Xi2WTxwPlpMI2jwsf8JVnoiaFLN14c+eKEr3abRI2kfZLcs
HOOj9LHS9vUSmSw6xK6cnnGRjPPfuI/e+XDctk1mNMdxvcJCEgBSgxOFrvgKqE1cqweLeuwuwJr6
FwBSIJR3QRNZRLOKfCmDrfihUfvQLogntQ8m0C7wuQfJxsyaLau3JazCnfSrOTaSVb2qkS/8BBVI
DTsHuIBtnGde8HabFTug8lI74VErvHv9o/rjcXyNDsG9uY0cmCSdo4WFcmhY0bONmOK10e+l6GxK
+wvBjsainGjlngO5cyCEcJDoSR0O+7qx0q/g93AtzWPJ9EIbCP/Y+IpZVK1B0IE89Bqbjt5RtT9W
w/v4xXnGx3zmvkos1H3c8aTuaH5QbyJnU4TfVUtT1U4/s+srdJfw2D4TjfSfGI32JTpJh47CK+Tt
cgvigjJjRxxLdaB9zK0V2axZFH+xnxQf8sE3X4jND1i1kV/iNd9Tw5Q+pI/E40GK6VP4NI8og3qz
dEjp6C5HoCKSRzLB8VxciQXyT2n2X3W6YczU2qYCQgGDSg/7NNL71EHWYscjafzMy5z2hMwrPxWl
g8AcmhDVt5f2JC7Umt3k2KYoKmxz/VYF7qhcQDlWd2q+lQ4axpqIQ432kL8ZmFQ0Lzz1E6q9FVbz
GEgVZ7MhEsi+Sw6CmhpcEkLg47f1ozi/U6ErtL2oH4PCU5dv/kdFxgSCs/7nScYAW4YWV91M/XnC
XGiNQ7X4MljyFujw62oGHv3KcmcQDnwGtm69H/wuzsz6H2ojpuJjG46OqI6Gh8OGdiTHX+sjljZs
AyTE2VgDhzdq8VE4GCrPC4FXK/igTkcIX1DzIOIlW6JgWe2FwN4x0Niz1rego3xud/fuzn/WittW
vSMNVryUVJwD1dY+emFL4oWRodURrMD1t8ne7gPbDyZShGHsGmcyDaP4EpFJ5qgy4Hv1zpSd2FH5
GMrXZG0s5ohdnfA39potdN4KgxjHHN94s2+SS7QSgfD055B8nYKudFATOyfbtKa78MQxVDpsqhqI
Exo/BFEIssCpo2rjS8CFU1SgQe6uA/LJFbUjGymNMNR41yyaExF0WEwNw3D/7ID5ie32Sq5eXXOy
Gi15mr4ZreFOrMW2hj8hzu3r7GPTIy4NPnA3/iF1IS6mlssGGcN/8Vaw7IHE4vDAdyz4iJUrISZk
nJieUEv/8ZvdbQL06g/8jgYL9TDSdDpViCpcKWqwtJ6I2rNdG55mBF/H7YZT+r5BsvQbSSzBlqHv
W7jhpf6O1N6aYrAikKKc4S6OrLRnIBW6aSWvIm1KGGjxuTVc4YlBjlFjoVaoWCY9nNN4U9x5X9cW
cbXHIpO/uytYsiMFj5pqDQGo8UF0n1EX3qDGa5EKEVJsqFkRI2g8gzfUShpQHS7ByEbebpJzD2rK
ws7hd2biimGlmk3JXdmPo6sG1GAIS0BGJAM6JE75GGF/k0PJt3Cf7N6FKzVRtgw/jfaUlLgsHhCq
SuMjpJzzW+FQrGefjgQqx4RVY+IzogBTUlKkdE+SFHzM40m+F+fU5Wz7YNjE5B4QZ5F/G1RoUiQJ
HUH8RgHiI/5Mwx1bA1eT36Zv3oltRSVhB8S6EKaeM9BTrxpJrW2UnlEe5W9FOkhscJ/RdXyKMSmn
4vgWJCQJbnBK0rOu+rwZNofsWhIjQ25xlbf4iLzRSYa/Cb75LWIS8vtVeKyY1N8pTMzrdGAhU6wG
CfZknJjgVJpwUnHLioqiuwrXNX5OiJW6JOprOgJ2Y3RNw0pMWkq+mL6pzT2ffVptNEPJX9NXfpfC
Tk1wkbqS6vHceRqDSnPJnSgJkVbXYLEuERFf7fJ3Y+8QoG8R/CKTGBmmxuetMAJCJa9U73RncJ4y
P0rhdwc6ZkbzEkDLnlo72hqF6WnhFhFsIudWPuTqXWDr55pxPi4afwaH3fiTOK+TJ14zD7ZsUmvA
L0AkmJUFvV+X57D6Rp+XgbTNjQRkc8BaW9mVwETBLIBiRbnl6rlW3pl/yBvmM/V0nm5NgRSHFmZk
Be31xgeykzEeFVvK9MqrefNH6B+PGXwuG5uUq7yJE5qGr4ma2cqwpbFesryjX9X0i0Htxw/+nM9Z
0xWHgYYjT5wlHxhW7oj7qgh3Bp6II8hbLmlDv54WGC8vwGvWfo4+XDgLGXHGS8GfwfQS0TGWNQxC
GV91dANIA8Ue8uKKp0iJ8pPZyXtq0zPnXiBsS/Gdu8a2m9X1Rtmfb7h8KuvdGo6gXIi2Znlip+Tk
I6XeVBy4622SopTrLOGZca9kg0G6Ro48VM55RlXioiloYInHiqfjDbSl8njqHbxSCZ41KElUGRyu
nmvkEbErMJUClR3uWWivmUOL8tNEucFLfvCINj+GcisKvxXK9icjxHRoPbepk1CqxPl1nbSGq23e
mSt8S8lVUtf3/uuT+QSz23EJCmk1SDdU/OiPO6QnlWw1TNTR5UK5V/QxSGR516naMfx8PAd/cZ0X
GtbrLdAZXx9oaPNH3DveBjxGbodJL7tcFYuIV/gVHgc60hGt4fW2uVts3bg0PEMZOoaAa0Qmm/tf
Koe34875I66XSbA+JChNvVOAbLPWB0gOitzg2r4R5/aIC4VE/46zhyiJQott9M58Gj/54OFKl0Ag
Y4KJYnM7/G9pr7yhRplHfeLxUBdOyZoV5aqrZ1aFCkcTQoIMdRfFipmCtKXQBBYd8G88RN5sXRgI
lbAYVKevada96geF/MfweLAsED6DX+Sxc4fcJnbgmN1Br34OJUjLVIfcJX+uV283+gfAQIl+0d5k
Kdsbc5tX9oJBHl1d09m8atmB4omQUky4Muf58ADUswCU0531S9LZGd41+oX7wcWN3EbGBuHIY+B3
MVVc5yLAFMrP0jqlVugrFXfCHeYqsM7b+FAbH9woo8xV8Hs8hg0SHVD9KSnoVqOfIhCT8o0/iMTj
aB7p1zE/eJTTYAe5X28wpHLouUcZATcCqw7vk7vmYVxXn07ax1Vx2cuRxgbLIoVh0x+YZN2lf6FB
Crt/XYtwkF4zIJ4TY+xiwMkk2oQ+LTZ0dkwPtWMZz6DC5+pYx2rkEjmi6NImrmgi37ax9WL3spgO
24nZPw84HwITa5EqhjminIC0iZJnIJonnTrefvFmSHfijta4KbsgxtKNG6qeqN55xlzmELyy9vT2
yrfc7orgqjCT3xKXB8iCDFaDst/AvKXNtQ5seDCB6EiYqAMJZ/Lu/gy/lbtUcArIU2Sf9U2Zdn+N
MHup0G3BVDI+SNKTCyO6O2LL/DbtwLpxZ7Pg8khYi4wPYhIsuGLtOtnNRXmjhsdowCZHJR/7VWYh
mAJdciTBZcCKdhvlHo+OgaJrLUfY/HkZgE8Glh2I7xvVXROpAjVjm1Hn79MC9W4kFAk01snBgmyt
qrI8anK/uD+eK9MyoG+nrPXJMTuY3/VzwD2RODEZ4z0DS5rHJXH/KyBIB1xkR5obUMzHcmTNTcFH
xsq+yW/LcuDj10kwUMrEbsE2JoScQZz4ClVOsjLkZeliuZPp6w0lNasfZgt1f9tn94QGTL0fLNBL
rL2zGM1D9ANKNX9Z56tg886DsZs19AU/yR6YZCS45MAKWVs5vqYmVhNHcYLCKNxFMJ5/lp0BQ21Y
R1pmBGSLKl/+zJlJaCG3QOFwPqUxhlee39YgKpDQYr90FDpSpq2+ReQO7OXAu+gwgp5yZhbFfBjk
ZyD99St1NpAcpnHYCPi8IKCQPOtZgKvuuhVy+9hVCJJTAb+7ND2uWnBnHR51jS9KTVLhmDTOwbA8
BW+MqCidVq0cKvcSMupuyR4iWSaEHxX+w7Yxvtd5LT/zLCm0YqcDjcyuY7haVAoJ2TKPldVD/B3W
Si47UEGZFDhXbq7jNuNKxz6Megi7Pyl+/aSD75cQDbehNufDVlX8vHNS9IzAnSl7piF3MYQ+CbRA
oM4CbdyEpOSTdLdOdmb01KEQI2AZ8L/snUdz5EiaRH8RxqAC4srUirIoL7BikYSWAUQA+PX7kD07
vTtma2t730saya6qJpMAIsI/9+fcPJs+o3Fwz52GIzPIDrX+bfzBscJjzP1ujwaVbAHUgI3kPWV7
A/6me2iolwhXy5U0HHCWO8xP2aRcQmMteXtmmIe3TPYggKrkNMGKUm+q/7VMvZASkk2SskdYFd2R
Z5WN5ARGAWuyg7C3cn8jI4SMaXawbLgw+VVwyeL4R5ICEDXdcgdSJ8hFz5e5Rar4mcUoqKFFLUM8
HRDKR4JcFpkpOcgH45PPAwog0lWc/PL4EZoDvzVWchKG0G6M/BHORjktPwV/kmTu8unCHuTpuquS
E30p/AbGcL/spLnvDbyf7ygi/O99uebO419m4sS6XbCcrmqbq5Gh/7Q8QJY1u0BJO/AkwaA803pY
bblsBvHAbYk5PZI0yQCg2jbqaPNPgaFINzQAcsEzA4kcetRw9vCwW3NBJdnjyA+E2YG7wgCiQFXO
0lZ1JFtyMyt+YXhghpMj9rHeG9PWRDqHWGCA1OHBQBvzyZ33CDm83Ub1ELHj4sFyfRhxszb3xTvX
DLcU3xlPopkOeb6D6+OchxFPDn5FsbkziwO/NJ48JaYVD3oq4yWMWmv5G0MIDyjWO0Mc+OPQ2Tg3
s18uViWetXJVW3c8xob00gX4jNmbwzcDMMy1s+x9WPsQy/iU95DNGXeLOXJGvWeCI0Jk+2XIwK+V
v1XGBHPwjF8I8K2XSA4gq5vKfTHwkonPZb+3gCBv3HzHI6SYKb4MMAhnOeqw4uqnOd5cOgz36GmF
8/sRTwAjGXZi/PT+Hx7y92ijHNY5ry7LN84T5E+cRcVKLDaDXuL6O+C0QExmce5QmCJ25PBB6Jvc
BiMU9pV0XWhEJg+Pa+VA3Hr10Wn7kTczpH2ALkSmRUp4FK5UPGDbdpZH8K42LmHIUdR33M5BkZEU
AgkmCHTGTqbWZY6Tc1rQCo3nPoD/co7WUDvHsLWwkWWYqCqX7j3T/ch6YhQ0NNrH3OCaoqDnAMmV
QbdBqIXWtGrzd2tFDEyTALNtcyeR4l8pk4f4GCKcASjXx4lYd5N6xhbA+kw+3X3WngYLHUmfYAWd
V/SrOxuV/GrdgIPUUidxLZzwZ/HVlfFvHbHINA6rczKXu8HfZOxrYBAD7cU0faP7sNjkvvU0BpS9
ef+qqog8WN5RHtxdv9TlTskmx3y6/tNlmU/7EeWmWmJBlT32x1LSt6jblLdsUOfUxlOZ/+vFjmdM
ktfPewCnx8FugpXVcuN2JDb/a+2DI3dC1CwlegK7JczHv/8AHIE/weRR/7x0alxfOjoWCjBC//n5
9SMlufzKqjxMEhdl6ouFr758SBcBHxp1Q661mk9Gi13TyLtpPbojJQA+1Hbsuz0GsQgi9PW7DQwc
oV2bAzC6fnj94l9/cfnbODv5L39/scmJ23ecwXqJ1tP5OCGv/+fry7XoI79+O9cPr18UTfsamkwS
R4e0UlyaLedKVrpmeWOvL3r59N++dv0P16/ZQ7J3Mi/dUVB2Lv3C2laK+i5/bhtw7hzkktjgCdC+
dKYt4e0Di+2Zb9ix1GtTCbGyQf6zZ4Wh7NEz7dc7aTTPGmVmxiwGwxN5O0MZqMYfWZgQFIzoMxaE
0z3VHuso7AE8CgYjM562DAkt8xUGAlXFdxX1t4ND75/VLEG6BExs0QSwkGnJXMhB7COgjwC+Dm6M
Sd83PQuyMsVqqIoGT/PEkai47cYlTRjAwZIqgFY5Bp+lfOoEgqDorApEwI2Rclw301JvF1j0TtgN
gxBEErfzHuixu2/Nqd45LsbXVkcgn9ieADdId6KjGCkkoMWRAH2unrZOUmSb1GVJq9XwKPFVNqhW
QV5El2ap01IHM7UchnAdnUcQNNdlwFmL1uC9LDQ6VONC6SS4Vo680/G0lVXfr7uhwrDnk6i3Ok7k
7RfNZCzQMdsg2EebuGGYnhk503oWIepa/RVThWRtZZwKDaYyM20U2xbAQaOWsLVCHw1pcGw0jpDS
4oRBV89LbfYH/PQp1BfMjpyfax8yGfXCuHBQmQMEQk/nEWOi4UPVvGldC7U69V6ckLNDBdpwZYYe
O6lxrUoSbeMH+UAq632F49+5SZzkrZ0ig4PlUvk31O6uqLNPGHRbYeViPzoGi1fB5hGa9NYaFqpP
xDxqRtsx01njactiIk1DdSlb+8leTl1EIQ4BEiJWLxK0Ps6j8G4MNXeNMvydmej3euA7NowcU6AR
nId+FLcma5c/JMdqjGc29pg9myR/93t2o6b4DLNQnOOBBa4UBE2bNH61PE6G+JiHg2FPp4HmKNqh
quoUOoqghNlhZxP1urCW7b1VRxBZK5DGxY+utTrT7+tcKrt5AHSMQ4pBLxGU+WT54q21HawEyiAU
n9bcQAHU5F1hx/GDru6k44Wv6SIhik2oneAEcvqQpXV/GBpxk0dNfRJGd/F9ofd52394saB7XLd4
Vbh5V63hPwxWyrqXTiTv4yBdLiLOOamvUHP8r6qZ9c2sybZlrvvVGmzn4tIBZMR+xFBVtVragDZu
KSugIeYp8S1x0Dhp6VcpcSppwnvZ8J6nBlOguc+3mcX6O7lfPpzmve4I9hH7uHVUbh8hEB0hBrD7
n6LfwvGIc+T6IlUc76ZfZetvlWuF565pz+Rp+hO5lVMRWT/OJAnQNAhnLAHMGjAkAZ4Vwsp2Rgac
2yR5VFrt0Zwfe4/wrJQQCyvMEcT8DoGiaJ6mAg5JDbD+rvAk9UHlQOe9+DLLGjZD7e0iejY3Tief
dVd9aKrRHTVYu9kpbpcrnaQu3QKg9O2zn0yfQd6kaztNNkFC5E0TUQGethvZf7vh3nDAiKUNkWaP
qE0V4vWgZC49ZawjYa/S9RwR9tacihfTIjYQvyUB2wr/YAzst4Rdm1sb6mbZKBYWH/ZhPiTtitDw
wTKN+aCdanpwk2SfNeLEJVJ+FpF9CSrM6z19Cxb4KR/m08rTTNa0RDZMundXguwNeoPiFmwaxhKQ
bCjK3jqBfJ7MYjw4YF9afjVIjri/4yRcTYPzLTTnGxJXGk2AXZFlTbcj8129dI2FYBzvhOu8dqEl
UT7mFJ64w56wRojqpp4zISEsr8nxm3VqPNAHi28wYYpsbAnCOuuaUrKV2XpPE/nX4xS7epdGYQIy
qaqOM01eXlGfh7RxHoY2+xVZYbvlYZwf7OzZi2vzdmldA4HinGzmWV6e2r/6STHUwYolOwpStP8x
TuEXrWfpvtTpz5SUN1jUk+d6HRM5PdTBh5HO6hw29SVa2jIzQsekB8zfxWKRoDNLnoKmO5tNAxbU
Sl4qT3HOY5IxFdbFMmYem4HSWyP3k41VNi9cpauGOtOLV/Ycz5Vm3xyKYpNKgylgLJ5co6P7VHjA
cZvvbIzOmbQd7LRlsZobtp105fXngtMusDXEf5cxUJBbHhh6Ba7IloeYhA6Dh0UiITscd1l6SfMW
eGD5I6kH2xHsjwipEwLV+iCdlN5Xz37ty1hvEleMO60ab1v66tCKiaXWtb2t0ByP/M4FB1K8WMrB
oyGnB8OPGYo5at6U0EbDuq4IPob92R4d9rY8WgZX2Vtt2sPZbsp7ref3se7vuqVFOMxHZz+b6uym
TbwDKK/QoPWTi2pIx9OKN6/eUQye0scR+/Rqiwqpc8LiYjgko21IoqMqOFoY3bEXBJKkh6jQ9nbx
i/jPHaT6s6HyW4N2pI0/A01z2dC3TduyouKdtzIUlMyovqDHbgoQP+zf3d+RSfaZi/2Rinqkcj84
pOzQ92WMrcNLhrMxhY8WMeS46kJGJkGFgRvyscz2jZLPwD55tBuoipbHYWuOgz/pzG6zBo+LMQOd
qrPjg2ciaeaVLw693kwh7RQcDqHEMr5NcJrWPdpc0HLPmNawc/0al3mmLqQex7z6Ibh/M/Be/G7A
03TU4MVpRBO04uf3SLzMc5hepuQuECXehuF9ckfMrCDHDfs0zdmpb7vxTA2HiW/4KxYeG/O4618S
41EL/Oh5KNttlKmvdHKjp5DJEhi5AZxAEFziWP2JpR/tjIMjmn3bMLq1+xEZYK4PLYium9yi16Er
3QeRyz9WT1OFzXajDRDBu2B+SyOMGC0p4WaauI0/fCk3bgzKUFiKcbMVsQTNOaVVl8lJk/PQMEIN
aE/WVsiA0OeQwzG8XxrnZ+C7q7GuoXwl/nuXhmD1hncWHBrMKSOqF6JEs9Pcp5smisS5oU4DXlRP
2nzRmMz6aQzT+pDhg5uKkR/SJuArEOid0GU8KB3yz1676dqzSO35zk+H9gKYAFl/YsOCQhAkim7o
sblzrN475yGj15EgTp5QFqwzSoChYH0GdZSdgSzjDsrynecJJNdRQHjQZr3X/jqx15yRxMkaDbml
O/7V8fK7edDexSo68EoN62SAezMjkG7bPHLGCXGPPq97arGzE6CIhe3s3MA6YM5p6mbtWQ8oZn1R
Sg4UbQkmoLpUrsxQwHu0Og/caxHLI0XY7YvEtrhtmK9Dd3j0vA75wl3KRQo2dMpkSt9aFdJw51aE
9+g2zmiWl4LAHYkuqols++CG4b1szXQ/ZHRPsflGOfOl+sXRtNlJYtjYgfm0DIp+U+TiYwqxuyVu
d4KByM3hWh+d296VtRPigJr71XLzePm04fDImys8d/HksiU1ym3ljdPW7YHktinbCIMnUzHQM01r
MptL96Nm77uB3fNddhUze1PThaW75JS2ez/kJm0oZ9pohws8Ylxb6ME6RIquRtB35N14TEJdggsb
kJWN5C8H0hCUWZTd2q73dbrEEDB8VpawTmM035qmsvY2cIg952lHz8uuAOt6Hpvb0Z2xM2II40B9
tPIuf4Cflu2SgeF6vsQi65oq69mj2sqM8p1VUnUh2xTorRgPniZ+FPgDhz5oCOTyVMJ6laNJ0bzo
WrPD9mQXOFDZSULHL4FYEPw5PF3aJt/it8Ingp+xqV97PtBlGSKntLpizbPN6Hby8yUvwPiE/pxn
00QX8VzLum8CwrAuW5sbNy4XHGpAUt6BBeH68RYbYLZrormirag+kWP8bic/PYZzTVH1KD8GrznM
BtDCsi/0dgaGGHU4t0NfVscOGa2K+WHNIL7rHX65UJ4Jzs8cDIWJXh2Y2MgmvBlGZoptXck3w0gn
ll4VsmehnrmbsKNzikByot417+f+uFDCZX9rAOu9BGZ2Z7va+MVx12Ht/DN3klZUeVJeimITMGsc
jMe68g9RxUHBH5hq0ouwy4qeKXrl33IYWle580fniYevGUB25lLHSuQV/1b/pqLxBdlBcHwKeMoJ
ua/9riVAETbnaHA0AwkgbBzuIdp3PFvAPEom/UZnRru8hZNZFPw6iTTvjHmBTuqlkcc31XGSDsZJ
GmOHga1zRf+0thzSJ5YuD37ZO/euVgeFPKLiKL0At8faHrbtLdcnj1PqE9aZoMaBfRrbbc/4skkW
nAIrfRtTllUz4W7kauGGZgtLfIjimY7yM4ntVVo8Ricv9m6a2A34A9177Whn00/dh6lFx1Ax5RZt
qLNO5jcrNZ+TjFHhrBjLB6GOsP8z6o8mOPJG1X4kaWttnHHpj8NrLhvs/0nL9CNJFMcuoHRj6jwZ
vlY7k2Iv5h504X1qKPQ3U9Jg1TA88GpOV2y6hEbz6WWeJyJkIQLwUJe3lZTPc1JRqhHHT4V4lUr9
GbMQE23CUbJB5ljz7TY3NtqtLenqHUvSIThIrHrErxAcVZBfku7sWOZHN4NkKJ3w5EMbgBbuBXhv
1aMMS/WQm/rb0cRIAkEqRKUh7d5+nj+JtIBn+tLUtfiaXVoc8ge6OdvDUM2MgWh9Z+jMJEiGyK25
exlZkDaoUT+qDdW+D5nlwa1RrPRzuIOglKMs4miE3/LbmJks0E64URPZMwMP38bKX3lgqS0VWjgl
K57vjUr/pHXx1fhxi6rb3ndWNJwrvJSKVdWfg69QmtbGW9AgaT+//B4CiMDmYGzCkjcJbkW9a50I
H8CmK1L73urU3s9LzjS631Y8wVeDNUKYjZ0D7HM2/MllLiEjhspndNHM+xG6xmqcJmIHwIyR3Q4l
UOK1swQTdYeIMfUNgvjQrhM9s5mymzsyvowuWu5dqi7eqjD8dkqDVqlBflYev3E7jZrdNHt3TmGh
SGf+VhrsinzOdk1AlAZGMTdF1RLRxzA+upBAQnJb/Na5fdxkLUcfr0cukAoU2DWH2/PGyKfoVoXN
V8qYsu/LHxHpGIc8GVS6Ow2eNPAqfxsldiKKUqfNVDBHThnGGa7HlKb7pOSPMrlgO8m2PnRuzePV
5SgXqeR1kPJtVPN8V4j7sCRpnA8GXcWVqvAuAlUyDHbMEi095N8wCvkALS7ZJloO/w96+4aw2E//
K+gtDECf/c8VQstE6r9D3q5/4Z+Qt9D8hyV833ID97/2B4XePzzOLJZn+1bo297SUvSfjDdnYbxZ
ge86Qejx92j9+SfjzTX/gdKw8Gi9IHDZY3v/F8ab5Yf/vUBIwOdyOPcCIIJ1a/uO829A76nse1X5
aXBsnfyVfp+bvksEo2ljNSx1h2aUvQT2lJ5pzj3LdJZ46wV3/mT/ZupDgnY5i6LqXOKM02kTfCTL
adVZZzJPn1P2IENT/EzLqRam4tfof/TLadfl2Dss519/OQkD0GACEzinxoQHrQDtDPo56sz8UFY4
ZOn2+WWbpvMw+c3ZkCOsOF0d0zgFwFQZeudVUXjMdfDkNkhZXe8TD8SnGnfBOe78m2g5z4vlZO8M
RsO0yO2JTDkUSjMObCy0wipnvlUU3msSZuZdbZMZKxzmVVlMu6YPMdrDfRg1rvPQVt637yH2yUR9
pxT7wJcS5zTsx4OLOAHPJt76BTceOO6E0KJjnFxqkwfdv+vUwQ/JflFpmEECBHxUWeNzjvexcdyL
7Q7lpxN6C7BgH9fz9DCCID1YQ39gs9WuqBjG217b2S5iFsu5xtzGCgUGORjuG5pMYUBespo7zegW
bN+KCpN0rQJc2RNFf13jczxnzEILwjSfmGjs3eJAkfF6vKpBYk+bB7tXZKJw0YsChCNvUZCmRUvy
F1WJJfzWXXQmEGcrupg+XAQoiNHDZojcnSyScmchUrWLWiUX3SpaFCx91bIWVWta9C1CQP2idw2L
8mXNj8OihEkSTIv8ZIkg2xWpf2IiZ9vIFyGFExu/x8HVuO6P41QnJ9L9qTK6czYa4TnSwdZ7yXsy
KHM4Xgoob2jGyaerW7XubPPoLjoeYgbA7JoNvKDvNK2/Db69FT0olEiNpbEzOaJWizKYLhqhQiy0
4CIDHECVQTA9SB/nUOZ0FUBkSPOzIHOX4rdWCjmyZj/lu6gYZhx9Wajae7qwcB8tymW+aJj9omY2
yJpi0TfVonSKRfMMPPVRmcm4L9z+ksdzfeKQeOPUuj+wWh2ET6XBbHsbYjNBXUev9USnqIwfvGzv
KJw/SVcfAeIaWGzIsDXBm6B+lFbDACcysgQ+iIdu0XDVouZm1o/bYexNjCFauF/migodlP+K4ZjP
YYhRW3XijhvXSJan0m2I9IUdo98+fWV7DeMq99xV4pfe2az/GKPEg6jK93jqARsGhKHtDjQI83k7
9FGq7YjjPRVXcdoCEoN45QQlEnFv6ZUhjDu9aN4l4nfAcIp+x0MZUFyo2N0ULiq5RaiC3geNM8/b
eo2L7XvCZsxOE3095pSS58Oqn6TYi77djn7Bsq5Q5QfSjKku4h3A/be+cCmXVuTf0PKnj7RIsfJV
9MTDluk0Dy46zzGttOaNHaQAcJbATsRVgzfEmkW61xmaUlJibrBtIo21fABp+ONGOAXReeNUwS4a
A6zQ5nfgIacA24GH0DBmmFpquso/fN9wIXL/0NScJyomZtAaOCf7dQ07hFQf2hDJVpkgOr2P5Ovz
SBobWTLoUDNuPDMBvO640Nt7DAdFjarZw+Tp4PWtHrsaO9kcYUMS3oi89BgTOQdJmR7sprhzpWYP
J7w/KknmVcE4ZRMB6t6KRYKf8gFQVo9Nty8Yx3oZCAaPDVeRExbTeIR6r12XIlhpb/GTuHdeiJUh
Q1JcqZqB+RDlnCDACoVQ4lZ9+dbMdNywULWrMktpaGO3CVjvLG1wBUU9s0mfvkTMIH7MIzKBdEWU
7hTQGd59eCPXjzvyU7a93zDo9l/LbwYhxS6vuvnQQV3JzYbpdz2dw5TDDq08f+oRl1nk57dsgyac
Zr2Bvki1TAR2JLnCjejjdjv6l6vSxu8PUXk7GN9ziH6Yjgna1mjCFdbf7PgQjkf6DmTqxC+suVs0
1fu5CwHa9daSrZvOWZbwTKrKT844z4YZnSwt8Z4RSfJi6j56Q72247AxMJp1Vgbpo7OWQJsNe5rS
NXb2j62qxHYeMcA4rsgJQ7YOlDUFu4R07MSoCAMzO05fmvYdbkf1MjlBdByyHmXY9se1nsiVyQYl
MJJueWv6RKwdGxXFlVhGoFvLTe3O91FOb1WI29CK8JOPwkShyvzpHj2s5mJHWkkJaPSQEWnB9cNj
4BLaQhvob8aGDTXwrm7ltxgMOOXZ1E4RQCDWivB2MCbwjXS2EdWQGBiqBE9aKLP+qJB8PSXmW8dr
WgyMJWalejilFD5srqVXoVE8B1MADFG1nPYncj6xTDb+wlaX06jWg4lM6dnIlP3M+9bNVn4jVF3c
sgHm4Rv1W+11l3RozqUXuyeno2g3tuXZYyK6FmOd3UHw2Xmxczs3oT7anGQhmuenKgVoaad7FRFM
9wzwSOPSBcrK3h7phNi5DUNvdi3GNrCAamTaY0Ve1J86eUhNHz2cdqzcwGnl93QTo/dg4weZGHQ+
hKsBAkRh4GarQBi2WQO/O2EBTgn5Id9yIQQEghI7uAyNa++7J4Mmh33iOFQapvGvyE/wmSAa7Wgl
VCudLAbYgZ76JIcp5llnEdFnnWSZuKCFkRRstm1j0C8hOEwUCs9pDpTT01TM8F2WdzJlGxBCUjCg
KMSF8RRAPj1AucG1ZHgETYa5OA+Y0Sdarta02JioJq3PA8gCipRFC4i3yIanHg+JHzf2Pp5hVNPH
RVVpHONYjBoPnxEo8r8MC0MXfNn9RGjRPsR50h7/dim4cmohDAwr3xwrQFPqafSjGXwZ+eCW4RtX
GZnNxvYI/qNS0vZk90evcT4yWHrk2xQeRMw9HQ+xvdmbe2EO0/H6MheDhfE2/J2Xmu5Iof4Yc7S4
P1RcH81y+W0XoIEQ8etjKeZhHwkDSyPOa8poCoIfIWyaIafTgi4tHAoBCAFGFg5DeJ91IBdwMukB
WZmxMW2svv/s2YOTXqs5sC/f5FhpjOq216/qCKviOAjqERSddI587kpvS92reYTd+Rzly1BxKNpj
IILmCIL7nNVTvLt+FjfB2Z6VQb6QC5GWvPZ4/cjujH9+dP30+lLiDnSaNNwPlgZKtrzIf300wb0/
LNRcFaWnJBhrikAeHeYGpzaK8gOwX7i0gbUSVY6vJvMILAgTmYP969Zym/vrt6t9bHpJjiV/8b1c
vTPXF0f3GYCFxUtzffHixIfc7L2O0wz4Y4F5qSYuqj2NS8TU0w7HK2cZ1taOPsrFASKNlj+oOr52
/VC6vL05kzuGHVxvpvVq0Zl3CHCqHJWyjGl1/bCgiQDrIS7H6681Dxy8p2Ig5PXX6/ULllvfz55Z
IMSP71dnE9dnfbx+9PcLWNnm2Nm8MS5Vph7nZCBSGmyOr7DPAMo/iuXl+mk35d9mI9vN31/Kmw6x
MwT8BrGu+ettENe35fpeSVucBTLC1v5Vdf18TETnHqOZozzQVTy7qZ2cri9y+UgGP+2AQy/RZP9y
E9hOHnNGqasWkytZQHje3j4ymSH+/RJ2uV6KxuptDqGyNJql1CUxjoVerrmU+7M18BgYgzxeX5gb
dyjV8pviDG2uZkj0u4RupKtdJ1qMPNeXq4/nr48qF4nXnG13Mxr9+9WZdH3xrYUmF5A/ZuPIs2+Q
LU/1EHoKeOWjlw63UdfFOzRmZgqR7B5DX0/b639Uy83utCPzw3YkOHA1Pg0FqSQTPPP6+pzwlkdE
t/igrh8BbmwAByyfqz5+SQMdb6+/lOvv4vqLUov7yqv8J+kwKyEaxiOn9Yjsw4r9y/H1b9ev1Joz
lYRX+Pd/8PGBs20+2ENbzehJXMgjT43ixp1a3LFsCILrG8I6/s+36vouhWOjipsyG5IDx4m/3oLr
T3n9eV3mMse/f3Ie2yRsu+RQIuk2qmPOYDpfNQzem2Ss3L3fWw8WJ2LfZUop7G4xpoUELWf3XS7C
n628Td8DU5jqZ6OiRzSjggbuw0waO+i/kdmCgNDtWOjprUORh+5L/01VwYDK4QWsGWPnl79fxhDO
t2+lJykQG10cAx4l3jcdkRCfGKadikeVBAk22ktrtLd2HN13Hmc3I2Ghd4djnFlE7G3v4Er3se7r
JyADrJjM4l2cxX7O5t0q8+0cVpdRXbKq+mP51osZk0EuDLDMWqevpfmSJaDliqB5i1X1ZvsRzBiH
WwBS7G2XVMW+dscHs1uJuiVdP5bnFJXxpjTxmHjKQfvi5Nmxe79ht7MdfChz5izybUzPsY4mtj6+
+pU1dnNignjpHR3s4yJ5bq3JXy8bVdNl4AD/1MeOwPpKoe1hCPxqZznUlE+ARcvgV8bMhmxDego+
DXSCzVQCbxnoXxADpqMpUEf8lJei+zPa2KcfG6j/2ygxwPSU+TkR4ycHEvBXhnFrDATLbBcIbuxy
Wg+CFiUCgpcXMcZY6tuLoCNhL+6q4n4K8i+wxKRYJ4RqSCy/5cBmxZjwlpoDpXtiQd3jehFZ8xh0
h3A56lFkRv4C+oio+/vcR9BPRgc6UlkQkCwvQ90SV2ROa44vkU/4qI8hcLDJoA2FWwLQ5A1dnwl7
5rXfNM8BQxzLYaxjZuyrgjw9zH1dwhjr3fy3FOqX9IIPxZsw0y1zM2j8vKEnnroiPwal+Qhpv0Vd
cDZNN//Jbc7UKgNdkmn54BIIzzwc5EzyqCQs0pdhdNajsp+nKKqp3SJnWYrvrnO69eCgZtsJJnM5
3OMj2ST1lg7qU8/Iihv+Ry7BtLAPkzXmNvr5xLnNio0UhMKGBNopcGSs5fCtGlM+lg2O04mAJ5MH
pL/P2c4fs3CRkHPvUkzw5YK8OvvRSLH0dOzL6ZRD1s2Xzg7ljn8q6n+TsnueO/8pt8L30Builc19
NNezOJgOs2OMPfdFA8vRLG51jheaPemu84a3ui4f+S5vLBVO1JdmAeZtDl5uAdXKqRgKwNFFKcG5
VnNyp4V2bfBriPX9WLhsHKGVEdCC6OOApt6mRE4dV03U+wngC2V4n47ybZ6ioy+iCdu2fOvihBZc
LCY9g+NVSU3qau5wivdjrk522qY7RgS04OXhOrJqlgIg3lRz0Zi3jQLSHkmrfmOJ4OFnDBthh1go
Zh4H3gDJxy/I38ggWEXGOskhoSYxe2WjSE9eZf2SAT2fQasL+lSBF9odM8wOuhjvWss+GdhwqfQJ
2Xpag+7eTwxsb6Tbj6tOm+0uwNs8ZNVP0Yp0pbzmLXDJbDQq3NSW9d1PoVwnNd47tliM7SIgXkVY
rIYGFlys2jUKPFQcCG15gqmtVCDz1M7JRzSiEgaHmXsVVFoDX1prnE07PicmweCY0eo93UjTKuyc
nRT+Y5hAEqyVrda+Qw6wYGyUTd4PO4t44wwKSlVx79uxxTqBVyZ94Fw8ny03PdchYADDG36cgdxJ
CGaFf/L3KDpzB2z+HVdwDYfehahsW+R54eMFCWEF58stOn8zZ/OITV8DImoII0B+cYILTdZwyECj
uLNHdCyjWzfj325MYPJ+VD0zebyXFWpsmUMzNnsX8rFdvLBqSC4phMCpOstYc1TDCEsG/REG76dn
OtWF8kxcDVR63fagbCimx3VoYCtNS3rxerVXuYoPZYIs0BNViaLgJ8uKccMxRKyYihDX8xljUjy0
SUTzJlGszzzW1unIb1PE3Q+yx7TtFvu8SwuuGUVPLc+gIzWlP0mhV70DH7Msu+8EFQUP6k+QTfWa
wvjAZB4fu8UDhhswCMqDElWaJOWA1bSMm1wEBB5k25LtvZf2b4MKvlnSQQ+NuMVC4UKehFSRfeXC
mzYaw8LZ06yNGXuywXUYxQUS9WqbSdzMBUsaN5L0Ngax9sYnaZ7Xc3cTKsqjSgIrQXhvqYEmLIOn
DLtaqOqmtnkMYtJsZ4DEQyfA+wcOwRmAEV362OWivPUqTL9e6UWrYdAgt1gQC/++4GANRgHMgeFq
ICrUogwXiPdkqNyPbvQr9pmD3tUULprzN54UsBBWuA3rEpyx1QsibASbe3JNNvr5ijHOsa2TdxoB
oQH067ClVEzhtHRmrE+RwNkTl+m8TECBiKQk4lznDqsm0fPW5we2YXKadLsp23uUWeMz8s6zfSv2
jtPqs+ERDArFxeAURsFkSUbB/VXlTNKqLAcYW/NAiwe1FBeuAOLjFYyw7pWg92PlXhyuaiyuuznT
kAQdDW96soctCXFqmNejLPA+4NY3POJWVkH11FzHr1SXlL10TwjeuHCGG1dYjzGXPvZt3HBb4es/
ubNUOFxkFYgbxSRhXQx4/NRgc2YKB6r4iImlcMOqoMeFZ6T3k9phrTGPyGRwVc0QSy+lfmDPvIeU
qWNSLnAg9zVH377BwFkfry++InqRV9HeqppfLg82vdb+BNS6t1G8EIeagXwaWnBK4DjaUFXK4h//
lP/B3pnsNtKkWfZVCrluT7i5m08N5IbiTIrUPMTGIIUUbj7P49P3cVWi/spuNAq1r1gQkiJCokgf
zO5377mjKk9qkObOUzBqGjhYXAyhGNjpLbe5m0R3wYUBLnmYMX+M+8+oPSmrcjYtS6KVVwJnULb9
XGMA8EoA5q2XfASUv8Czjer9lPbvsyD0rsmJh+kvM8GlkKT+vYqLtd2zbqmjezvl+VAK/DVqrOch
JrPMl5vMw0+h5IfjTOWxzUuXjfJhNtleRW363UnvgaZ0uIYN6Ag7/iwt+TmjeJCpxJkwSraaS5rO
941bmP/xpi0UxMaOODnvCZfhJM8QCFi9G53L26mpGAD6MEyUyiGZPtgVLd81vDgnY5YvgoNyi4FZ
fVxB+VikpIHidmEVm85rSsRM++Da2YJR707TiI1Lu/LqiYXy48cG1T4BppSoKK8tzClzAcOzG4Cm
1sPaGOukOms3IK+VgXDwNIQ054OGknxtmr8rauro2Ya3U2pr27kCA5YZfAxlvomxYldLVk7ON5zi
OCMWwbwT09mrLsOMaBHUxVOGxZD91UQlsrCbYzulmPXLkIrqn8/NKmyRmth6vaRL8KP+0RF+SmJ+
Pv/rISo1lwuHK72Re8dxEuVOCzzlBcL/elq+g2HyA6KfPZvP8aaj+Aipv8Xknd8zExm3LHj4CcuX
/nqg+ZRGwCVgUSxJiZiCoGbfS6ISZnwbz9m7j5SxwZPeHX2PeTSm0v6Ytzl+mtyfHUpUySl4RRKi
CIThcOyYOhyH5YEncJ5FSJJ2+brpvsOTnw5R5g5HqkCGBUSP7jw5NBSERX2ksKRj4MZk5OdTz22D
G6Mo3UUsq2gPQeTQZpVBx2M5E5KPOTDugnKbzwP1B8gjtGiyCU/N//yQtia2Y2sWgJ7Y2MtlJz8q
+4G0CSu1KH1yBor0nFENx58HPIDjcV4QmuSE9mrZOMckkJC2ePj56K+vFeZwxwyfsZknEOWXHXio
pv6IZzKgZGn5/K8v5rWmVjgVgCqG7kiT1KZO3HJvOGyO5pEe3RtsEmD7HOBsRd22x3RRiqrct1aK
AiqkthjYf8d0C/tnCfjAw8u9RK1+PpLLpz8fLf+isvx2bweeXDetrCG83Pm2F8N07Ra4AQGVo2kJ
fkW3ljcs2Kxj5lrWsVw+6uMKpC6Tz77xsT4lgyQfMgQ0MpGd+vlaHHLl/PlIjDCSzY48ZpN334LY
zSanheboG1ocJTz+Q1J9/nzy82XZ5u0h4R1rl57Dn4f6Pz76vz5lwdvgx4Zf8/P8jIJ8GIlO0fAL
m0tO7Ofh58tT26rDCICrmaFRsE1IdmUaX4TUfJouT/bnGScsEm5oBYbbuDxHOc3i6C4PP5/+PLhV
C1CUwruSO3GGpe5Itubn5/+nJ7G8SK6/xGam5Xn8/M3EgRBRDQOrL8HH6z/Jqr4GPb3Dnaad0AHP
XpnQzdiszB68fxCdLjm/paDLc5lxYGnxQ0B6pbzMWSBY0yNpGz1qdqPas7CA4Ix+/JGM6SdrIHJ+
1B9Tg+uCgwKcSn1k0XKUJBNO5UIARkpMSoCmjlrBhJdrzElJqGlJEjI87CPKxQVCxdae5KllR0MJ
pbODbOSuaxgHf/A4st/czYp4j1WHBFBpcA5hPEfiuRD9t5HyG7j0H5FXBftCmREAddTYuveOYetC
LevNR8Og5alyASX9OCH+px3wvzCN2EIKesH//6aRR0Yt+t9uPmo6yvJ/sY/887/+0z7i+X93+Fae
67omhlPrr5ZA3/677Xi+i60k8H3rp7/vnw4S2/m7ZToMzC3bxmXCv/oPB4lt/d2kN9DxnGUVzwhR
/nccJJZtBf/akywZ6RJGlMhWJiejbS5t6L8/HqI8bP7xN/G/EDqZ1hHx2ddFG+IB6L1zVHVPVAP6
N974Wg9989A3VXVTjz3kNimcc0wIfs6WHLLr764eVrGt9FV28UAHeAtEZKZHvjDE0S5CPPNaqY2a
LlNd1ntWd7/Zo7AFm0lHuSNzGMxg5Eoj4DWDO5KXuPhZGj8GC6Wxhl9EzzZGO3JahEg7oNsuZu8p
sXeQjIu1E7LLTWtoBbIui1XDFnxjekygnTyP9xZtudtyRGzMQ+cUOBZ21QVyJcRG8ETZQumCJUOZ
HxgLHP1xHNe1OVRsh8Ngl5dgyicZbBWV8+xA3Qs6+LZpSspWMFevst5291Uy7yOjL9ZVJMrTMjxl
We4fsmhydpYen5lXQ5RO4/psOLuOspdTOeJ+nIKheTfscUTQsXdhDFKF3bm8qDZGleV4ObpD/lVz
gQH01k7rvrAEEK+OFboYWWm63Jlk1LylRXSeekO/tOj5cczy2I4qexdUSKUcVaeu8OgWH+zPuolw
XzZVfhDcbSLhPAVVIzdFVMGtIJCRZzo7hyMId2UBf5d4HRT1fOP0MffNObOf6dgOTjY105tYgSQ2
43w/p5IB9OJz9iCj9XQhBG72oBYkQWI0kvQEgeImQKVNtIK/F3rmyemMU+JOtKNRcX+J+2CE8VE+
965ut3Y3VWTctXNOy2KCrrlJu17B9q3xnWPh8W36/epc1veYhF9JklVns/ZexsJrb2wnAYqCAP8w
JO067Q2AnVU3MdgnzBp0LIengUJvt4U+GinnRTFHbS2FbbEOH+QU2dsqjdkHlJRcZ/mdqVx1sl0A
C6MVQQ+kIA5C0QxAsnXua89OHnhBCdy4+3lohqfSQOJoArPdGCnFdCndzIBCBsAzSYFngkZi5MMv
wa+7sjzXu5MJZsTCfi8zUX7QaBafU5o578HI47o1wU3UiMmvtETiY5icfY6SAAUmveJdwsNMMQXH
vUsdRDXdZtoz7nDIu6FZnvSYPfi5tYm69lEGqNtTveTGQk0bp3sOGmUT4iZCVnm2d0/kaF9aWXgQ
ebjvuIGeo5EkvE0i+6BncYjTqtu0PrU/Y9PWK8/pmlNrzPdV0Sd7pOjqNH/FRjEfvYgheJ5lcEfb
i0Xy777ATJN1yOSWZ5q8r+CpmrAjcFoBL4gzF64ctdNxxX4K9WhcG/hJ94YwxcliQm/88qbgqYrq
6kqKMosrZ8cbpQeUzCn2z0bQDGhNjbHyuwbnWJ08mxk5QicIzlOaX8lIlkff7q6jNaZX6jgvnocv
yx3j02j7Bg0eprmRMSYm4QebwGj6XaABtTvoemosO+7Msd40o1VjxhpvAkwqgZ3rp9p6yWvAbL4/
rnNTRJcwhHgZBxY14oZ3pwA9cgny7oah+6MbpsUeBU03UcH83s0mnDd5yDWjtJnyMxzQpnR3ccXa
208IPAm3uoxh5J2LNlC71DewWEdgj7u2M26l36GMViyHIyrEMeQsC/YOC1xc2fQeBhGvj/VLeBLG
Ca1NJFC7r8ZdVPbQ2hlhmuxjG8WWlem3103phqiiWLcmII0h9rM7sCaJDyTPeE5jZW0jm0Fqhu1l
nbuMEIqJ3T9J7LtZx9Nmxvqw0bb/RwbqBdPQYsHDFoMLW+6KV/ZE0WXy6XmLGWTyvMcrLy2VPFMG
2vA7S9vuue4EFg65jukv3Zsy7jZMwVcCCX70UZzCuD+wzQRbrkjhDA6epr5PYdRxE6BJMF1707cq
IXk0lTeuagFWoG2q15gwL32TtYv1I10Hec6IBZ+977HFreT4nONkXk9j68GaUmctGroXzfz37BPo
L9DTjXz4nYkQOE3CiKGGe+JNmg1amoJD8+DSpGInmGqsOkrnISXSnyNonGqJSuOu5KTU5ks5QXQt
bEz7EeGiVcj+actT34+BhsOWeGcKpcc7X2hjNcyHsXbNIyFMbg8zFw67durNGA4Zl/lRUqmZUWhn
vMoofJ4acjtOGdgHxNUbaio/nRHco2v74y5wm+xgz9U7mIJPX6fqvq4P2LmxpVMjNyXOvW/K6C6M
hFgTCAXw6ZKsnwp+iUZG97VG7mV/ibs/s4E2Y0rPsaHbigAGttJgKxKQGjVreMNOgmMqED2wSDSb
Oc1aNuu3Pv6Ra+vB9gnL3NyTDP2cZydcD8KhSFMiYMUBMCYglh6kPqrq8ksmJfV4GXJpmMfZ5mcn
5OVMM52cBN2kJzwFc7VRHs7LIFnKJ+361Qb7vbdoJl8qoBAChvxj0qgeTBkgDcJVQd51AKDh6dIc
YGkF6qbwmuBAZYhLgvsZp+A+A9A363DeN7P8YhmNWT3W1KhAPDFE+2fKfPEEY4lp55vwhvIh68PX
opp/57aiQKflmMlwBIJ4aK6QBFPDJhm9C5RhQNKo331QBfsqRRsO2M6slRPHN17jubuA5OCjsNiK
KYa+EdfvbeUo6w5PBisNX9wHLpzm3IjepuQQjw17E4vgK75jc7uEzY6OG7avCQY7Pxrvm5xK9x5t
mi0exNu4c558ZTxzWVpGUe2rJ8IvLUHek/ppLsTOaqA+bQjStjCJbLs097Rd+iijoaDxsm4JlXPN
MyvStLFu1NvoTlBf2/Yiolyug/iMUYpqFDNkmOYN6tS64uJXSzZbk9hHQPE+HO2/4Z370AghB1Nm
SJBdSc1emHpnXc/yien2ay9pnmhF2G+Zq4UPjhsweyGOup8JaYKtIQpeemNy7JzxQWZ9f0vMPV9b
M0x+GIjhrPQ3c85h5bh1/JiotNv1viCC1dnONR54PRxJT0xQW0AlKn0o2Uj/KUL8tnZ6xsX6rSl+
97RXHhhwg5KmswfORLgbmG8yjxBqV08iPxpi5szvWijBD1TRw+rU5ZFiyJpqDA5ih/D97xHKYelW
D5GPgavCAXYA27iBw/XIS0U5RROVh661aXxUc3ZG6wtPfhV/RCG5g7jyO94UZ13UgvKjMYIpFN8t
66x+KVRIlbvzNH1eQVY9c+/dkqlLDl6Fkt+ZzkNXNnfWcFBF7f/yFe1QjZiDx9kjC6SLOb8lcRlw
rW5xDc4S+pf6trj538i2IPmZk/lhiwtLtgZlkRQh1VYesxCHOvq4WQhwrXT3WW7e+VSOzs2rJMzz
xZTkXVll9GZqRahvKrnBxbQHzc4AdGKCeVS8sFUmgoT36MY0HPhDdP+S8Jv1u7rL7ehWecP4HUIO
0HS0vhNcIs7jfDZBXjzkdn9gqnfL9YgrCE7pXSorRgF+dBUclkThB/xhw5szoFJmDqvS4iagsmQW
9bdqeR+9JnKvfi9Ps86MDbBEW3X6VPk5o48lhmu4I1zOhl5z4SVyO6Hpgzka2pt8VtGdK6EBRcaL
30FRbQYNNLPEQa4MfRBD8lVS6rluBjHt0f9fK2pKcXIxgprm4D3pa4LcPP3Y83A61SOimXxhuEJI
zLT+DFk7wmHzGRF2Ju3TUZJv2SZ82fkIt9XqTnmzsARKTHyWFb30S80dW48Zq0WPu2D5Pz//8Yeg
oiWzhSLj37JCfyyHhd1UJAElWUWczidiki+5WTDB6Mcv38HRHVsFEm1FS8fgqxfXhMfMwqM/dj9y
4fLA9fmgzfLeaC2i4OkcH3UE5ZgjzordC6pDv2MBdjtahI5VSfOnXPTDn4chiMZj1A/vomAwKCMB
Q9R0As4NSeC63vToxsckBJWV9hbTqxDiQ07t+hrrI0LGj1lEDfhskhKzWFXGr2Kak20HlcxogJsI
Z0RWSUIQWRjJGJF2QOU6iLkaK3HnQNW2F1+Zxfgb1RPWnZ2hBEvT/cS2Ymyyjtx3kC4DFNU+VeME
g8OP2NPh7Q+tFFl58si3Tvq+cjwi6WEHVC57mCvkdZouPP3pMk8+t1+6DxZjcHzNnM4BtMZAQYnm
RP91eFCoiOeRFF4embukdQMKlaUmp6803QzxfsYKf/U9k3G6jjdhFmMX9b3gtp/Tl0IDOx4TGT0k
OGUFrN++WxiYOokfRObtUMa+A5Kvj0aMfDWQxdykC80tUfGEx71/N4aFYTbn5hab+lvOrJh50yB3
ON46OE03DfSHY8zUtCWt+jjHUN6M0H9H/tpPda/3dEa/dan3LmN315bi7A36UzsByfhMvgL30GDz
qzZgI1rBQbRiblq9mq9dO723CU1D0FFMfNpsP2DDha6iU5MrmzaxqZj9gY3JKcljjGaXFJKZysh8
pqAMHXPaDeyKa933+xyX8L4zrF0zYZZV3LPok0G169gDruokdvddBSpAQ44KR/Mq3dE7ksHuswE4
XVd99PHcgQJzHoxmiPmxVG07KktOkX4hSfLhjvYd5+5d3iWvyi7dY9BmRzGaF+l6HWb36883KuZR
EEFP9pWqj7IpuXGUsG8VuTH8CK9WmFknVXAe69pnW9i3ivYNQow/jsYOJyO7IOQDTTBcBcGCrYdg
k4G3nTJ7j2bnHushwAtNwXgPKad1cnkIpqzaeLR0r0KL36npMT6IlCl2FDDxNKfukQvPfdTZrHEy
FpGZsoiB1GxHNoSEMQxkV4Jl9SmMixWJgjEWh7KxjWOHOfRUO6E6GC3Vf2x668DrbjLSoWwC64s/
Tv42SrxxPWUYun5+/8wQHbse/4mdlQNtv3KOMYu3Y6A7e+fw/cqSfKcMl8grAWrKi3ktgm54lMwo
Ure9Wh3yZjcME121rKNYy1CDWWT7HE/Zlvg3VmUd/mY1BN0sDPEAaWdnWs7zwDxgzfT2gULNWHQP
glZ4orkD6UYv28Auu5hzO2/CuaS4ymxegJvAEXH1beilX0TBxYqyZBB25s4wWSsTQu/YHwAa8Jhi
H5Nu3EnYEyvTVM/eEGGREtP3kL831Zg9WtY3PqqXbIxwqiXQ8vuKipnOTrDC+NYu1ddsGpjdugis
I0GODm6i0iNVoR689Ersc82Saba8XWv5d3EofnViUeOdg+zM9xYN8FgAs3emGStH18XMzXD6NyFe
C5s+TvERoEisnKrFxTpB60zY29QTzUeh9V0aVXB76aYg+GWhlPnNTdVl3XZAGQt9dOEGz1bQTD2m
eFo2ncmkAS6U6xAfT5fYw7UdtQYPGQPbVv5ujLL4bLHUxz7U0LeQdly1m/JYSEZ8vBkTdn5GQV/D
CHAoBdOzrVFGOC7dkzIwokSx328KW1TXgX8VO4CdqSDfzNjZKzy65CgLymUSHJApAbmNIUN99RrC
V9TUJmumvcBpkwhzW1HY8HmpJwjYAVcc1tCxmOnN6V2SV4d2LL4r9rqrUdN44kGjMNLxWj5rr90N
5GMzXb8EBkMVatzvmiBtNk30y9KUi5pOmnDZSChS8J51ywWtQAqZrQvnNWaQ8piN2XfZcjhYdnWS
YFdunHogRINPmTT8eqQWZ4bCtpIlDH0c9lXlPlYmqaclJ5QocOWWxDTFwOhjysd9b3OXC+zmYnEv
WWVs44hNbIx2XnBI3BcK1iy4uQr2H5H88mPgGIrASvw4hlm3SWybN6h+S9zkHQjed9MeZM07JxaU
uNftHOXc65BfuO7Tj0KL236Enp/je04VdhNtHLxW7UMz//LJD4/F4tBuKWHPmxsz1jBEWCljvHOp
c2/Ng1yANWyqTmZs3JWUa6L2LAyXp6gvH32NRYIr/DZmfcPi6IFzpA3L+zzqv10L+1sj3NewHy8F
vg6JRFHjYUNgOkaW8Rkpm5h/ipkwiY+mz8xDcpkPMQopc9OICgJTj7RqS/uubnE2gSlbW72EoFm8
zkH9ex7kdzxTpyvdzRyOm9gfXhrl7oN8/A3do1qLero1IvvTGKvHechwpUVfvSkePKaOZtAfoBW8
9yn0lRiEzcpZILtd+jEapblkpb8E4W1F/KH3eR/YqFykhWzKNuEQRFDTnFA80zp9mMrkEEY47wm6
12X7XlTO08AuYCjiLaa3QwqBt1m4sSFBDG3ssgzYhlegujp7uqdApSU2WMekFDH5YPvL17BcCnAa
rQfZs2vTF8cteI6qefDYhZg9nWGtb1Tr1GrWuGY/kYHv9EFmX0Vlr4y6vrVrpvSmiUcNpzMnlZxu
i7b6bC1JH8REhpXO13jMX0YnLNhIkXtJWJe1FBtNRfo9yUNuYC2DHsbuxscCSXWF8L9qNbzL3gFg
KVg/FjnE8JLKnJn6Oxuvy6Y1qpec371I2ruAYyr0b7IqWitybtWMIyRMFA0FClK8xS9go+Nafbdy
iNxsXI/kwihpA6lqjK11x9paO8ZjrtkFqVi+JDatbv4xcNA/Cv47PKibNqdvL6zHPyWZtJsyCZ5r
Q1Je7M/v2s/ov1H2fLBjwFsJaksw6D9Nbl9ax5s4PQPcn93GarsY+HFu3lbF94QO5uZwAGxt7zDN
G3u3e6jmTMJ/Xmk0DtCh8EDksLwjkPGCMQW92asDXr9blTSaXTntJbOCahlF16xXLEwRc/KKKpPI
4NILsQOiaT7s6t606YBbnHJq/CQ78SuvStyt+uRpPEPswtMbkQ03mBKOzOy6U8poQu9lWfW73sT6
WalwHWcN8ZMaWUrCpmkNIvQWCcbVHHDH8xv2mLXuSN5PHVKVIjhFLpRwBKb6KKvQZBdjl0cjgMQC
uxpB+4VlBqI0jz9cTdflaFbkMgLSEBz6K2eEiOt7uMawC7vnEdQ9BiMwBrRcOBkCv3fMIp81UBet
ut55DgWv8nBxHfGRp78rXEPPvmZCUBOJtZZ4QjMJzJTA3w5xEebbNGTEa6Q13DySRSqyWGMIdEkK
5qDpgXPvQe80VvQwxx2+sUC2IH0RP6uoZ6ceGhutNCZTp9zjP+wuDuSa32YJqnmYC5+73MSyUYut
ZeA6G/r+abLMgFTMw1zaFS8DkoTpBeCA6b9KcuwklhhWSUpnXFQm4477otxbYweGuE2ghjlk1GyV
v0yocHUYPkH0gccbR69Ji0XSGeS156IVCPJTkRvcmZV8EnrCEexrWLU1rIAohLPR9s4DXrb6MGnJ
tiXpP2sdPrUuGTbZhFx3QnTVwsLP3zSPftqC+m8D2FPrlFwQm8lDO9Ea7qMAreKSO0SJUL+tZ85O
P8B/20iab2xbB3cSJoojWK1NUDFbjoNzHcw0GrXWnswsaxTf/5PHMJRzrlXuLCiUq9y9rhb4QPxa
T0Z5J6F0CPydKRnbTZdGzcakbEj3lL0E5gsLXDJDpZccLTQRViDp764wyBhbzyQfq0MSsAlzgsy+
muH8q3Eyl+PaLi69rrdZWj1nymu2tqMApUz0kObQg4xMfZQklhAASSf2i0G+JGFupXxbbIJyXfUv
qP00YXTfcTMdRzv7GlqiUBZte7Phvks3v85hSEVjuat6u1jF/fyWk0ZfuUH+OHo8KfPeJ4UJJ8hl
xTuwHv5lecOjnyNhBGIwN6WDoBAmnAP5XG3ZVVS0O2XlCNi7G3ipQxrF64lgohltY4mHXYzNXnjd
EhkzVrKdxGpSYN0eFZJOBKR25cVs4EzcIdmg7g21ZBkUODrO3XEONsiYiwebgjXO8aCxBvaaEO6D
BEGBOcTDVMMADbDyw/ZMPxa8UyKxoRGrnOpbz1R0XpeM/eyofLAItuKbdkJ43FN8KbP6Vz20HLHp
u8Ny1x3HM+mwG/RfMskl3QWuB5ve7u+SZW9gz8BA0ts2ewV1hLc8Ad0SmNX3nBIQ1Rm7FOQue4dZ
4d4ah1emi5usIXhgeUC6uz8zL0nvyG9/xP1nlnyXga4fjr3I/rBVs7GS7CsTmBWC+2JyMUTi+/WC
4WxBP5W1ajeAiO5xWrZzQ8FJSDeGG95WUfMLEsqmLpoXVnmQOzv/0o0elkUCxjW7VsqZ06e+a99K
Rx2X71U7yW1eyBMr1l1rv1VBfcPEgs3WeBTcWyM57FSUn8LsWnn5W2BNd4PpPpB0AX67c+f+zbK8
M+8kQdS1RReAE6s1lmHWKVx97M2Ui53FJXI1sjKpyeKlXKTqdtmfmIt1c2arU063dsmlMsrEoz/N
T1GTv40IHS2oFUz9xBnLE8yr51Q+8aqtOUsPkVlvOuYh9RhcHTpulverMxB0s/jKj7yYCTg/9161
za+hRNXCHov7tGOvPVKBTASUonlaC4c9tON4ZaU1txaStiuJtl7aNVa+qbp30+618mte7oY7gPVg
uRBoW/Be7nznxvWmBoPMOPs9duwGmmp13wT3uXAvFSzz2p+2rk53Octiij6dF/AtWyhKRwXbtKo7
e1UmxtNIIopX7j6OUaoMD29MoWsitGn8MhrjF1PFG9BgROLb8M7ukgfwdYCA0n4/tjVcCOYGjSEx
nSsJzUteKyskTqeJ0TBw1VXpI5O9oD1DFIcls/IsOhFckrPuRclfCFundOqpoRwRrft4bwYEmgcL
ZhJlqzRucHmU3V3ojpuWY8QQ020kxS6K9aGL9ZMVs/A27O3cUtjTlHulKCekfUG5TF3KHKDByFRJ
EOxQtMM43aNCBG4N9rRBTiBqoc0G5tkqok0W5XSwLRfd+KNIUT24p+FpHybQPna1rm3vLU30qTaC
C1CyTdP6zwza34aEWnpnhJlKzsWtzFcx+A4FJn9yG7fRmDX3E6f8Srghb04/UHUp8hNLj3PVy4Nl
UkXUEKCV6slCfShZvxSZBf4ouuRx+cH4+r0ZfXqgWmbjVrbDaJsTcwWQc5Y0jdQsXAyuqIA3P2fR
fHWZBO/gPzca3R0x4gsHPOVFmKgN6+C21QtzzF8za8VO/TIddS/n5k9S6ec8h6vgJPfMnA8DMPKE
gjV/aYPI46vZ74yienJ1R8EYp3JA27zJHNi1H6F0bSKn+40Ms18AWx2VfIb5UKfNe8ZZb+TludPx
m1UO70ML5yGUeKuxKBOwuZsZwdoFs+8QZ2CVcAMiiutnwVF7MfbQ5kBE/9myxV3Be2L7/hfPFTe6
vtGADIrs2WSS5nL/rER2F49PzJe+oWxcqtC6NClFejDdQy/epzo8R/N48WmKsY38drblqbbL7wjz
YU3owjG6N5uTysUU6k4ioyd91SbmfdpE72TRyYZb6HlscDsuJpxgr45BjhDYlYnYWHoUYkflRXvB
HpsvJtV2wOMN0MMCLTnb9A4I5Gful354bFRyJhL6hLj0WHNPAWQQPhTgr8Ba4dvl0Obq6QgKb31O
z8y6g2N4UA+5Mxgr2IcZUqTbtSeXrAD7Mzif0Gi9qzMtXCcH80uQ47JfDhZlZYRF74Sqt7r0R8rY
yoTrDDAwryE/oXJEK4LVKrMn3BPltoDivAqvFF/vqQJ/gomz6e3pxiscSmGKivbw8pq2tKZ5j3Y8
HJzJxpyAwh9ab0Ae7F02IgF506PnLmrM0KGk1RRPydt4su4Co/q0R70Pa3y02XxWTFGbeb5kSfMr
66KHInsKNKEY2/NeJ/+XCqbD6Iy/C6NkkiKsS9skDwp7/fg8iOpj6LZ93ZwHojRaTu8eAeMsCV60
zymXU28lm/Y3eJNbiQrOWGRXmvhnDey46FTFYWytdWSEYKOgyIQtkw18MRFGiSFAi8sYRic0QOl5
pxLWSFwxNi5FJ/NA0sMbXZpIDI03VOTbimUW5PxHUrDhuvfEM9Ot2yAnNQVWlz3OPpLpC0mgmplv
yHcH1Yv8UNLpkYuaww/hyZF3rHm/J/5eCX8TwAIbxdWtsifYarvQvoft+doM9aPrONuAZQTTAeRy
TdmEZl9XbkGVIlA7wcYV8s/yc5PJvTcBlelK32qBLlxbWHWWH5hJ8ehlTrSOdHAew44cDSHdhiNF
R89WBj60L148WAjzrSM0jTijZB+i+13q+CdDM39e/tGYVa+dF7Ldi76tRmPrztynwirvO7319A2k
h7TIH30sJSQZyNAFn1ajCJvZzoM5z9zJg/XMBm6lihhlGOQ4+KsXe+52sUOVBfD1JvJvXIkoYtSI
3Cx2SK9bCMxNYtySewd9OnE7GId97fXXgFCiMuVBDc11MrzbCRpZqNtdPNsH+dZ3iNjTUw8fdYym
PTmrq4zew0XKHIrvePA/UVsPbs4MVJtQIbzPKnhmRLMPVfqtpH+rNJmJySXvbDYfkFgfVBZvBiKl
tBBg2iZYAXd1BZRmDRz1yrop2SHhwUfyfuVM09YOE/I0LSA5DryUSSeJecil08gz1h5j1ZsYQgjX
IKIIA+3tckmpjZn1vlwyw2Z8czOSI0x/aJJvrq7f2jdgjirgMfvA4vKIa+LWmfS+ZT1xJHD042n8
H/vnf2H/FK6wxM9L9Xv83+F3sf5oP/7t32ljl4/s+x9/O33kzUfzL9Swf/8v/7R9BvLvjh8g/Jm+
I1kVCWyXi6j3j7/hY8LC6UiWsr70hZQOzK5/+j7Bg5nLH8+1Ajixjs1z+Cc5zHb/HgSmL3xcJq4v
4Gr+d3yfwjT/X3JYYJueb2MWtH0Ld+q/+j6hc1ASEo7uSSiF4pLS/4WEffbaAT8+fvTQjNxdPpU7
MXVVf4oWKIJE9E2xgmH77zxfCw5lTJegMg8/X0uWf/PzUb8kCP76FCgXsmTt7H/+Mle/IiXLw7Dk
uMUCJPj5yF4+qjvOxr7a//Xlv/7u52swHom8/vXXbdHgP7eTU+1Z6XyjyfJsIxlunCrdZEb03meF
QNFjhFUZh5k83TExMTjZbo1k02i+V7cMX3Orj2YgqDTXuNX/Ye88liNXtiz7K/0DKIN2+DS0oFbJ
zAksBQkNOLQDX98LuLce690u67bucQ8SGREMksEIiOPn7L02/Qhp5ibBMy9lpPXJco3dGBvxNbcT
vUfp+zl0fX0U1hC7N3CoT0HfuLu5oJheN224ZEQE+Tdcbu5mcjQibZP3+4xyb30fWSkeDNqBR0s3
f5sn+H3wJv79roatMbcYw9pZ34s8SjdeTHpsPve3q0vFasOL8sHBryaKdZN7mBJLeE0E3sH3DoW3
AYUhCTIj1WTdGPMS/LHeZJJFVDV/cwUudxcOCXb2f72M9bXMywtab60bXkd3aM3xUS7ejnoBNHxt
1seoEnYaqsupRAJ2gjkADhSoR+pNG7/KOYlufVqUe5ceEejFJVlnNVGsG5MLh1Wly1qChVhXqEV1
kxuHeYgX2LK+VNpLLrNJk6nRVHxQBzCZTmMMeiFMmo1dKwsNE+w3rpgs57whOwYQPFYDSELMwCic
6qTvI2OQ5N7QPXXQZO7L3hGQuwBqme2APNicLwlaUatgsQl3EwyZshdDgSTvLYQewuy8h71uESIR
3KQL5SKshr83dl+YJzMgJ2x5KKmq4BD08W0KRgD7+kLPWDdh8p+3qolsDit/Aj/xTUxgWXyOqmSO
GfXUlh+cHf+MEegQxGFyKgV7pkQxJ5dYnBQx6F8upFFJrogVFfXqR4oDVoKdLT9lXTjYagCoFPPi
u/jr2aqImHmsz3TbD91+D6kLW9M5Dakb8u72jy4+54OFrmHPle230TpM2/MG3BVNErLm8eXUS7hP
X8zTTikgZIVK1a4IkcvEy9vhTwHHUr0Y9da3wcssAiGVevrH315yKcfAI2BohQ0DnUXkQT+ak8Cy
WW+tx6ZHwfv3YQoXBgNM6Z16AYoVIoSbGH+aoY4PRgFWiC6I3eHEGltJVFNMncHQj/p2Msv9HMIv
yw3S4uKB7rbfx7BxevWCMHRiFxP+RTTDa24QHZT1EgJnWTO7TZDF64O2Wda03WhexgWS4efH1qz9
s71ITUkPUDiBBjKZ7Kiyaf+2hOp5hGmNGqxqUDLsDaew2TODYIGaxg1NMOIzBGSTZkHCuC5c2bzk
TAFhrbmoQltADKKfBcXqX7Yxu1mC2nX0C9oww/5Bzsx+QMEPNG+zIcFp57FWMYbWO3a5PloLj8ZZ
NquHa721PhaM1rDPyCJaj/6gJgaoXgOCMHaCzvMZw8dqwEPrmcSLtXiXapjLexM9OOykOt389ZKY
WZ4Yh+/Wc9D6kJAO8GID6BbDK2uRiqx+MyATw2Vpd6UsJEvVVidBpCbSBT7OdV/466a74Ix6ErWl
BVHGyqofsmS+kDlhd8nkwzRFNoiBGQsysgF313kIse2MdlAaDXcxQryDvShCiKmhVRXQwSWedH0r
XSbKE9HCY8LAbvKiV99+nNEJJRVQiw6/+c7MEZevDrb1/AZa76qRSP51Xg5ijJUh4KaNaJLyZFrK
OGbR+EhszwbdGM0IpW4TpMhblfQkt4TMNygJEHQ3FakJcxLtGi2QeS3yf9sHdRkmPZ5BnH7rLSel
3y6Iiyx6qcBN8nFY0mww3XGuXu+Gdv8H1Hy/j2N4ytPyq8g44LQnnA88EBYCfvjzY2xmVxZv2F0v
6FlgZKHdpqO93Fw34uuWTapm6HPaZARB5rzfIRibEnQ2Lj6nCJTBmdiK4jqbeXGdrL649iDf95VR
QXzoAM8TlRIh58H2qOs+PYcFdTSYqXzThXF6qWHXQDu4QDeXl4i9iJTk4qlsgeN2Dja5IHiExHRq
5twmCQXPnZO21VkAzpD2ci1YHwOYRjRhbtK0HTnP41qf0N56Z1Ga+uLVgyRFjSP+GEoFiWMU58TP
mZaa+jSOer70xrAZJ0z4Q+iS/tpCig4dL9qTbnEObAiToRsda551TZU9XPFKbGq9h7+/A8YfHhC0
GUT5LZ9U0SDDWm+tm5hC6OgIfYERVnT4ptG0P2nm2qnv3nXJgIq+dulidHCpLmAQ8prjYN0QTpIe
HFW+9W5GrNdS9uRLsbNuyuVWoIr0jGcFXoBpABJbHoOfuOTHdUX+0ejxvhCKXquVcP5CzpnZNCPa
xnpiCsogSAw/bQApDWjhpRv3LYmqn1NL8eaMDRmTBt09czLpckGhmcRzoSR6Zvjyu3YSF4DK+1CP
bznDlk3o9+k2G79NGaN2mkMLCpImfgz/EJ4nIRCcX2LHODVe/Y2G70sW6oxUw3Y+LtBRL1f7lkXy
yMGI0zS57SDF44QhxAOl/zFXhBZ6CfoLK7npxnk6+Q7JJpPzCZzrrpqgdGBA2eshqBby5vzWyKiD
xjIcaKkDz2jqN3/AX5Lkb4LYiDvAKbQujE2ZIAXwFjFvMYu7NjNvzKQaDizofwiGqEBV5N6hftoP
M7q5pCxOqZiHna9NpGZBjVoHSFEuyLxC3rWrWjq7hv9TVYSsGKomZKOyGV3We+uks85+qGP/tQBA
wm8WcaHuw2SEctktVx/JpWUmS7EMNaM3FwQm5SqysowoADHS99Ru8ZLYkujBhGGERqvw1nJNCgbz
EwM/eaK58bszHQLFcjqNTbqkOvoTGhKqP+3/sQb+h1j7YuHIR2FCSGekYH+UA6DbmSJD6tnfF3Oy
r6ruGBExUYOPv2p1DtNmsWfC10jM4odunfdpGq1HPCfkTdHU0kuCjp1H2Ll/1F4VX20PbM2U4J8R
hO2CSL63W4c17zjx9srwZ1ChGurwbgnBTIMVar5zHnz0d09ZwkzSdnLIjYU4O8EEcdZD5K6ZvPge
QmWd3mofoQGMWdoXngdar6PFVxMeyE6ANp3xK+Py9MxV9VC6A3ncpe8ccnwD8YxGMInRAIA0SZKU
Sx52jVKQZt0IEhaK2Mx3rjH8CPrOPUhGuaO34K/8pxFOx8mtgu8EwJAy7bl3ZSzR0N76jLSXdTco
WF2Ntz0EzRKiH+5+a2M6QYfxTH7PWWeTsMOI5KWPHjMfcNviJuJMR3slbgCJT/GrC2OC0DPzNEOv
wdNWPRBaQAJ6BlPGHXm61ohnPWYign9jSnAmiklPxZpdVLwCvCKSdk5vOuLsYNMxIVYAhqHrz6fK
Hh6nKIY0yWgnbWxvoz35p40aToQuxCy3EgSEDOEqivJ31XjSoX8/pJXkKO5RvRaIuQxwTB1y4qPq
6br0xGyGlnfMJ1wIMDmnXQxFKhoZusHgHIvhGcrFH8NQR2Xxh5stAdjEzEWy+hbp8lcU97zsERdu
PRtL/gazKFvEvyqhCZoa+u+W6ea/rM7/OdTDfmS5DK6xfyfCiTWUwGLbldCyIk/scG/HkyrOFoBk
4oU1gPnaZ800Lcu1QacpOvixYYnlEcVyWJ/wtVmf9HW3XL9zpSOuD/7jy/+PjxWIYaWhkgVf0jlU
R9GyqnGWK66lF5Lhen/dJMtXvu6OTvafX/apGQ8gdm/p1RMxOVPsrbdQjalzRJseg/qtUbBmWB9e
N8XyrK+nfj223vL9dglx/NdP+seX17vrJq28v3/Z9JwRXfTXL15/OJrtiFk2pPvlVX09cb371y/4
+jlDFvILZ9dHWLB+9/qlisr5GObdmaGW3M8KP85yjSP5o7z0IU65rHGBX66r7fXBdfP1nK/HqmlZ
3X/d/8dzxBAmG4I4kB8igPx62j9+HtpMKsx/fG+8vKSvx7AopEw31mf+t6+sl0Q/Z0FJxvvXj8sD
sztkY/qo3IZxazWKByuIxkNpAUsYWtofXxt/qbrWu/VE8PQYwlsFKU2tNailjfL19b/u//dfc//1
U9bnkw2wRFFXrGXdXUhNzqvzzU0yLO3tdSmcM44e79ebsytYVOjaWCx81IYLKHK99bVJFk7k110T
hnLOyfT09dB6q2QisfVbPYLG/rdvWL//v3uMIwZR39eP/3qOKeWjUhUJvcTXXeJiYNOUHwYuuX2v
jOD4/1uYXD3+z7EHJA/8bx3sV/qZ/e9s+vcm5vpNfzcxA+s/JCNe25MoGf/Nui7/wxNYVS3P8fyl
g0mf8u8WpiP/w3JtScORIsW3LZPG51cL05UBjU0Pcz1KWO//KvzAsf9hXA9s0/LtAM8NYH3Ltv/R
wHR8B2E2ddFlREVYLiuebG0AYSrH9hXehjJioTQ3l1y4L4XKKcyCEvm7fkyM/JIaoz6XHUNo2YCd
Mgk+2uSy0nvdUS74Y4OcxylYbSrwgvniK8vwHTFs34M5zHemz/o3JKAPO0R4Huvxo8E6afUzqIB/
QQUeqnyKqvJ/lH3xUCVlh+EeRen/+nfyTtFHNgHrQhKwYQH8V4O+br3Jy+zAZ1Y3W9vK68hRyYpT
uCzfwwV4mQQOqw5JwJ1cUKGRxWNRFbgAoVuGrHPOrAlFG+7f2TO5mDdeAagiTa5pw+rPD/fgJ/tL
L61X3Fzt1uqr59Iwf7GWcR/WTV4QbuRLbe5DiRTQJ3YAG1JiLDWzwsxXpihJfDqtB5wc49XIq/M0
G/0JAFZNXBGwZlQu41W2pDjoxP2ZOZBnm2ySe17vywos8Q0QJpKez6WYtiubZN2sPZcpqwQRUY9f
D0vRpJu5iFDJd86uRUF1chL8zusmTlgfEeEIymnpR6+btR/thOGjZr1OelVHv4SA1fRQhc736qSE
/TFUcUaUKAjIlQYTTfV7ZSZyn8YIf+Ke9wxde4jhwTQvyiBFtPThRFUZiza9COjxJXhbxPLzb2sx
b3bVY57hZ5vHGFVckT/5+UC3tirCi+s7au9lXALK5e7cmfK/bNbHDCXAQ0/ipIoyPiZO+6CXZ7Xs
fgspDllbbOxSCrdNlTvIUG3KSGHx5A2tjeicNWIb9tK91PmARni5NS0twPZbZtTDoaNFQ4sKPndU
Umzn9UlFyO7/bqVKiDpk9HW70YBnECRMnlxnlpuwq3/aGXPWlaC0spQmx3o0Ox6aTRtJWNTfSF/Q
iI0HcnqWjfKRMThRlVwHrGHwCFqYSKp/Wx9aN1Gk+WIxGwfpOY+zuZA588W2sG5U8Gkt8Nm8RO8a
uT9Ulg9IYW98j52qNrXAEYNlIYZiv3PRqcPm9TZ2M18TR/bo4ZxrUzU3OVc/IovtH4H/3YRJutdQ
BTdfBCdFQxk/vvFWGVQfavTTc6dcTL+JDTGyhMOMQaoZrusoIhLg1SrMh1uvlW/ST4tDWKZER9G/
6IrZP8NWj684nnyiAJOXKG1YE3g53LMH4jKSS5Nkt3lfJMda4grQdXCypTcyGYxO+Ggx5eUaP5Mp
+dUQkSRKC/QsRpff5KbRbHujRk3fENLCFKV3e2yMYTBtkqXXTTXa/NX302aEp7q2GRwC6llBTKgd
kYQZaGf8CnEgbZMV1TPT/kSB2et9XNPW63DodDF8vlRyiBYDDQGzwrmLlTnoU/fgSo2epr1mNf5w
W3VvTdL99OfcuOj+pOcAQyaJ9GUvBhpHiI1I93qO1IS4woGp67LYG8vXupiDnVLmvGkXWpJPJeMW
BCpFo9z4ufruoFI72LQC6Ra2xzCKm21sONU24i1iL5bo+S3OeFZdviFqKQ46y+fzEP1GlSYu9bLJ
5RPN2umc0SrEDFa1DIg5KXLtq09uMezD2quPsy4eW9GLXQGfjHEJVreifEGxAt0+BtvZVWRkZaSy
Um9pb+tZkL8d8hnWhngFuuUso9dYAUoiVPPqd9knojd8+9S8OH33mT18pOTrMvdPD4Gd3sD/pk2d
y/dYuNuSgFs8Mvkb3K4KuIGiWxLWO1xiDsueGFNVYjDzTv2fXYtGoF/se3Ft2DhIs5cxUkjbndfS
zi/zxBiJadRd1dcLRzT8oL/jRuWPsOPky8Bp3c0BI1zypGmPflCQW2L6e5zK5CNLF3gt6SmQTJf0
s8Z/N/yZV2kP+1S4HftDX2yoYcNdH1P3EY1s2357iFr7LUyM5sR54kk4b60FK2rIkbfIivqWHeIJ
pgDPxRgx21O95cXsMYjHzCVwehtoiwj9OgHJM3cSasdurnvvziLYxC1wqqfYGXdTvtN8OKNHSncC
eGvbe/0e07W/LeUMRm+y4Vg0uChIIrqWzhPNAcAMvgkSw/mOrjCFP4kV9wPz0J0bGNYuasFyNLo+
S6v0bn2PhmrRoyPuekXWJ411xXc4UyfuLAc2gpPgAgmzeQbK1ISbirQ8x2aQQe4DqUSZXR/NSf7S
aYVMPAsf56jpSZExod94wz2Ba1eic881feoDk5r9WnuD2y9PJGucmukwdmo6pQVaBkuG93mYZzto
LN9siAZYKWnyOJNEXE75guL8l2gWs3jkTBsDpwODzbTbk1U2Q2TzT2mkyCcYp31AkOAS8GBhWJ1v
NfazLSGCzc6rd60zAKJV+MhYq3M+mol96hjeEkSYbHNJ7Kvs3cMwF7yMyXgVZHZs5tIwHv12+fpi
CkUCZat5Gxj5zvB/hyHhg5xZ0KPbLMx9nm91uL7FgMqCQdW+zxaLime3iEQ5b5Ezsx3r8ntiUpmN
T5qDmYkgOu44CB9G366ffZXf4oTZdxBjt03gLnJGMuM4lR2crgLn4RevJeFEdvbNl5Jqz4calthE
HA9N8zBX0GOq7BLPg7kps+gW99huFFbBcd4/mmaTH40eE3I//PA6xI85Vp3IzVByJeyWlpuRQ9JZ
+VYt6KKIoMmkBzPS8fGrJHX2Sef3hxpTpWuC2q2nNrupqdi+5dW9FwO9Qe01YrKsSwjN7YzfB8UP
8JcD1qj3XNLncYk9gibnuEd7YrouAvGe2hJ3bT9am7jwrQfmRvZDEY9HtwrfcRQER6XGl3qERecM
7mcOjr+akvYGsNohlVRkzNgX84cf48Dypl0rSv+cMt7btZ8QBEHY4rdK0cR2gWedF2BIWUKzRn1S
/axaB0VSN9BL9FN50kwWsNKERFDkiHcLgxK4D0HwR1F3I2TNJeTFRflDpl9xY+n6NoBrTiJJLTGK
nxkroaGW47Y1o/HHZN66YzC9BVVxDjRyFxAmu8Zv2U9xjQ2+EldBh4Sez582UNuinct3RrX0AjNo
cm512+XkcpRGy8guCapLkDnTXorY/yk2DYYLMUc0w1wm9ovpJMM612OTUIIoVMo/XNcpcwSPjaGa
4lYQpdX171VT/ApkECMrzJkJ/OFDf64cchs9DAgyLx5cg7l6XpTYFTCfDNJdyCav7VrnRWgHc4TP
U0mwvZx+zXSRIZbEx9KDGwRBmHCTRzHb93MprMVBj8c+o4ufIQWOwvJUzQ65MTplwRCECH/wuDEm
/dBqb9WR/zjrwN/1pX1r0GKEItEcqg7NfhfLgx32PzRZg/T236dcIcjF59G14zYG0jMY3YGcXmTr
PuquqGgfrIocZ3uMvF0e0PLDFtsfQ+Nc9oiviKBFEQ/wAzo0wUN2U33rpj9T2UM7L/27CZn1cSgR
7ad9/UpU8JvW4r1U4XNFXucSJv+rY0h/gGXRnKR+U6U4Cu0GyJVD2rEGwNk+3sLl3Yrm3PUcwYlT
MqZDRum09BqXLthmdGn+UugjFQXui14RIRW2XDxo3R2ZFKeIT/lQBnl5yOaW4HS5ZxJNjqjXXh2c
03Wt7gTeEuSGyGoJYtwTTHHjliAOdGmXVwssaCyDj6r/Obb2K9ebo7MkLfte/8mo51zPmv01Gf1F
dticqTk/RU/mbFSQTDbisTd8eSur6Gpkj8guxidi9CgLgcqUyfxk4WOhhR6CvIq6Xez9nsvvqifj
KAkpg+Dzsh+ON5GnnuKUYWxu4o8g7YFJztmkrc6nkX6rTW9T+QM521Ewn8t0oMcZNpu4K8jJI81h
A59zitGvDdZ85bqvHsPsDqt+HWWAOJTza7Syp8Z3zGORO6zkPLSXE7puL/Mf7M4d9+NYcx6u8QbF
1E/wODD6RWedlvVp9tERjALt51zjjsH0A4rAq3pINgupZBw3HQwAO2MeNuW1hegRqbNjWtUuiYa9
P8ia+XbKW21SSEZB+lrn1aPjEf7eWA9jRj3e8Dd7iKOPLsG4snFp9hNNbSj7z1yjiIiY90Xe0F80
pLbQT+KjaOm/4wHUUPB3THisvYrbd1FF9zpl38e2WMPfJ9mVP1oX7sGsOBd2xA6TdyV/uI6yb5nQ
kAxiMzmUMyGA96Wu34BawYP3DIjlkceZnNYAV8yP3jhNzjJ4IXDw2KO+L1VnbaWJBL+UxlOM8fug
6yk4GrIpDrPIId807ktWL28p50I/SLZtiOtCarAOZYvhKFsCF0r/Hj8gHB1obLu+xWzdE8ak+2ax
Xdk/I3Jx9o5l3+NGoWzLrGtteK+579yaTfA7ZJ4sUiW2fs5Zws1JK8uy36klvB2Dru+ea7DnxAQ1
SDLcI+Bvl5J6l8SFhNn5qQf7Fjk4VxXR07nrVwfWZnB93eGOk+McUTlGVrALku4uL2FFGRAyDf3Z
TwmBhtmI4Np6kw09kKm99PH4W3W5IjDqJB0Xss3ohfiqou2+Aw8IMnkpStCzbeAW/Cb57IaM2N8V
tienZ4lY4bvaVf25X+I7pMEkR3L6sy3nKpgTW9XnmLfTi2FQc8BC3SXt2cE0ui8KH/5+XiEcZ7oM
Gu7B8E1MVqa3t1rIA7Hn1MxffLwvs7cJOL9PPZZ48qRxyvWJS9ca6n2SJsytkxQKAeraUC4yes8h
myVbYm4Xuz2AOHB+mIW7DmnooDWxDrJ5JGHpFUYJIkys/G0GIbpUH47ff9isRdyisfcweMT0Y9At
sJtUcNCPP/I+eE6YNw1GdmenZDw1+cI3rmQIb+SHoII3R+RNpRZkIIbGe96CHHJZOOQCfWdTP/OD
KZvIp9y3QfZuwjNTWSu3SBD0zgwo8tCAx4euQ5xXdd+TfCzPiHYu1mTYyNNkyVKXGjq68ZEvo0ki
Frm1o7uetRzca7ApZV7tVIzmIU1hDZoOUuEavbDL2d0YWFyiHErZS8Zya1Jhe5IBL06SlOEnRkBg
zy8mnqYDgWD72Eo9mKp49nJCy5d/BXqkhGmPzhj7lio7dN53OojsrjrZdpNSm56CZOrnc2zG74Bd
uL4aFV7IOtjAQsxVXmxQEZLwrDkcKAv6TZfDt1GF4PBf3shM2d+Cm0HNvBnCRzbMENyzYamZGUAA
r9WcAvAgG9L+4c6obsKMfJGxgtMzmvXCTf7M4+xZJQfk0R8GvYBaYwJLHTuEXuk9eCZqqXLAl+d7
s7+xAdFT27+llSDlKXyVDkR6LYMXjBCQTZqQALsK11fNhUyH0B9YFm05wvHQBn+Al6N4eJIDet8U
eu9UUW6MpY8lG8dHmbUhQwoSa/BLy013Mm2cdy2NRy6OvxMrgV1voz1zBbkfbWazluc6geBQk83E
+xaOaIKyihiHNoQ9MbkTfbeaFbnCMqRrn1y63kkIHHDEdvTiiIQ5uVfEoZDzoX5Jmz/YiJMnTEUp
2QtQaKVKrzEypOMUxrRPbC5I6Rsp3m/5YGVHLesb4DK/xxEyZNj9SEiSSZQ4AbO/bTxCMadbziFD
bzx7yFRwzxUvU3SvfCKIio5Z7iB52niy+/Cu0SENu/EQkvn0A5O5MxzmbBo/KS1io34CuQw+xNNg
sOvZ2TIq39RZgFjLcFiHXBsG49NimaHKf9VWSYALlP2ACyVXPZdRLp9dEzn5ruMkClwBqBYrAdB3
yTaoSKkbw0/qquGulNNT3YXRKc/C7FKgBqsNsria9tTK6sZ2qebzatDIjuZXco+emVTdd4Fr7mI/
/lCue/TRlqIl8Z68vH5zY/cxbTHO9m+V5963DAF7AOiamkLo/OqK7Bl7GLmiVP1xYT8VDQwBHONl
ERLhEYmrJFSpmbdFmXJhyMPvIasbgHm0qvTVI7A3ibsPqxlZtZjETTnFua/6kzS6e3M51hwwCU35
rRKsJWbm4N7Q/Z5hrGLsBnfPqvyh61u1H5AGNKX9GlrPhu+SpFgZn2033QYRYQiJgUyJvUfv8oK8
CGzYv4FansQsiDbFfoJIDCO9iZ6/xRZlF84vCrbtmCDo6NvovfaTM1HAgkU0xpNuSB4Q9vip/2kP
2R1AcnplVvQzduRDyIoTr8m9X7qfhlE8V8vfbIzdKzydXYEfH6wkEEhh2YAhQRaIlPQF4DwLfvvW
lhtLg/qEF//HcvUZEWt1p8xb+Ig2QmV1zihTt2UThNBApXUgrQ49jOEfUJeMB93QOKO/zwoENxry
UHQe7ZTQQkwDgJhUkmQabDxr2tsJxtM464xzZMjnhLWCU5tcpdM3XGLzCcVjAckPWQFG6C3DqR5m
34x4gUQ/wmfN+6hUW4AlCDRcQLQdtP0gmQCGRluRUzIHSMUQ8gOeBjbaYjG3vlcT3t5BZQgL8aNV
oohP0HfpppvtNfRn7EY+Hyjj3N8FPLvN0Gd7RBYlHUnW5n4RNLQIEIS0Jmu6u9Gt37KDhaKGhbdl
H8zEfQs8KhpjMP2tVvkdLEiyJo35V64AI03sRswJ8cZYLCUOwaAQKBAKJefsG3bmAPfYUx3m5EgU
cf6sycPT2t/nLYqipft0qqvqR9UVryD2q0M8VX8gw1BNPOY+4COFDGQqmwSI2KBvgrj508WRBEGG
P6+aNIgAJxO3IUU+tdb8UxdSI0jJ3Tt3Zkeog+mhmN35KscIC7Gd3ip8Sl0TQRCduIZwBi264D6O
M5YYOF82AmX7sVJ+ss+daNyGM4yu5pRjvLtL5o5emuVs4l74BNggxx3JZ+4zhOz5pxOTkIS1CVLm
RKOSsOyMvxuRbdsN/JnoUsKJdrOcXeSb1YttQhye3ZzYPVIgwXemD5MhoRlH+mWMkfZVFvALuuP7
kPnHnnMctvWS71PjuItK/MCzP6idTqXeFYH3LO0iviaRQ5BeelGYuK9UyZy+pp4IZtH8Sgr9R9GW
gYPuXYTKH/ISrPcwD+qgQtM7CnJ192EqfqG+2rcCuFcZOHfI+35pej/XmuBplO1Oe9A4xSQWL1AY
Q8/p3kk3QdOm2HHTrW9rzoJV+5PYxnAz4JDfsnAksSUoPsDNkkXl0JWyA1YEbhh4KKDyx9aw3Ntl
6O/Svj5kqYWoi72307l6GqFHI01yzskAPACs6FsIzBBJm/7ZpXV90yB/2wQRiSqu9oodGJONY5jm
fTxO50kvzUq3hzAEedbGn27HaFUaqjgnRVkzTc59gs33WNogcz1L6FMv4B6i3YTpQFRlmrrT01Td
w86ttqmp+sekXMDR9pnLBNJL8xyXrgfC4BPewAg8Nvwz1qk6ptXMMAPMfmIZN8IckqsI3h1mIvA3
KfGFUc+3feu9jrZT3Ut1Vzo4lVg4oz45mibjhCLKELVUjJrIByLiYGg4Qu9rDP+XMA85fwNcoDW7
GP7gOSAX/gN79Sma0icwjbfd7L+Te4k0tn/PDO0d65FPVLAGJYwc5F3yUXeF+6js/pXlMois4HOY
GVAiH9p4KiHTjyW9JlyE1Mq+2k8JyjFj7p/cKnqgdTQeORVuPCwGz+VghAdvDl5CWcZbu6rGx3ZM
PgDSnSAZGCRtcInHufoGKYmGF4ckaJGfZUa45DIt3CWj9vaJKd+hp7xYJArcA8klTgRbXe9M0XsU
suIwM/dxXri0rOoGhmCA9MMk+aaYEhyi6Vs0Z9cuook6K/G9t5ynNo13aK/AxOSgE8fec26pIPqA
2jAqEdAmZf2YkvDBGghUkSWGkx2403kYsafQx8y91NiqYHQ3cdheRJbF+8ZGmSOs+FaP08kDC74P
VFuD353Bp4kw2FkFGqrMO6iuRpabj3ejPXNM1nfexSCkAlJLTWYXoSkbW4gbdZsxlnhqcb9JQQvc
X1aTcaZ3M6A34A0CTErcfrgGrzNGw1YNmMx9072FXevuhmD+XaCZy/oAqFhYXQlUendHB9wU/OOe
wNHKgFlaOy14kN5/8HAWM1widM62Up9BnmXAP6Eqj4m8RlI2o9VFgwwmxQw/w8oq9oKZndW7E/26
7A7M5G8WV/ERrT9RzvKnVuTv2aqyaSUCQoxI7hDNRz4O6Q7ICV4UW2KDNFxx55EaWDjuDelET1nG
Ai+b8Dly6N0Hsv8R6XQ7tCTOTkbwrS4GuERjfJMx7QYMyrQTaMMBtyZctrph7oG72+hMkHFNdZ+x
bN7XbYgq1Dd3DqKhwemms4KyvBlIhOfD0y/C+5HF811SuPmB8Vt/sTzSL7iUgKSvD0JO9oIW9E9R
wVjaIUEQDfx47mZV7kCEP/dG8qb68STdyd3QWMx3g+IkUNCeSfulb7/oIdH2uIcsZFzv6zLbfa9o
VX+LB5fvbvt9g1AZXHYR3RWmGq9dB5i4KXvCPnHWqxEMbVbdFEtoNE6n9kyQnrWzk/EJfat/zl4I
t5n3KRhEf0Q0jTlBHzroy5yoDPtxQnTqT5gJ8aKeyFm1d/ViMQRmcrRtk8mNmfymbJh3XZBUW1s4
j1kdtjs0jc4GXu98UiR2b1JRPGUGyd6hR6YYUVlLzjOSdCTmfyJSj8jJM566vBO8LyJ6EFk+7slo
o9mYIkzM0bu7/v2cAOcsZ/HkFVwNZDLfuSwIOWn328EV4uIK+3c5LjQojfI2tO0IKMp903+G1OaP
s13Ku9aY94BwO1426LkM4SyEL3a3R+R+z85AbHoX0pYbI6e9703rVzFBmk5g37U96koq/hvQ9bT5
8i6+XaB7JJrvTHes3xp/3pKUZB/H0kLPnR0bW9zkA5EAvfzI4p+jyM6FydGkXOgNEag/UbmnaKQG
7K3RPU522WC2IkggSMEnWrG3B8wid12VBjvXJcUqwOfff0tn9Vk2PSVyBwKocb5Lryr/OH5x8Yp9
PzWL31ekUDT6o5it+giXCDdEk19noBckOMeH2RMsikJKbwhxvFMBB0C4KVDQbI3Z9HdDFdCRToxN
Po5PVcjpp9MkB3hgoacWnQQx5b/ERHByN1hkbafzLZx82vCTzA7JNNzA+Y0PKSGafZ+RdMjCgfGG
bnZTZJxz1f9P9s5kOW5k27L/UnM8A9wBd2BQk+hbdiKpZgKjRAl93+PrayF0361M3mcpq3mZpYWl
RCqIAAH48XP2Xrs/W8m87zoH8/j4pc6b5mhSGxFiHqGsDc1LkhH2lGX09cjxDjal7bbnAacyW1IC
LPVkfKNljH8pmx/VkJAqMMzfqTbIQajf0k4hyARI6beEOeH9Ix4lJQJejPYe/waLH474Rxh5q0q1
6DmaOtqWQ6zvFO1y7C1ssHuZ3o/+TLRD3+4rG16IOjBb+xHXbbFFnxsTuGPQEmP7YfkEPHquOOnG
PhLFxbRBxVh/8/QpauaHGTfsPfHwYEc1v864mr8zrrwi741/zto8ssdjMQuARfMpKHCap2kKL4QA
b0rH0d/jBhFA5yZHZRbBnWN3rH0zmL0Aw0ScyJ1Jq+jKqrFi1tbeK1Xz67O4pZPqWsPesAXPisZ0
wReB1shEVzyIkNaJBi6xhcSE78aHLgHmiW+lqw2iOaPP02wMK//qxfm9A78Aog2R2C1k/9FKPmmM
gdGYXm4vhhFnF0f77CxgXYQl10KDhoMiFimyk6BehmO2JoiwO9UFm/koAwvTNW5xnjVxlqnud7pU
36KC2IU6nEEWmRVPTeaKqAaYRDSVeW5H50vQ5meEtf0mDoP73Imzz1m6ZF4wfM8VVr+gddCRLJNO
i3kViQPiJcGRMd3XjAhPnkvBNXluwpO5GXnnIj93Sq28qHqG0qmR+XvGhk4d5pUT4FbJhl7sK0fJ
9dAX7TqCb4H6BBmzTsaHRJDYNbbwyYoRE3NaQOjA2OfJYVtRBlLE/Rzzmbklfcyh6/qt9JgeqDJo
Vq5yim1pzf42nChQFkKBbQ1ndCnz3suzfSD6+C4w3CfSxOhaz71BmezRuANnjG+7Rd0z9nhCl8lh
AYOnBAfWKXEkDqG6u72YOt5G5Nr1joyOdgl0pZChuS8J5mInWgMT8OKaOAba9lOf703C3tYVXgP4
vv5dZzaSDNBOXMLFHrEY+mUPhzH32wH+/IznVHoXmbEVyPP6IehRto/qVChqp7FlAjIFYNNzsbPQ
E4DJPZPe/RpUjnMRYYS4v8H2hKT9DZsx2WppSZqeG0wbf8KwIob4c8Fgc0oJS6l6cRlHHkxFWR2N
19hGu1EaWb+j7zwcoobFXYDx2ZXYKfepNTJ5K1F7j1TewdATAuf185OEV7W2ZnkJukR/8rL5hwvy
U9ivpaSsLY21mZdEIakuu8Ste+ogDLmQ4QFmZdnJjvRDwB6hFm619WRWrY0qNQ7OWP6SSfSuK9Pd
VSYs5lLXQCijCVBeZnMLzMCeZq6mQjjf08xDaENm8ypHfmYa+tLUSFHyQB/dRJHPGdFdar0r7sPg
U8zgMSbXjrKYJ2P6UlnNcIf4SxDiKZzgnkkIO7rcPbL3Z5Xhwc8YdlvPwcKrX5qFxbQrtBjXMKsJ
w+CX3rBbIMCDgVpU80+6ACLyqHbtHDx0DMho302NsW8q5IE5BgZWsbt6wJ8Rko4RzIJkYZaEzsRE
V4f0UMoW1Trt7hQL9t6YdLoT8Ci71Kb7lk1HxoAMqykPDCa7u7p4CiJ/3nlRZB9Mwmw3xpR/Ve6z
tBgNmVCJC7A1Kz+nu0FfHfS9I/PsW5YKdtv0gLx2emLLD9suZhpjeQgcal+sS7+unzQ5HnHcLHhe
Ur1iuIqjcE5D4dGKZxzBHpkwrcSc7ucQs3ScPhZNzk5pDE8hcr69Z0s63EPTMwVl06vQ+4ETmZUF
Wyw2p42Vtl9VAn3PdKgfusi4r5wB/qvDc3fOaJuZrtoWIO+ee0XWplvOj3Afoq0kauCYFwTadU5D
6TZ7Z1Ag/mFpeY8leP2otd+9ib196uWHfiisPQEw+NOBP8e59ZpYMc7IxaHqLS+3/7MXMyB5Adhd
ZrMnVdRnYArja3OTIN9ebmoMpAk9pHRzZAgdojGqZUxAOaxKHM+Lp7OOCgrWkP0U6rAcdvWabjRz
Ib50+/rtpRmrYNca7guHzsj3ZgeGo0jr02oebm7Y218FtKNxrg2HeJG24U9/CZd0eDslYWSBgNCI
T9odVed2LjzAs+ESDM8LmkIEILFjsg+T7PiWKMBbMuDt5ZUYRog/i/osN+JnXXdEpvZq/v1XHjS0
/58G9hvq8CccBPZDKA3/Fu7+Bw6CWN6oid7+HgRm/f5X/y2mdv8LbIPwuFVcW6On5g3/RYQAFmHa
ruA/dNPWb6X1f8up5X+h+BWmp1wltIc75N9yasEbekjWPC2Eh9ra+38kQnzQGSM4k7aQtuVo9Nma
PfrfdcbRVA9dwbV+zB3MalHYeHu3np4r4Oz0tSL6Rop4kJCn/VQTHzxmw06QDI/Re2OGtEvCROwm
zarjKfLPUaTs8+o6tp3zWPvZCzcqRdtgbQrEWMxv2yXg13X3fllJSqjwmFnMcmwqR9reJyXqr0QB
AJOtRb+OICNvuppha/3ZvW/CKtnrugGYkrWUul9SFc27PJY9wkNyi3oETqOD/gFS32X2AAWNpCHg
sOQJUBEi5Hbm3s0LWL41B1Flb1Vqdwdl18911bSUiXzWwiQLs7dpXIFZw0YHQbaiRWrlRvezJW/v
2KG5SlmgtxprJQvjtGPzAeIsT9/KjDeoS+CG1ZTtEFYU62msxrPlonUsTqXnDvf11OAnLshWoguy
jXoeDGpED/M1tOoSWKARrMGzG8wzhNwlBdNKAkoVwDBSWgL2Rp6tYDBa9EJyOsgryp/50KHkBsWO
H9W1v02JIw9/uaL/Bym69Z8XiG0jQQddQpSloIH19wsknty6L/qyPJbSezZbuDq3l9RtGNApUmGD
qUNgkXb3ZsdB2Sl5iJH+18n852P5EFrHtQpURZrStqGoaMv8oIkXQFZQkCUwRIya3XKZfyWjxq4P
hQEfTmQvhpf/hLz0pzPwgZmy/FiNyE+DYXHwRcgPZ2DulDU3oUqPhGvTM8FFzoW97GXCBbnQino/
GaAfYzSfq3IxzMOnz/f+0J74GAoK7vz6z+dhgdKUv10Dx/f//b+c2xHZnjahuPD8ME3iBf9qDohN
0QxZ3qRHO+REoB+2CSIjnHIa2v0IeXtlkGaErCpVWxUn5yFPZzSoyOQWgv4olVijuv3ZjyVIMRii
e69I97e3Uj4yaSkEkof40z8ftFwO6uNBO1hAXNtybUWqxN8POuAOwIMbc9BePe+iZoJe5CKZ7w0k
XrGymPuCqJJD9VVZ9JOqgPsw8hm42Z5Z0Op7rxRcR4ldYNUZxaNio4zQ+CX15bYaBeU7CAOau+u0
ir+3RYk0QjTJCQJMw9I6fQcVeUcLhRMhoneohi2GADDtTghQ0a1aQKne8x8+8XJhfPjE5CzySZlM
eDbctL9/4jEJUkQcZoTjZDgSIYVmoIrYuwwvoTuLi/TgfuUIZkxhxyd0TOaaQE8f0gtZaeWyey8l
G9i+z+jv0W4ya4cNjSTIXQwrMXrPPbM5ttd3nU9XWpU8BLwSWWue+m9eadGQ6qrkBIfD3OVO91YV
43yoDcYDBWCMyteEotmIqfw/3S8sTh8+tmOartY2HF5e9Yf7JbUajcZWIqevvefC6wZO+Xxf++l3
o/O7ffUrh+ybC8vYjtTVG9qciD63ugkoghskxQggWgaE64zG4N0ffiX/07FZliNwELkujI0P9qG6
8lLZ1kj9q+lg1ok+zWnxpWBKsqka9Vwa7Ghnw9nelgPRI9xSWALygB2PJJdwPfQL+p3bvBMATsPv
9jwl2xY5H5dls+n6yl0XLSZXa65/ObbprnLxPHvTycnPIOoeqsCqD4YAV1sgKiOJKXtokJJsjCBC
eFhmJyQt3yLbV9d//tjWfz7CHFQTluVZSnmalvTfr0R6vEMUqJLYLAXxho7Kg93M3ho/U7XG2fCY
kyln57D3W3YYJNxs5gkhk1WFT3Fmk+0QIRj8wyF9WFcIeuMwqEZNShmohvaHQwLhApck9KJj6Hvc
q+Z8b4bK3tdZfszxbh3D1k0OQW+eheeCl9X1XaTpLjSZ9acjWW7Dv9ymtyNxLGYJNuEsNmDvv5+c
mLGrURvcpm3kEyj13oR4yRZfyy6Kh2EteA4l6PNOM81HNpCbogjLA6Ci8TQNqVrLVr+krqBTgRZn
5whnWyjxh2OUy3X5H8cIAoxUsNvTZDmbf81rVSky/WLkUdI4d15reeByEnpGxash3OYbor05MLOz
juAvleF33c/lyhmEeedE2R0F5TuJ0OQulu+J45FNYCFWAdzTL0mAwkiDDRhvYpY8O9+6cwYkQxgv
XQceuphEc01Hqj23Zo6gyz+e/Q/LwnL2Lc9lTbeUFsr8eEf2k5VEFdYsMsQgK1TQGMKqn84R+NFN
28CplFD7csEsobWI5oQpC8tETjRwm4LGoibWKD/oJDb+cM84H6qN5cCEhtWgpMs+3XQ/XKA9m+Zi
9nV0HEiz0y19ySYuYtb66dkxEdeMOG7XUTI/ub6ELxvRLITXJHY2gkKIUBShAQsbM11CM9DjOl60
KUqpj7aYLGJUm91MH5/EkRTCasbgo8dhB9uH/ALU/RHqqGe5tGm6OTbeiqxk20++Wzq172NilyQ/
WN3atzv4bQIdlJM9dlUR7qaChhVCMtpwglQgrxjqCwmK7z5mq3PSdXe5SGi49/weWzJwnLJ9c2e4
DOLEqUb5HqYHL2X275GFaxA1QEMdTcKNXOVzII///BDQ/8NDAOUV2yPNDskD2fr3y5py1R9mbRgH
m/LjMPQozqosRI3GB08JGn6QWf/oewoCKFmpyK7ddIe9EDaohUjXCsgSqlMSA5IRUgwoLCfMGNa7
JumWRXmsi/xnIe1qhybms596zYH72V0HHrxqQZmJjXMgAKu1aR4lvkebqrwv+9r+WvrPmP6Q7YsL
YfIpoHbvSxyEijGRiIgFgJ03gSk/zY1N2SHQ+5IQRu20PB/G80A3jAnVr6HR7cYZnIVlgttJmein
BrQXgnv5LWzouqTDhOeB/YIkVCEgNfcAdbhCsUNjJ/BrxohVe7BcsjhLWFObAf2rEzBkyovpniMm
raEudrNRELw0j8zeHe/31v833vDh9wPmr0ZU68N6yU3gAruQIAgdatX/4AWaXg5qL+UsEWre4fls
SGcl8rEcO/rE1gS7s8UPTw+kcpnlEoL+rFJ67NotHkOHVIBUC+YdRbqWCUFeTC/a7T9fQren89+f
jK7JOk69IVxeP24KIkNwERkNPdylFq6G/lPmg5IvTNZ2BEcQWHMAXBHeGx/3eVpT/wRV8W2KKJM1
SKNVgQbdnjXj/5kN2B+Oju39h+e2a2rtCrYODi7oxZv91+f25DZOY48IVV1orPuIkfo66BCTxjrZ
kbAXrFH1TWcD/vw5zyLJyOyQzbEAKbMseiFT638+IPl7R//hhEmUMibOSlNyaB+qUhjjGL0q4R9G
SUSXI5vkKRspuyz3mPe58YUv7RCF55cgQq2dlT+9VJRvsvhKA5GsKynrHx19Rfiz2WGY3fBsFz8p
Z7ozkX85uniV7sJIPvjZPG6HsHJ3GNu4r3vuCgTuct3T6e5gEvRhu+2TMXiodcSWirv6yK/yGo/N
e1EW8RXYQ3lo2vnBF8y0mwAjreZM7sIAfOrs9XKv6uh7HYfhZVxSMZOihngfUwU7noIxpR86KoxT
CAT/0DNPa2z3hwn3C8AZseFEX43eocqDc5fyViiByV1Ak7mKzeDJU7N7ZOw9IPhYNGp+Fp1KIrDX
kviwfdg3v/h1E9TE9IskWPdd1iWup7TmQ2UM1BaZW44l6WBKE3SuS04QWawbHdrxs3C/crLDK9ki
T/Br/Z0eUFwGbQJpgQ00i5xrIfrH8uuTKvrq0zzuGuZlXl5voj1ZkxtXlPWZBfWboYf5UQJftzUt
CYdIzXU2hM4pXToXaE5I1YNjri1jPEdpB3w9yqhnMz8/zb39NaPnTa0HpoOcCiDw6oolBYw5KtdV
xep78DrFitURVeWR2LEval99mQVzQbGvw346tpn4hfNbPHVp/KbnaaAPNBl7Fwczs45lDVHunhG5
vfnCQ/AuswzvirD42Aytf5cuU3r4RdA3x4HfpNvDSIkFuomspIlOrkBJygC2fLKRbJqiD6XIMCbY
OXRr1GXsbsS+FdzVc95B+LRBEUrCMjZhoV8Di7HsVOZ3zTAi9VESea7JOBZRwVe3BTQUB3lxmiIP
HePg/ghthHG4IZMLPaDFYLrEvNNLf2bbnO0UIxH+Jfgdy4DR4sMiWYfEsx9VPbwPAG/2gaEsxCEl
XmT8v5sGBSTNi6vtkP8VaaSHI759bxpe7BmjB0VVsFFzt+krqyVziVT6HsMk0gZ1JmOXttDQYFhs
9F7Y9ZVcqhBRClwTERM7onJjY1ltgtiGoZwNNPCgIvtRyL4l7X6kTu2YBc0F3qt4RKOW+llwgtv8
MHfLj1D6otPCfDQr6xz2bBtbBma3orvOfdxlYJuhqSNiVJgdExIT2OKIY5GWGdARaxsYiJHK2qFG
1J3Y1lqOewxYGN3t9LNv5UwHYZyvk96LHtKUKercsHxJ97Vg/PVYk5NIYlmKEb8w+6tnTdar9Lkh
Q/EijGB8FcvQy27QNAkKJkTMZK+MfSB2hWr2iR/4F6Qf7MdcNJ8Sxl0yfurzSV2pgUjS8BHNOjOG
AfveQ99/NbMfvYnpZ7Z9ZzMSakJeFwcdNd69lSLkCRfyeoPoBqh6Ra9TzuG6D0HNeyHmoxKrjAyD
OzH9UAgBJhQg16SfCQqJC9IebMZ5Rpw7xHsT91R2VrAno/HZxisX4la59COGJUAnFUkc6OUa5iV4
VC+9NV59NbRbAXLw0SCJwlo+ODa1YW/1bk1AeTe+umWbIPebXxJLXKgfjQOunvreFRxcwqjoc9jO
r0gPPPRqnnUlzZohDhmMOCScfTbM8rXUOHaMIuzPvWSXy2oYhUm65rbalYQxX5Qk90xHif05FwHJ
mjLOz5NAoFgYjfm18u12FeMtahBE7tm6c55c+hMWE6uIdJGtZZF2Yo3uj2KQPTM6G/t63KISVPqp
hkPxSRn4ReopFmfLib/B4GCiye1KKXk36WhLocHWv5q/2MQVbiqgWxjtaE34P7OergG7xndRVM2u
cmR3lI3R32OI5RRm3mOfNIqrD2kp22x2OEuIvTdam3wiXjrMD44On7NhrO9NQGgbGzca+3E8U8lw
1f49v8qUjFeMtR7W7sK0yiOuDsS5Ri/vaJN8sShkMqdtTkMYhdcsT8/AAPZzWj06IfdgUUuG354z
8qxvegLSmuaUDigpIxCB9fBGfslri477msTADPtaVzvkK6coidFIO9Pd7V3HBneiGQGXT8ah3uL8
CHe29c0ea55VgwOaLjVxi9bkb+ZmeZ0b5M83JAn2LniSULIEmdw2FzSuFwax1pDjeTjPcVw/4mMq
Vm4D8sPyLfzhPUEDimizQBKp59Vg6awYNVuhkCPW1n1IO1wTrrVmSpGeBuIXV5GszaPlkRodYB7A
bzJsjSGl/Fb4XFKVnkEZ4cmm6eoXEBG7vJquQ1G/gAShhpb9l7R7azOaN+xY5Kp2k7sxRFkVw5Y/
RDBVhswBaV4v6VE8cpEqxfhHCJkoaueSKxVfhjCrKdcGhqqSUT6WGFY1FsEqK+SnkJGybZ0ND2+o
WdXH2Ci2Q565l4Z0UUvqg10tUr45Paah+DITv3MJyYBfJ+HJ1AvJL6MExB0YY/gtWraRXUsEHRhN
99kL2T14xJBnRmORGsNya5qKkJXY7ZYtqN72JUQ6mXX12VSL5rE2tn4oLLiYpTxgWwKelmgLZbX7
ggcU4WeYXz07BA5Nk6uLS7JLUXYRrTad54EMC6OPt2aCbqyPHcU+plsXKhjvUzv3cGHh6u/R8Jsx
KT/GU2rXIRHLzFAm7OSblPjqUvfJqW4cZLHjjJUvno82KJu9ZoazYpoS7tysQO1iDuURJcOrGw1k
rXweMzUSlYWTpiP2y/WdT8ky8OA5fuQucFeRR2Xo1P5LSZoos+hc60OD9GMtAtu6iGzrutGnqKPN
yC3XsOhG+JORbDPWmeFOlnuVtG9wGE8jK/E4ZfcG/e8VOz/aTnhciUjbTaTH0IVmQNKo14DUr0Uy
6NAz8x915Z2SDAG/aokr87HerKYxIPegvJOaMJma2mlXW/Y6tp1PlNTI8tRw6XBsBlind1M/Q03t
0u/T1s+772UAEQWFC0Y3+TXQ+IhGPz24dvJc0xpZmUR/dAMeHRIcrOOAwmLVtwjUmK/DR5mIMTR8
yjYBZZzM5g2QyX0SgZYw57ji8Ub22Jh0/papgHOQwoxQom7NEdNKb/ab8vOA5p/1NMG3lrI0A8V6
HuYvAvPoNgm6aGNLwmesxJbrUZPPNVTTezlIaAbEtlh2+RoPdcjArUF4bsQ7w6WcwFOwg4uzBUj2
NQKXUSW4yNK6QQNKXisd1hJEbbEOxQircTTW82B8sYlGjNT0xt4ezUfl7sOG7XY6kmQg0JomSI+w
IRPkJpuXkA0cZYXe8n27vjeKTRCW3y2FnU8Bd5xY5GjAhNc+p2UXq30ssUU1VZht69hb0KWAVxjc
kf68ikfjPsm3HuLfNULGldYZYDXUICuG3jBoM/z/PvaovkUh1qaEXc4WNmQ6/wRvhfcy2I8AF6Y6
WY1snLoQdeDSDPJK8RZ15bUiHWvdItOsjfSHQFLvBZdJLRT0Cce8ZeZUCl1yh/64ZbmuzXXofwdM
/KR09qlU9QGB/ktLvwHEJk2OymOTbiPqSOBY5MC8vYAHn0dbZuWn3C6Ix3+AAN1kQ05vAnV2i6aI
XqK1kRjQG5wkR7WAiL81RZY/Zq53CHkUbFSC0TZeuoFmL/p9XYafyppU28l36isjQG6JajRIkKi/
URyxZPdOAgrce1GRydJp5WRJAdNrlpdbWLiL7W8dAQdCoAu+/vaF27fc/vj75cbg0zRPV/3tfwe/
38ICeLt9n7pB7W7f6DE+/Nf33P48VWa0PIXOtz/9/kYcX97OG83L7z/+5Uctbz0kbgDxO/T9gwV+
FyN0vC+rjF/F399ZtKUgpGw54n+97dQsrF/EJbe/vB3n7f9+/8vf3/SXdwk88QmHDnLhG6//dhgm
Zn4K+RgP03Ist3/+4fj+8pYfvufDift4an6/z/K2QZe/eA3NqCm4YnxhPtua2dFpmv6eqfCBlNK3
fNDjm5cCwumDbj9iw0WkHs4noybfderp7KOdRQLHE20XYwjFz9sPD9KlwI+z4UsWdrswid76JL+m
NW3QpnSgLLY78uNIaWvD16EdFZd6527NNmlXURW0W2vsPwdh7l01ZIPKHHysLGHO0mYDiMgQBuZJ
2awsMuLMOQG97BvZsfbDU0Mk1mXJHlW6vCiXGCbpHUflJqh82YKxAQm3UOetlRLmryb0gqfY/F4P
SOJEAnY8r21M3J497tzjTOInXJL5DeLfYzKGW/Rka8sES6sQNld0+0ht4mkap+MV6f5wTC1oIfVg
AiCTj/W0zCEg2q/d8dKCYyij1DwU/azX1UQSHSrWbg9Vah/aCiFnim+aeFT4oRh2baRsrvGAEpmw
rpAwLNmTGF9qBuTyEDhERQbbmh3bOihsf10Z2GUJ4Wy3jU+q+tihbLfx2JifIlrdm3rWP9yeUL9W
eqjNYRar4ai4dFZavKfUbEJyNlqcadBQK/g4acDIrb0inJBrLYxoP+ZdfaUxQd3T4+3MjLtsrLx7
wz1W2XClr/FmWv2+ILI1SJBPZQ37oHAgGkG3L7H03UvoZbuo5uxJb/paWt4D2sF2X8fkWraZseuH
tiNdgcQnv4sh/LbEdGEvWOnA0+BepwebODI+UnAG1rPrVX035E4KKWpgjiU/ix4vl+opRCqdFBwt
7XQA3JeaHfW9i20xqO7IIwSpMEkHlxiGtLFwq72f2eMpaFCHzxOMb+1BCaD7GpWjv5aT+ZIgZSOX
yYgOMwg4uPlMckjvOSXptLLoPQDed/d5XWKGmurjkocgQyaZE0ZmneNnI6U8WjBFwMZM8AS3elEZ
qkcqb4HRRmQNMz6IDqUVvQOVyXcZgbv+FIf7cVrQI61y70I0VFbPEaMzwUahIx+jePnAR2uuGdOE
nLnynRFjNI30zyZF4GL4+ABF1Fnr2HG6A+lkW6TzOXGcG99AQy2r6mhFI94NLiy3CuJPmvw7szGP
/KMQrCaonGzx3hTqW4/ziQCS7/H8CdVgesAbTANfNtfJXZd9VJN03LKcivnNsakk82i4T3P/OQns
d6ZIdq0BV+gFV2Wc/LDlILPUP/TaNQB9QNEsA4Tlnu9INPxeuWWx+zJ2cOHcxbmOXhsqXVvdyxg/
FJ0j0A9JcvGtYhvWTARMR7MQQ91dTVV9FnaBCHr+7i7JQ7m1laTjrmr8Fjsz1Z9BqiAMXFL8GNM9
N03yuIwHpm4YWbVVtJNR85w0wcVxvuMq9+maGg/1jK4lzIBw6IX4kU44DE1zhE8U9PfQtKZ1CsuL
X21pHarK+QYcjIeGDaLBcqCUaWT+azGgQJZl+wWqyrnVFhJJOb+b8SIenD7hpttHvzo/sOAnq1Pf
eQ0AYesXF+CwJr6cGoK0YYvQeZ86HwW7jaDf0NPOkwJ3OZRxXwouQKQoYZqucTF4O7bJmBIn0rSA
aGXb9Ds1xkgI5BkH1GlWKXbcFiHeMnwmle6J9DtSmTo8pQ6k8CR69UzyEgXxD5gxYyIIrSs+iH0/
w0iyPbqodn90pujZAJK1ZqYYbHSF+N017GxfQ58BpF+4FKEOjZY8FsXayKTedln/HNO2kFX8KzPc
RxczCWB9e4RxYW+jpyarql1aNdwjU/qYJdl1coS5ZVggtfXeSinIImwvRBd+9iY8fPHiUeuG7Lmc
sYySRInJE5cFl1KryEgpFxxIutPFTD0jsZTYNBOsdqssfkwyNcUDirXgaph3hMq/lmXDdEIObz6y
Ccy6cK2nbmJ0PQevcWL/FNXk75ql9TTPCnEmJQVAI/0kW0LB5NoccdM4lZaXhjsgrI3vDfzC1aC/
GHXOhgXb7rVvYbU7zqu2upNZQRIyqzW2/Z6H33QMGuPBrKJq71qo6ZPFDT5ryGKa2Vno193eyN1X
EtSjc2VmXxWFXtVCJRSdpoTHkUhemHqGFXKwlgTzhjs0meEXKQDbRVTYkGMG9rMZc9IiHg9mDB4+
RTAcdf5baOPbSWTbA9worlHnfOto4O68Fpj8pPc0Rb/0VhudCRH4qWAL4owL13PBJjHyvXVTxhX1
N31hN+LKDD0HUpfISZa2ZHkgTk3l7DfcaIIV1zX5rtcnzMToxdESbyjzKxeoQhIl02VYqBfWUECN
qtonoehpVHb63HQ7QxlyJXl6slVF6Z729TGNhXWuw2WL1zTi1BYticfs613AXOuudNDYq97cRzYV
P0vVySQbexVHE/vBmvScONcbw+zTg9MGv3x07AhV9J5ShMfywGR7biBgBO1i3aSbuFo6VIPtZ3BK
WDjNcDqPcXYogv5Y5v3KxkrNg1PhMtnkCUI8aBwvqLSTdS5GbDTR+CDsCeRCT1NY4uIuTLp5PL4H
zOEQK5O1DiTqXvLu+rE41Mprt06GUjtBaN0vNylA+nTLT8SJAvHLCyL6bdnKdon4i8OME0uMamdh
dnAJBdwCD3K2QKJGIO9AYtAK5ozpLlXwkyQBkpxq7W5jUWK7cJOnGJ3/vrPKaYPTaS5k/k5fPK2A
1SGzIP+FAe1naGafuyVqEI01xZFVnY3FCJ6D3Z8daiBE+g4mFMITeerAUTpzE707BTZFgkTkaSLa
AjuguDOGLMRdDNZ57MWXwIp27inAwnVgt0Ojrim/Zc04bkVR3kWeE99VWh1rYlCIyvCGXaMB66lK
7tz40JZ9fNqwccMEnZnQB3BVT2HmHSZzehr9Peo5Y9vU9Z7c2J7tDL7N6BvWNgxN26icOD1WVxJ0
z0ioJROxll0J2t5+rbwBv23zWoWMswlC+IxrWuyM+b6zfcAnor2aISWJnbVXJHxnM5APmJw4A4MG
OBbeQ/xw1gzc72Knz7jZKx/oIf3Opvnsd2rkyabxCROQx5PE3FTsx7hGcCu047x1GkRr2sr7kxVc
irF9Zk4Qr13DyzBpx0+z9dDW2SLZRPFUAcRd2ZO/wZlZrDpMrrNRX9AH2tt+7Cm5PLzSjqrufLMM
r0QMPXVWT++zoB/J5N0y7nEZfMoa1Z5uVhxatzSl80gF27ikm/L7L7ue8XqNOEjogsES6M5VZhgl
S2wpXwLBjKoLiCJumlgwkcE21s5FvunsAvgraJj4oEK9LZaQqduLDojXsENKp7jFTLK8KH8uNqGG
Vud0ZnfSywtGlpOeTXkAUAXxtYNvVmDbhMklTgMRR0SQkITVDk10HtQLiTHMCYx0/oo6l1SdTh+s
JT2nHGsUaLK4+As1+PZiLJTM2/+xXBFiQUNoffs7WEHOWMWnRMT1qcX5foqW/8PjwhDVGoJ2X4Cp
spupOgW0pU7D7RP+3z/LLtP42GDM4uWU3dnpYqznZSvp/EAmJ/gAsNGNGC4HDDCr1g0+iyT1kcNv
p7jE0rD8zFyGDV/794+P6L414DXgKKrhRMuaGG0vn2FpzcYne4khar4yaEZBv3z99k0jkR/bUUB7
m6XPA7ptDOA/yQLFyZ21Ktl/BNost6lF9Ay46JxVkW5E3U+gF0MHc0+Ur/OKFAeYYN06N3siHHLK
Cq4AjAHm8pI0Ge7OO9jUxSmzwRysZpAzUelHR4+UhT3toMPvLy77d36RDArH77MroSvGcIFPhOUE
N5hsvWPY/Tgu+8/bS8xSsRlpW63EEu80RRDmM5hYqH3vYpWhQS3beEMVB5woAAY7Li+YDJHMMC5v
D3WM57mdBBk0VNuD4YqvIFLboxslB7TcMAeS4K1SlbGVOddv22a7bsIUdnuhn72xOk2pPPwfxs5r
x3Fsy7a/cnHfeZp2kwQOzoNEeRPe5QuRioykt5v+63uQWaezK3Fvo4EqQVIolAqR3GatOccksGkE
ZkdFA6bX8sPlXjo/rJ2STkrjYoFqaXqGCvhPY66t2d3wKtOSVk4FlWqu4OghwR/tSyHImFUnSEfJ
+MEIiBV1hQAKEU2X4nu2deQCgBrhWvwMCp6euv4hdU6Jr74C1qGb6XdUedXXiX3tCsnqvT4Yb5qu
vVodaTkN9A4ocI9+1G3HaQCBpLcH1sRfRcC6+Vtgte9QxixUfbw1ETx3ttI/oMB8lXDakOu8DIIV
CAE7WIX5t7Wq8QiytU3zO+LLh6EWbDZLdVijWTpkTn5SKPKvnZ6Sua5jCoZq0LGj5Po1oaV0GUtG
RqUC+sd4xvzMpm5+6veNpB5F04F80XxsVsvzqV1VOyVmzz7/7I+XRul88i1vufxYbRt7Uw/m2x+v
69w5oWx5cnndJC0HWph5KZKMrhBRpftgNNI1rYafeHcuZorapXKjd7g+EenS4zorZzAoKwDiXt3m
2NWq5yinLPadU02c0kakMFrgYKzpCz4o0rnzYZ8gsoDxUhEP1gcckAwgXdT5j6Yxd8IsZRskhAEY
GEAtgx9Jh9ZGFwFcG5rSfuKS09SfLXbCuxJmUj70G6uoLxqDx1ngWu6JnHGS0BsJC38EWhGzomdx
kxdJfIRrfBpkNlwt4NDreq7dBSlZdUrZ3CpknrsCyScmrD2FBB3/VfXMtt9mTVftLAu+ltWoWx2N
skcY+LQRrfakxdWAXT9g0e0zFzusMUam650hrkYNQzOs5P0AV7WSKsBwXz/UVghdywGsGDvDPmTL
wlIRxXWIyHxHJZK9fqP9tOGjHxPYTjKhkxQb8TvpEJRozGljM+eP/ZuqOd0Rvs53LUqbLVGenzJ1
LraQD5iS7kUT/DCtXD2BzvaCAIRT2L30ib5TE2lhfMOPqbL4HeWusZzuwHb2Jasdnd4wjTotG38U
0nmtdCPYVnMjQBb2lavjJXJD9AZa0Kwyw9k6TYittn9ntOdPLA6mobOXCMNngND3toXIiX7/lEJ0
yhKus6Yvt11R9fRcSPVF8vWl/GCf1ROXKJ7JPwdUGIGrxzvxjOOkOVrmOK1hXIegNO2fZdGD4Zgw
7klka7VxpI+ZuQq64BqURTI9mWxWMksnwip7M4T5aeeQTmdI95q+2riZtdAN3djB5vMYfjRrqaDc
tjSRWqy7u6gmczz2WOWyOTfCTa/o+1a253yYiq2lgIVSzG5tqtE9ARXfbCO874PuPkYMQKpfC8WS
4Djwtzi33YrSdeJZirrBLc5Oc1Ml4jSWOO4NmlcJShKdDC0KSMNzoNEEzuvwh2JMpAVVyimvcHk5
7WXIhg8T9+oqNPp7WPcPtaBW0ViPat+9hWn3noch5udhH1Ozt+ISf96YfXNs9GeQYVaGwmVh9sW5
yPPvHH0yoMzgAYDYJ2utCXh5eNDH5MxAr9JX+iFkcW5F/zVo5ldLS54B+vuQImiTFkDAqL2f8qzG
KynnkFT9bGfjLZPOT2yfLIgtTDO1ytWp3RvyBxqYW6eJb/oz7KmY8g4D5VQVn6Mq+PbDr8FJKJ4B
9ltDkriGmfGRTHMpQKdnIbvX0dUH9kQxYgEn4BJtqFCAQ0Pg/sF5GW1ilRhVFtzXMVBfG0eEXoxO
mDq8uq3m90EvAlhYw9g6DsnJcOonzcH1IOkmUjrJ1pYPtA+tziwDtFnrQeNTSeamyY6yXp/Ohm3Q
pOeDJxLQCTCC57hqyl0+5bT6q1PYNh9Nqua0/t8iJ0nwYGurTCNTkxgaKGXgvJK6XDWKdRcORrXT
cp0yaEWNAg25lveu12vD1ehwhyIwiMc22XV1dRYDjQ0213dhoDOrg4rGNmRWLzVFXhFY52akdmXP
Y5Zuwbz3w4MamiD7nIDSmvnZq8hw9LjyRkcLPT1oWfuq7bMj48de9itAm9pA4H3cktiXK5R+cfIw
WnECAgqj/JdVe6UmNhIiFjrhQ9zLh9ZQvvuu88g3TPbCwNze3Y8BQ09WbpQRNi04cqVt7sCaH4vA
2hOGxoZB3xRZ/0qBybDVn4if89alQ2Anj0UxPnXN9FbOaemulh6BuJxBPLYrhcPTWegfNQpYWvSJ
MCRJjQcjwaJiN+5Ns1RJFDYg2bA3tjJSUdRY3brMI7nLjQKVq0RK8j1AS7dyO//b1KvdhhDELOWq
DJV7CygO8a0IauhXtsaN0sRpsvApmX75CU7xzaSuE5dSsMv4KltkaLXw6V3ZFoB9+RpG4oWuBUW0
lgoy2MUv0myZMzXnAR7Crq0+fNXHK2yrVzVTLrGGO5osu4HsTIdOIYI4sHnWxKIhf1VqZtvCLT/n
yK6Otd+MI662neNrW0lhfz26bE9N+U4zyVz3sVPusSpg8+o6dG26yuphGA+63v3wG/YvSTvd1wIy
mx9mqodshmJ5/lOlLMrk2j3A1uGiRE0wxhV22PB5kp9KhO2oTWrOlqY5aaQhrujcUz/KnrJawzhW
IWorQoIJcH+vY+guY2BHl8it34IcHDQIBPDFVFNX9JJvGk2BPe4n0L0ZYOeQscRUaEQgTMg8Baeb
Nyl8nzHkNNSglEAn3TgXE3VW1QbM3YXq1Z1l9GrpHwPHujqDMJ+qEXJIglKvQF6hocYjkiKmTyE2
/JXofubyEhSvT59FzamaJF9xj1ek9fvd1AbV3mAjRrReBMfPIG/QL5GvF4L9JeE0Gu1n+TPR+n3q
InsiMYXxVddLz0bLuJpqpFXEsjTHCOLfdnDKCsC/++w7afnUxAklFFN2O5ab0cZtgYBZTRKdcmt8
qOjnnV2zsc8iqvQt3pIQoZhVnLXMLb1A0y+unt6Czp7OPj6Kw0BPrHft6tzON04RNZtB4/Di3RNH
ffadjEN6KgZK5Go55dAA2SAmyVxZmmMA6rR1t7MNc0wzbU/97E7EqOeWG6cF+qRnXlZZ7i6x7PEY
SQNNEGX9QPTAs1omUc0EX9QnkvoYU8l1udFGlHuKi9LcnO4dGvdgHfrZlYjoE5ice54JVttUDHNM
K5ivDtWvXhXmeWAyxE/eQr4oBlh3rVSfWKt2TzZGaXV6cixSUVPV0k+iLXQSQ+h+daR4PjfakG1x
RbBKjGN958ScckFjKQ9G8RK0BdyA+YEItHGrzT18AkdXnWlBeNK5vDxTR9GdSDldwylkXhWsZkoV
1ILb8PUIPTfPYZd/SbOJdoZei3M64azS6mgv6NCtRSWntRoi/rF94+raA7K5logGkWCLSKkEr027
NzdwhJudDoF/1cSQQfsO7/7oKjTXs4Z362gMTwVd/lGl5tK418HZ9UZJoJquenrcQBeu6HTHIILM
TiuQ4XWkrPSC99xBw9LOwcgUB74eMaOukDmQDArOvJYtQwgmYmzVvd8ZB8XFYhSynEhjLT61Q8eE
BTvdrR6byQgpBGrQ96iZY6KjiTEpcP6t1nNC1u6iRXmHPKbxuMxMhlR/rwzxxElajQhGN03FzBRJ
ftlQg63gK9uVgkK8UlJXlLJxvL5DfYF4ABOleSQDVaEcJ1kr2keyYe+hXB00Cn+soBSYBfqro7L3
WAy9bWlGazWQEIrY+QHRwZ/HBLoxnXijmcFIaEt9CYbKvoTxkO6mpr4rJ/M8SZDrg11/JJ3ywzV7
Ey0psMlglrcUYF1lxheBXoetq5+c0hzzMYvAbOUMjDBTezPH8Tp1OYDJDhSVC26HzE6ymljDGQXT
Zo6pJbKVjVUH0cbJxmBmO/xMfEJoG6p5SJyGqx37p/n/yWL2jW1wgpVbvYWIxGhrhnUPQMjXn8sx
Gu+cXmH3yfhvwLoaxvADNsJjIZXVoAU+QpYEhRdZuEyuBAXQOwPmxFBtFkAuEECtwTnAgm3amRAW
3NIYroprjJQGxmK6xNFnmlsuyUk5BVQh4TfXBLiaOTLMyMdSrAjrkuTVTALDkh24FMHq5EjhFYCg
EUNcgXvMCKrSIxNvuGTi+ybo3yuf5UfYtvs8YMM29fHZjUHBdplJ0Gc7W6ZhE7osmYQGKiVIjIDV
TBPujYGddZyR2gkda6tXvX80RMpVqabNIzjrfWz+8BM3ZA2O4nqgtXry4/C+tTrl4NOTbgKNbI0o
x6cUaicZD45XOAECrLTLNhk1wvkcVzetQWl4cpPqNDbatsqZMMbBOYRtWR9UzFexZdLs6aaHVEvv
wyoTe5KAYBPZBMjmVqkA2bfvmA9f1KH84BKC96eg9XSm2j3Yc551QSVP14tXnS7UTrTNLY9jssut
6BFV8ew2Gc5jDNuwjRx2wawvZN6/1gTCTKJHdULPYxAUZwWRKyEk3LWI6ZBM07eqq1vKitZZqtgH
zJIdFdEm6JKA9GCljI+cXxG1vPLeAvo6kG9CQEOJ+zw3D+2ElCZ4yMvOxD9unRzAKhaiZboS1luK
IsKwOgeHSYehOzdv2qQp2zxxqKHTkdhEQ+n5bnNbrPHLN5blDbne0V2IMcmX2EKnl9Laq+ABV6Vj
nyRfrZfXhfQKkyViqkHhTFhZoTDH/RnZ9MNrihSOSUaNaz10BKqsFwvFYvZT+8Y6CU7wtW8Nc26q
Ne0tFP3X0nxcXlU3NQpNF08rmALE3jlrkC6UKKDCyuWgE9loNQgRdGdn98LdYcNgVRA7xKzIwnMr
WChmHl9slb5JRfZ2mZCt5CKOuxSuNPhd8AJNtV2smWqg3IIxe2avT89sCvf0Xk6JlrDYxE1TJLew
D9S9JigGy0nbJFZ0y01ErEhaINfPXnutM7d9TwM3z5Aw+VwBEFTZd05Nvgs3M/llnc0oAQzgmDSR
6SmmhWfhm1H22LyRjW6KEYKeT4PTyTHPBfZHSjFuzQ7zGQpNtwbMDwKx8g+pwTeOLuqYYbRaSRyw
rUAzG6XPZjXwTydYjamZ7M2yu28NVlxwwjtaWagl/ZoYZddvV8srbdJmfw2piVVl68D0P+LOfw6a
kZGOHhLyNXa7LYE5vav8NDpo1FkFFaeb6NAkGKhrrCHorOAGK9SuoMVUOHRknNxrJbU4vc+Nlebw
byRV7IUhUoheh/ofd+fIMr7bGuMRxPlrEbKiVoFsBTrjfEj/GDkj14J1p/QmB0m3HitOkpFP5Ujl
GTSouy7j8aNp2YsRHMJsFXGwTQhu4RizMFJQmUnpzd8MzUjYgw6LOzlAchtQeFDg3NmIC40sdbxW
C2/LfDJVc3BVfhjj+063PgG0oah1+ZWlfEcmJxvC8Dawlhzy7j2cOHZaoYAWKnLs0IhQgLrM1PY7
UzPynSiH7BS7YIRqDASybYZtFrLJdXSW807aKy8ibIZjr5n7SlWvkxTyUldtcynouYNQTg92kg+H
eQ0s0r66B0/NxmE0P9qgN+87lpHqoNcY/tKNYujdfdLMHZ7Jo9eWe6SVx/u8FR+E+Kan5Ubp2m9h
qAQkS5fWhjyBsxK0KsHsI/JqjU3ICYjfW9iTUI5sRL+Mgxrt/QknOOPoI832bjfp6mNpNWLLWGKd
jNY/IUZhPQT/pmSLv6+c6pubavq6ktpDCAbWa0Zl0wsmyfmkUmesQ9ia7wpJEV7czN8f5bWjNeJM
MwmrMymC8leeB5dYi8Yl057d7NDYKwRO6qFx9naVujuK/CQGou8DVqh6aa/WB5iBIO5n2a3WdsZa
06EjtBw9FgZkMLJM6Oedml7rwUbSgGkKWn9ciAF09ug97lCCJjZuBtaPD1ZCEMgQYCmbvBp3jyQb
fbYAcS71yrVgJYPEgUVTKpIns7FyZDhfOOwcTxDyzGw44PdCO8RnK8d1UQOq7MVrUzo12yCWSwHq
nlxWrzUr43U1MAYtAxHlFfBPruGCgGY69lPF4mK/Tfm8G21t9v4R/PCKq9+mL0HvnsVttaoGkHIo
Iw6ZTdefyloH5vUuU0GW9P5Y7VUoEXMkjNfpJooOOID8a4zGrezeNAXDtc+yjMBN6t9sD4lYWjdp
fcT1gtq2Y1Jdvich3pUebZqpzdGMOIaWDwxBn4wjVltqH7xMLAQ9lq7M9TBQNEhHEU30bcgpgDBF
+4KgN3hck55SmLixWsQSTu+zaB0oZOKqo6LAtRrBdwLRGlMzYMDSNYaaBLlP03Qtqx6aDiHBT459
IIWQaL4yPNZ2eJvN/41Mb1nO2YSQFrG3pkB2nm3nTvcUaM3ryGmFRwmSyl+noFrT9I7xfAMHftZI
sWTESmB5r3Og39WVQG3mR+cQaeE7Lnrp5T1GNKgQLEt4UdHYuzGz2Pr6NRTqRP1SMbBTLXM8tWbI
96/ZRLi3FP2F0vW4tsHBkKjRrKwAkQn6ADnj7PkGsLpo2SP7+KsSYBC0AYotI3kntx2iCDT7jORy
ZMOX8HKzZsmHQYRSpR7fXDlelpI6NhKC6dnFI5MoKMHFo6eY4mzPdUqG9mnrlzPlIsnuS7u9RAwy
KyW7EdJYYSPmrynVbDOBrK7MaZ/5MvQsyudkAXEcf42JbX9UtKTfun18I28G4KOBWYbIokjvjFMa
I6CwepcUU652Z7xjTxJeK7pQq4y67VvXhRVukSLYpjaw3gzPodo7czmj/Yoo6OwrwtvvnUL9Goan
wC30bxQqUDzn03SOTBHvLWOq1wFmdU+hQFWosE2LqjhElt5ejKE7ZB2bP5fU2AssYhj+Ezrrgtgg
lygL3LwQUnLkm2j7OZ1LkAeryiZAJehTj8Q6qOpKfrNyDYBHyvU4nyG11n427vii6/kFpsC1L8CB
+PWcZsW8q9bmgdo3m5xWo61Hnbmfzx5LrRikWCWq80gwuAnTLIOKQaQclxRXnBk43ybQYXaKz1mY
yds8HnKdoDqwCaaJbqHtPxdJ9ZBP5nszhj/SVOzDPmdUi8GyUdUgIoESPuTgp4rltdFTITSiubKf
stw154uoGviHZEFhb7JmK2RW3gUlUHMUP+ResOzAd0tO7UjxTWVEdlOQ6qm9XyZsn72tqp8wzRHZ
RNCoF9PwaONTd9Jr51aqziExXdyB+gFkNPaspvz0pcM5y8mlttbz4NAnJ9cKP3PuZuOKpHSAhphZ
ppzJlwA8lrE0Upj84pvATL0KJnc/X7t6LKdtxscZFOd5aBjuajVOVorSQD9krdjOy4nBIBm2wq3s
FHd+ycWg5rilJaVuKzCvBTq81fLJ6w6XdixGUNnKU9uZCu147G+sIsrJveqzN3icmAjgCstV4zLI
hXitBhuaPaf/AqJaLpcAPCUGiYuCdpraIsc3wITQtmQZWSXDEuDeDYaNVzE/zfUwrLraAHzJrFLg
r/UywB+F5q7H0byCKeRbMO2aAQzCcmRO+W5+Xh2RWrF0dby0QyqEZKj2K46kScd0JOXMb0mk59+a
XysZ4MAjrYoA1O6y3SltVV/rBldSG11wRM1VeiadMCdUwjEaNFSUQ3KFbolgsC1bTgoHT1Mqag5e
xhzWZulNz4xjnTjYx2ZOVhzl+9SmogiAHoGd4M+e3HjcjNnJcuBThfPePlMAyxbWp1WyU/Ez5ueQ
ErQdlu4uVUh+ZOXz2gGxV2o2d5z95J5hGVisuQ5sdk6guVJIeJ9PRF8l2YpnKUsEm4AOG/gRzR0M
GUpvPFW6Fa2Qtwlm8XouVxDSAfC8mqdNTo4CT/q0w6KhbKYK9xnkfs65bwVHDgyr+yIx1miR8gDx
NUDK7tI1NYF0ortb+7Wp7jRg9R7pHk9m37428y4rre1T05GPEwVM045Kuzzs72O83V46Rbde56Kv
TbFrZ9yrSFjWVrg4MCDV+wCJPxrLCUnJ5FIyns/HfuEjFZ3Jp/25jN146Sg0aCjYh2Lfwedn3cgh
GwzjyanK+GqP5lea3cCYDe+0QdUROqWVI8RP0fTiZD7AuRyPlVYnuJ9N17OIdloja0juYmoPoBJL
ijDCnmPJXHrghfNEO2ed96Hu8RZbjMLIg3DfaVxBBzNON707vCTtGHpunSDCGSUtfrWJ1hQPYXBD
D1V7zb8oEyOWbo/PjoEmiosftwahU07lTvtOynuNz3iKbYRso1UfzKivtvV4J6l4TeiWnNh/dXOt
Bs5db9HhiF0X4BqcSngaMCM0iOFYTd162xgtc2zAAghzQwH3Pp+2Q9Xcgz3C1DIm6aNmoLwpGL4x
0hBOaeptfJHs4ImuzDwypfP7gd3i44SAs0VP8gvp8x9/YxTIf/2Tx58FtrQoCJs/Hv7rucj475/z
7/zXa/7+G/+6RJ/sdYufzf/4qt1Xcf2efck/X/S3d+Zf/+vTzUTAvz3YLBntD+1XPT5+SXb+y6cI
vor5lf/bH/6f/xWdUAdPAm3g/08nvP/KcxYh3fc8In7813vO+LC/fvEvQKFt/gMuriCinRFAZX8L
5uQvQKGj/oPqNwdZF7qAFqDxz/0FKDT1f/CUAD2G/N01jBme8u+8d/cfNoAl+trgSF1hOub//feX
8Bdw4tfR40v5fwEodPVPBIWDqsKgtKPqJj4s8GF/RyikmUG0ZqmOe/aWTz2UNYa3+IkaYLHGM0Nf
x90GygwRV6etrlK/wc0otxkrQwxD1t7lxHxEf5JJAvqmBna4Sx1yI8BxbjIRUNtgO0WnjQSTwpYP
vUseRaY05HeEULidEI3oOeuEQ+YYRcqMunpm4KgN2HoN/VCwxHnL/YAxK8IeXJjj/F7keFFgv+pp
2BzNa5UC3C9uVHaiQ50U3coCGzL1LjkwYcDITJbKOoED5skqIS4Dp8dutE1ETlymrpFCQlGs9ti6
VEaRRlIdlhgHwscorkuw7t0ubOJuH+j2BylP9Y4eLvKqAPoIpkJDmwHKFdiY0j0jAme9AfyZpJz0
mE70/RhQol3WpchmBQEicojw6uU01IIo1xm5TJUcG402T5igtlSG5GDr9c0Yo5+h7xCEYrBXtrtq
M8W0N1ss9asudVj6haYXCR3PbcrUEjvxITLlJTEu/bxnTMyA8mDH7j0nPpQInAFtnO0chgTAku22
1YHtbL+p3SS6jiFpJbHrHtkYXuCV0dMSNxkSxGp05sVQDPsi7HRmAc9cfwJkiJXrAauKCgPuAGSD
QvbGZLu6piGFaKsET0isJQkHsDmxfFnKzoijN1O33FU4jM2aiQoAC4mEXjFl/Xqy5bOYylNHPBVy
TGcfdlQsUISpSvOJ2v57PTAdDpO4o9OT3UFRLPlS2QYpKjsO2umXKU0BuZNuSAiCvcedqV9d3cBj
YX7YWkawRlCeAfGVJ6UjpAYp+15RSbmCrLEzClhDfoteSpLJgF7NPY2ThaIyQejL0ptClv9CBCuF
lgKTizQx4o0stLZ5A2FYSQhV0QVbCWdeDZEX2u0zsvRmOTPjuN2TPxL+oEWLJoK8syyjjqDZ2dbK
lS+WXXKdDKzjakqgJCsaj40DqVaxDzHRSrUO2T+XARumfii3qki1M79SrRFHC/bIfHG2gmsF7s59
25F4x6K4PUwlGI64s7/h90n2lG5Hdn40KKAEkOfYqO+Di7m403VnbQ7VRbWrH33u8yuDfHJRzpPl
7H/LyHPJ1PxpojVD1ZE1lhMA8sls1GKJIElGRa/WGe9unT7JSZU0y8fJa2U972f5U9NS7ogMvxTf
o4kFEpmAZMLrT2OkZvsg7x9cBYGUVu1boUNoH7Ngl0ZU3Xrli64vMXUI2kl5GQ8aDS27Sp5GEULo
bmhhl1r+M8OvOIH9WYeTb3C+0KBV7a1Dzf5sOZhBnFrDziEZt8ZcnviwxD8M0w3O2LHII+SvDEgb
9PO3yi52ReZWd4brsvOp4WHTDBO2FXvCzZpTk7y4SY02XN2ZJfT9RkzZQ/JNG7ofSU+pkvjjxhsF
nINIVTBHYX5m/Ebq3cYTUv0pfvcrzYIjAbCOxSmuAPTOrJZ1tmrCPPkOi9qsGTQsrkkP/8C80QeY
jhDhtvnQVTvIF5x+fpMCPHOfgRsgCLUji4K1Zm9VFhubAf0tcSBszjTVa6OghRHaEeYJGNYIums5
gGXRLQYj6JtUh6M9PlKoJTu2727+ArvRPRRZtStdsFXVLqSjraiMDzQ98Sfo+5oglwjZ94Y0l3dr
7or1UCF2BWKvSjXegFZQTSK3bNt2Y7jvDcJ7Lc2q90QYvnaI0Tx0sqS65nGPM/EwVrm9HhpLvk7o
hSh+PzeWGMlVREquTQwXExFOXaWR+mtkd6NuPtidvu2LHh92UNqrIh5fytToV9TVncf3CfL3KvHb
aQNHZuwaqALIpUju8ehCRuuRkPC1ox6NOFXP2IjZ2bPoSuLrNLIUb9uggPkRCa+xPqt5uHYp9WHt
SDw3sz8VF4A/KRGQGdjOoceb7R8moakJqRAIXhWKlJNt/SBT/REXEMQRP4Z+PttRxTSuCOe5TQ2F
zjbK35pNE1HBim1SOQLSQwyt9hpfOAd/j+T4RkBStWmMcKdMJoVErDy0xk0kzO1BwXyxsmI6iOQm
EFH+sxL5K2IjvNaz6ciosT1qTbzVkD5A+ab1HbrpxZ+SR70YORUafV7vG09zKIOFg4BafdXulZzr
mIXIjjAzcxXlxFlII/bYn5MbvFZHI/PItCzZKCVrBCfGJm6uTec/VEjEgG8gOXU5iUqxg3D+UYVp
PRMmw20QsmVSyAJu1H484tnHRwA/Bcf3k1poDTUInXZpA7kdlc4BapS+NUqbqRhE8BqlOvfRIfId
B6LYwX8tYH0FAE0I89XDDd2ehyGdDkXMKUe0cko1P/oGO9K6BEjE4jbhT7HaHK0TS+SKzlfgGtfM
zfeKTJCqYQhhP2dzmBuHJKi+x4+IFaB2dnrsI3uxX1wSGdCO1ZvAygbyfVGGVONnosyEPCOIODzw
Q1zTa4LkE9XBoRXoMSvrLRqdT4hoqGLqV3Z0Oyoi95rZvwXdRCGtkndKDOIaP59mu6dGxHfQhoDy
ELNkthcYHjXZyMaFGGJxiIjJRgHVbHLGgnWL5Ja5DXirT5wnq40dBRqSwA4WgE24xHMvbpS3YeVk
yC6URISIHpyzVlYsR0z8/HocnLPGuCu67jUZMxLdB+cSIMpYIZq9EC8b7OKB4pca64egKN7qFld3
zei2tgt7F2nyxXVJljLG5IeOcn87KMYdlpOXKa4puGkJrSQ6SP1g6ycaJjtObmytAXjBsuS4t6xX
qhRbfvqYR+FLXlU/lE5skyynKYo0KHDROqQOMkcrXnHN7cDUbETYk+8VcvaZhHVHUP5ZW5VGjSMJ
/fCKKBNy1+LuqDr5S+CovbFnZodD1mvZcbmho0a/Js0Ksn4bJtxeEVybVXogDXg4QpD67zfLc2Lw
+18/4ARgySlIjo7btDqm/3UD5hRmPZzhgxJsacwUx0VLHtkWrpnlMRdneugoPGALlr9k/lMn0k07
q959GiOHuHzKEjIisSximdSH5iiD8q8beCt/3Vt+YJW98JY/RGl0vF6+RuC0W3Q5aGE/O45NfpCm
JjF/8rwz3yz3lpvlFbKtPq2YJfbvp5Z7y3v8es/fb6eViEFP5ZiUh7i6TbEwjgWVYyBqB1iSya4k
ijcMyGNfZ36EgW9+ASAq7E2Of7AtkyqXMn82Z8q5++ufmB/jo23XA3PWmqTS/Fijmj/WGQgMFP/c
XZ78ffPHc8s7/vGcTxMik0a9/+P53w/ph+ZEMUyScYuBnHYPTD+zrI71fLO4J0rR4whdHgNqf03L
0d308xH9fVjjAA9IqqLfWi2HOR1q2szLz8XQv2azdyJfnlPtoNhLihG/f3m598cb1gnR8MIOyWTI
EaT/vlksDfrsa1ieiyQZfrWNdW/5CMtbJcs5trzhr7uBjwIhKTAZztaFxUS/3Eumka82bQj1ppjw
45ctPw01dAk9V6vI7XE9WlZ2FEV6CDRJhJUdk43z67AFdFUpnS2HcPnu47kAVliN76kQ5Bmw5mNW
6oRkL/dEVGItmW/65pKUBP3qk4ksTx2Avv26G1QQ2ZFW7qwKiGptN2/LZbTc2HbMUSjnKyq3mtEj
ccYlCBxDEn6dmm+Di2gcMcwsD5d76vyQ5n9FZNp8l3Jqwk6UMlxui1mu9qG4TnsqIhLQBp4ZE1nf
8/Raog58trRjXjOU6M34TVb+jn7H8KhJ7Nh18uiAdALG8l77dXrEohDRtMJ4laDp2Za2T4JNA/7U
LJ/zwrC2iAUecgNKgRXk8S4sENIVrZHM4yWbOYFIupjmlYcO5siEa0l+CQs0mJrxXk7iU9e0eN9h
1jOIOF9pk20crVi9Vi09BTcynDU9W6RA+MFpMCsHR7ZEowuZnHqcj0jb/OyK5oIZUkysXcinXJWG
SI6YX1aDFZR3qjV4wqKYjbzpo9NzQoxhQ3lhUMtNnOqGVwVjchR9/pMrnHZ5A8HTZV9GfHi4R+SR
bvGMj/QVUfo08r6R+GR9IYIDSFbz4jr+2mVWWIVBF111Yks8rQZi3IeiyPaJjsl0itlqlshTjtk8
KvfzOTeCaSLud777+8k/XrP81I0Y4H6/rpDio8b1sq4N97L8LK2EYJSZX0bLqd0Wg37vF5xpkxMR
HjLfLA9/3bAtWbspppG6JXokZjtDKslUiQNxNDSo0eC5LdHFs/dD6dz7QZ1IU57fQ/acx8u9OlGx
HdXTcBDD/e+f+XmO9FJBBrI8V81bfHUUtBD4xXa++f0Wvx8igoGNOEaZJzF5oWbyQcGOgdwk9JZI
H8nwJi13f9+kTix3PbiEOCVrHTeCQU7MfP47LddIiteVLaj267nfP1juLTeidnv8x3lQ7pCwoYrm
d5ebIBm/6zJWGUj+/VQpSWDUWOdBW+P7Wr6XuLSjXeybpzJSOYamMM+pojlbMADZcTkOwon4wXJc
g6xwcbPMx12f5yXVsN40g7T4WlV0ZlBuxrYwjnoYghTB3r7uXHombcafVluItnuYXhi4Rs+axxbW
5cVxueeWHOI/nqO1ir+1190U8Q1+I+qox3yefl0Mm/zJSX3Cw4kG3p8eiiyCroryEALGdOjHiz6P
xHrHX7nc67JspITf7wNDr46mKMed1el7Nq5QLrg0EHxG0AKWTzAtA2Ixf7blA9YzHLjI1RARBP/6
IEZrC4MY5wo+sjhV5MH5T/bOZDluZbuiX4QX6BOYFoDqi2RRLFLiBEGJFPou0ePrvVDXtl5cd+Hw
1AMxJIqsBpXI5py91x7e53Tsj2M/7+paRbO4LpC6nVAUdpyrsb7X9r4+plnUne7/BhVQLbir3TRI
iWfOW8/CfymiZT6a5CeT2PTVrcia+xckkwDE+3VFQD4tyUtKiUJEMnQc1+/dv7QdDXopuNzaOtju
v3f/j95Kmary+/qR3r8ibZ59eHgNCnye4q+fWh/ozzPen+v+H//l95w2Zk358wj3v91/78/3/vzz
z8P8eXl/voc/iH0QgajQBNNXGrX/9sj3HxZYdNm03V/7n9+JcZ3tF00P/nzrrx9RdEHVxOo6RGbG
cEQeSvIPJOptLbNHPed+xymLQZmllyM+t7Kyjj6KV3G1J8+UiWH9JpDS29jhwDfT1N4vSJjE6kqs
ogrqlDQ0EEzrkLmP3Ps4+fNlEs6DXCnWckmR7IxXrEny6Ih8OCbEL0HTFZWPVwQjX1mB7ejWdbiG
inIPTcPltr4IVQ7fRt0utw75DlFiFHvMz+1RlLXw6Rog5Cy05MhbqCTWQSLDQIeYSDroL4XpoVh3
oMmsPREvRUeRJRvJGnbE+2Owii/AXhYLQAomgzqPh13SFb8B5TR/Mdf/v7HwP8YeOSaY4v+6sXD5
SMqvf+4owG9ff+NfOwq2/Q/XsC3TNug0OLQG/nQUhPYPFUgznQHxry2FPx0F8Q/TcmA4C1cldonK
1793FEzSkCwhSDBQNRfWM2lI/5uOwt9SOYD8C0JkeCCo866t2X/rJ3QipXY7KUTnzBtrswpOtLWI
AUJF/6Ud5Xv/Qja8v9BbPsAt+6cL9Z+1M/6W3MKTO4S2WI5GJZfQJ+1vT16VVtUAAl9Q2hKvSJGk
O5FKDEAHwThtCGi3jv0F+Of/+LQrhP+f4wOAoA4y4Wnl9x5QZkHO5o7EE29Grt+eLHjqxf/wlH8P
Vfj7G/1bqALMWkkRkWfE7d0vV00ApAgi+DyJ36Wv//3bwyn5H57O0TQCtgQZugKn/99jrNpcqQEi
NPeWb3jEdbkTprGa+dF6lE6Dvoa4aGONarVdkoJnJGEXtxizTSw4leNtgqSF4zNVQqL/bNf1yhnL
19iwS19kYfmaY4CBbNWeKDj1LRSDRs2PYJW5ALaIKBqlwGbig98YoyhRXa/sLqPodhnWMzSflD3S
8TFEhokEAZutTScmWdrUh+9X+vadtjcMPrQM0HLqwaz0Z6qAJugwalLTzEq/oGsy7OIhxNjPPlL6
JOK9ZS6qAiWZboaDAI2kwW+TyMNvlz7RKaPWyX4cFzUIhUp+FKJWDX3u3pYf7Twx8gwaw8ylVTnf
LJWUqbLvoEhZR4zCwkOlexEjAcWWdSzj/oBJ4pdRIdWghIdYwPgiU/iS1M07AsfbONd+27YXxRrf
Zp2kP9FxZZcUv1FLNTLTMOyNSPrtdqLQD4Mkt3/2SVsj3SLgZhnMBj7JeJta2uJ1Ld/VqOGDgY9T
Jsp2nsmyLSoKmTZ8at+o9k32C9fdF1HWDcG9fBI6jEVb56H0KKs9xyk8rWRjpVW7esznQPZjSKEz
3ivN/L1UOGZmRdARxu5Dt0ATB8Iz0ajnVElgmtU7J2cvTbAY9fNXxkoa25BBI5zIcrrN5KV7OW7S
oYRakYnlCzbrLao/ORZ+9C1FpdlZZRtpq3i94s0ZBWox1u8hXQZF2Fu9xHdk2MPNqosvdaw4v3W5
vz5OYUw3dbYe5+rJbpDsZNRRUIZ7SW2hrEVWgU/vGQQdxU8JwrVU+JGqCky9JV82LD1AcKPfKzVm
stXBkxtoR4uWq+aAoh1taG7wNDYHkp7ZEFfmlwIZnl4h8rVCzTaZAmV91Dh3J7/bVXhStFhJYqU7
Z4YGjs5YOuA/8jvCZnoIVfvpVlAdlFhMQZ9lxyLjp5XF+FLzBBhUxJjTF9tzbXSXWkVYnMMLaWjD
EYe6FJ46gNOgtHfJIZgBHsi8eN1Eiba8upp8JssA1YSmnavUZS+uoKM1VNAZuRIfsGYGkEFQczeM
nyYjbjXOUa0hcbxnRcUZJ+N55hdoUtw/aM6FFJfDD+D8TzwWKScdc3zIxRhJ7qqxI/Dsna/F4wUR
z5Xt1V/DtyRZk/y36hfh7ARgOvkVpHq6GaJ22XSm85yB24SaxbsLFQ1mypKREWQtsK3s7LCOm2ku
X7JifJh1K0Ko3L1rjR1x5h+CqsIKaAqXRqxLvvugwwudqDGT0vSVK+By51jlIA7AZlxOQhfpoVep
tHOaDoZMPmGJB83dtxdI0TellEBq6WqQhs3nphLnzbxbrtYFFHvchnnSFLs0DYNEhlFgrXdcBTHG
EzvUkVt34BANUA3snqlz+kfo2es1gFLoMrDSuTuziERxRf0qtO4b0bMPma55cFe4c9YvBmQsr+2Z
400pt6493gbBNW4t+S5Whi7t3KucbRLN3Zn8vajZcDvP3vAaDlIPegs+TEGUDtL5yfSYP9dQ8AXO
acGRyPhyKlIvZp3JLOoSqD3JLTdeZaObW9WpaegU9tWqwCra3JBxhvetmlH0YloOVW5xZJTg4Zny
79MRPsW5XfFVMGp6q88oxcLeLULelMt1s3mSNDK/QIMQKz/ziZByWHnTSFJV+Ex0Kf/Nh2ou+hcd
ZuZi190vhv0cG5iseGEdYoBN6VbXxIR1Poy7XpY3RadUjMgcLlFCMPQ6KJZua4nqzdXHWzPMN+mu
CvnwEesPYNkEG26UTrfVfIMt81u/NAGTKtyZEdRWxeuEwsEcI4t3mVi3pgyGtfvkSoMEBpSRFqOR
uQwPjXEdzfyqqcWVJuJvdxH+ACk40tf72OQTXSYuV6tkW3PAoqtikvKspkDIL+adqRTHcGkvvcql
KCY+nR6PSMxlhX1Bm0xhDiLgg8saY8CHdU2UsL2mlszCk/N0kbnCqulilUfX/YURi7kzTV7y7hFa
frOg+82AZTJ/Ki5vLaKKgJNoPrSuxF8z32ayJ3mRaBJhIG2oac4g5Zf7G9QU0CBNHx/vA57wmnew
aHBnEYK7S9DynN6ssY4mlbUTbfeDFZlsdHo0ki4Mfas5DNS2uArECCzt77ERfacCSjyIMIFNLtmZ
3MZNL0CcUz7YuVQX/U43gl7mPxfNrr10ndUwW1WbUcvoXMql4XTaAaymMheuzlraeFdnlPO+qrEg
dnUInQBVSTqXKBBdIPqOtNe0evCLJbdQLGdPG4urLLkp9Gl8MqsYLn97aVAmbFbMTr6ufHGXXzB7
XU2l6oFhxN9Yo098hCHtdErXGcQIZ7zVcIS3pqUvmyytSIif3N9dVO4KyQqAtbb2NVQBrcNbIN4D
vJCF0XtBv6pwxx4dYCAAXOabK2IvBUAbMMsq1AQKEifQqfgJoLe5PcnxZcH6TMHlsdMh3OV2s/jO
5HyXDdlpve4amxgwUiOGgKRKCDQourwuavNAtXgoFtXP1lqCmphnPKEaC+B0zvhTdRwp57Db1/qg
v+Hr9h2r2OUD25ow7U9j2vWn1Mav21jbAXfceVHImDB76gMEJzc4I37YgqHcVCNPNenvowYIqII1
FtcU3eXSHwa7oR0TuY+LnK5YShXmWHguYYekA3eJN4wtjPOcZo5j8Kbi0uFy5nZBMkL2MizI+lFT
hHjZCLKrsp4VeWGtoDhCHVVRmbThUTcmlOmqQN+xROaKbALvPXa0L0rDc+mL4Ry6Etn50yS928s6
5Z2eB3sdZeZqzMM+EQhQmhbbzuggS9CflcGhCIoZINUxqGAhx94/bQXpDoy1qPYLCV5K7Rdnr5jy
rC8IBka7PLVL9hopTD4DptPAWNKA8tlkDerecTVCLbTax18PtYDkQrZlIRwyrUio+Vrk3Dvjr0XU
5TE1JAJhi4AKVAJzN7zAZDVRV63AETKxu1h1Nvw5zgZrujRHFJ/tJ7PdeLIRU0UGVqxugprmjD0Y
gr5Cax9+AJ+lLXh/EUkDx3i29ub8qCvL2Z2Sd+zUycqzBbRr5IQMIBQhqQFKrAGXHGJftE0V9U2J
QoyPXb23ScjaLzXAPletV/NPDCShg/LCIXSTxebLbCTPRiwKX9AbOErdLEHqErlhuGHpaxXbH1gg
cjdNzoOJcKZM0N2y9qYNqs4kxdZgiQMg85+hY5KfoRT6jpgPbZk+B8FNFcZafUlItGQCZlPQhR3I
FCh6cVSr+06vnsucxoPStL9abk3kp5/Y6CF1DvEvE/gmkmdK42gAVvz64rvseP0UBUCA1S+zps9F
HbRgKnPYe3HFvL1k3C1MuY3iJmzwePH3EcVEkQgn4X4JLwk+A9+dtqGQkN2YPaL5rI30PPW+RHVv
6kSloaVdTxLaJtZIjEmjMDlPSviUW59Rzofd2lUa0NG8wFzJA3haFPmhsE2VlQSzEzaBkSQ/s27I
g6lIOIGkEA1cAh1ca8HE0uDDN50sJK+8o63dEFgrSLMPeg2HoqKrt8QgvjPSswCRUEYFvAGqPlof
RTH4bLZovsvhqUhmpgELlkcU7kKW8G262iOMsftN+YeN25T95FQE9EJH7Vs3JnvhAqC+gQ66riNW
dMAyDGPSy4y6XAMmt6Wqv66oBa+jLOff4x216oEMDMUzUBJho10tF3H2XKvIdFYPAOzueOdqTb+R
UAc2etsA102Zjzrdc0k9BrA3pH5lGWczwYFYYmholgOOoMLrV2PBZJoPdmV99hxY8Rxhj8KQt9oH
WfRN8VlE+u/SXLKjtNjakneUbBqdz9U2W3c32c0BD3vmtSrKdjTUb7k9PIsacbxWiZVxEh8ih+ZG
rofdVcazPwhtDGKR4ljpf1tyCgOrbjnYzunNUPN4i11mPLBHfbAQ6Os5bPvEMaqtpg/NqWVrgQ1X
UZuOw2aWBuwpbbgKLZDctuewQS8utnugSGq2tWewHJEIt4acsD22zvcu0yxfmsq3pBbPej3YnCaK
dpcbq5ueEFP0EeyaMQ7hQ2cTOyPACtO9O1jJxbDCb+EFA7T13BLfhHACrhOgvzQ1IfFUFnr+gd9F
spRWBNgALSsP/OunWLrY1xR7O7qYaSPwTT7mQmabYWeYb3jkO+A27jcIY92BnRUOo8kOcUmvCW5U
9T1G3JmNcLEbJu5rivKPZPdyIqdkEPdoejBClNgzHGcLTPQFHyU05+mnKXNokJjo+jx6SKnkH0ok
32Fuj6RkTT8dy3KZFLnPNNzBwRiWnN2pNPtcXYZ7NwZEw9i+MCP30I2AWh1TYnawJ05xbXeeSCYK
zFSOe5sW3FIMDu0YzFKcNhmeLp2iKZLbUaBYHMZ1pOUmSjdL3RmNDonE2o4xJ0apuUjcmS1RckPE
SBTjSLftsCjs9ePGQUdDulIV+VQg9qWjAr8TkP5b6g1lFigD4lTUQNCFVdSOTnaqxvrS5dR9XXve
6ZiZREKoQWwupGPE2xqunm+Xxo9SqwOpDZh1MC8IJX4fU5zJv6S6HE12NZvaaj4qk3S1dtLwrpvH
RiXNhzCJxZnIwWgg/WfFVV2ar2yeibHgGroSrHCcqjPzP+OXeuHebssf6gxyuCq1w1zV1ypRPuoI
yRD77HZTwI0dZtMrB401jW0OTi/3uSOty3/UKhsro5Sf6khrsySQYaOX8PXJy9wupBLQJ51cWvPP
vcVJNuyq2Ft9xamBxFEtzdGbUdl5PM230qRySEd7H4bBQMSsb2OKO4cCHFqpwrl5VSZR7hbbircI
Gx50hxJYAguFSKs8KMrECoAFkSu/0Pzsv4q2fh6K+Jsow9e7HcrO6ciisbfhljGpCuVkqJbiF9TH
sVZVbwSD6T5hQtU2dAKdetSmGSmkY9jyMIwsp5qAtTziFXB1z5M0rm2CTNaWpEOohFciUdr2uTEd
TJNXk9vO3rTMs7vg7kb4elFCKikpHxu7WuOphh65heKwOnEKAi8Uc2dyQvFFVmyLvLmpJfWTCft5
uOIm4JiZflQXT/ZqstSoJgVzzfGuIyzC79nYA1ZnEgxrCBzN8NQZk6Q6tBqJVPvVZpNEIoziFbKX
njB7G7KTeoDFhVdwP2PH3RRp/9uO7cZPd3fjXlnjHtPbiD3S6okjUAxAQE4+pyxwPiHVO+bYtVHY
+HmRlXsb9a1H9flWo1Leruc7bNUymJs3nQoGBn/wQyXTG3kvq9wH/2DMO2jqh15wO8ZzHp/zlO3P
bCrHStWf87H9LsoOjvcMgWwo5odMSJcJBZS8kdgouLNlG4M96jWt9Ma2nf05YQpbs/AQe5OcEme4
VabhMnUT9LokhmJESXA/F2uSmlZNe8WQHqQIuLh5bbz1qTj30Hu2EE3LnQmU5FRlE2QVjHWGWiuH
wUqfQYkWh0q3rkZjGKdyFSGuU31GGKIaVlu4IC33HFRrXG2a185UfhGzF16jQHgyVOzC82L8jFv5
Mrb1oy5A2RmrmdKdZ1g9o9zqQpjczu4FQ7M89CPSIl1/pP9rnVAL+2bUjLu6wChbgNmXQ0zBCaYW
/Ki/1mobFbs3ckxLY05NLi1uz2pjtrqhcCmn0agcl+YN5fWu6MmQckAA+NPCEV5bDZy67bCTE+GT
a1SwqFp0P6ujttZzSFNUMlEmPE7j+BamRM7YugpscI6Pd6N4JQx5aMb7vJjeCEOVB1eDbmG3VF1l
Fe3ASXZoj4s8kCalVtRzxEUagY46Ttrysy6UHznKfHh9E5jPjFUht9DnrBdQx16jAedjQ+lsaxxN
9K9NXPmJuytFKr2BuVeLQwtOtvvqWIBDLJKvvBK0TWA5GVaFVeNsHvNZnmyCXGOFqmHrsmLiL2DH
kvkplTauTLm9O7YZNRttzrA4raQEU1Vskujn7Tz0rW+u46vrDVr+pgMDpGiwEzFycgWP1tz+skOT
cp2lv8JluiR5GbRREvuZjDga/bClNp4jnxP3tENFhP4W6HY3UnyEsse9ouW/71a6LE77rWWxLSeQ
Bo6ExphncE8nKr6fhI5TFMx5ZVIxL7mhPA6p3NrTdC5LbaUR6NmTWSs/S9xSUSZ8Xa0/XIl9YMQQ
j3Gp0o7Ru6381hesa6QtQEMDZQGGI3Z3Vgo73hhoKgg4cERz5RiYL5qEOb2as3kr7LL68Uru11kx
OUC4CyLnxs0+y4n5fXabdFfeaI8GeMdDb7BUuWlEA6p5dWhmsE0nHEpIMrH3taI401elPGcx/hzF
BpC4mvH0Unm5W7cTY7Q8WO1xsITEYgiSqzfSphKE0IwJKBqp0kK5WB9Z7ZyX1pmBQBH+l+moNMeJ
3MW5uCbzx9K66Y4qysVWYCDFuBPXVTSBb+y5MFEVkBbYTtDB6GItAi7UxquxeRx1/Fcc9pCvjhXt
XlLYENKskjxWCQ0PvpvrNllJ9uOoUIDu1ANEL68Yihfl0woB3yyd8LDlCm+OLZLDkm1XG5i0FXNr
DfEWpeShN5uPxjogRAKC0XAkb63wpx0m2xCOB5urrWsScuBigxWJhu7Tdt6MyTiRVY0TbF42Zaed
CUfctIS5FS33+8i7cCr5kUnCkskbBB5iIRNqg0oOn65OSTnR8gebHF0ri9i4py2SpefJPhv2DAQA
LXSAiJIt4tr/7hD91nZ7juoQO0OvvSg1aZsOMUmEMHAhFc1XrfgaQUK0ZKVRGSAaSc2MtxC1gdk0
H44+07TplSs71I8aMgFk+7c0cs70Ca6txmQ3Ksc6QRO76PJjyubaG+tqj45q2cip+qAw+JZMxsui
mC9jRjRGN14Ueo6bzHDx0dZkUjLiP8AxfjOV8gcdbs51ijy5bU9AsaWw1yLXwVbq57wm5axlscwW
CwYS1ljqWN/v/t86cc8FYwFjdvXLULD7dxKn5Z1SML8WmvZO6BuXxdRJpme9u3tpRcVM3heE8zR4
PMlA+MvoibcOtJjwcs5XKpyyndmkeMMLOMjRFF9We6jGsZb0hskvsIV7lvlcYR37ZoRkGCccAvHx
e9iDwM61Dlabmj23RZvFTqXtDZ0OMvYwc0t6bhgOO1WVzmZ0CgEQJB2vpEDuwZ6+o2oGo2w8ttSX
ghT/mFejX+IgKaifQz4oqDXp9iVrwSPNrXhbLPu7ag+JrxdsneK4GgOimuLV2nkn0QwpJ3c16tl0
kt50N4DGq0TwfsjLI6oI5sCWTk23sUJebDZPD63FtJ/A7MXagohlhQcsMx6ZToiafJvqGw4SB+AE
Fb0ZiCUG4plwWr0mSTrs3OtY7NTiaxzcn6UD6BwQ2cZymx/TwGzRAYccnBdFTjxfikc2d0kOtyI8
xWyMiNJWc8eDg0o3MZ2pKa8H287YW6FEcsdtlWPDA7V7dfJuTY1jgpzi6uisMBi3Z1siNPEyaNGz
bHBzKMMIBxdd2bphaXDmQuUe8hNQtbZMpa804mlKy+qM57W+2uphMNRXJFDJtkUyfLSm5C3tm+io
aKSRZ7OxVSo1PlX06jaqtG9WM5p7AGCUBZId6a/hqWDvgl510zRooWSRPWP4bB5spz9U8Cl2Sxul
O1MDfAugLKuMl3iePlsF/AthwfOJzZ48WbDklKlwMYbSggk5zffTwmrSViy6ER+EHtrMVFwzR1R4
lwf5Iq1boSTRAZtrtFfeGpDrUKsOi3SOYHPITVn3qfe1MFJ4gFR/RgHAajDZD5HFkk32wYOhUAAG
RaEEuXVpDAfOoAVVW6nFy52rICfU0BYsyyRs6Y1OtBFVPrz7RI9iody0Y3jtLCzzDUyA+9AlQoIj
vppbpEQ06w40puw3Kr9zDfCXabhntXCeVDg6fpEND4SiQZTD3y0wkJNiOryv9nZnwKZ/v885r/w2
JJ87PnyZaNSVm/p3H8WBE/Kw5DJhAKsrww9neCHraBhy98VdX2O1breabPG71WGEv4MdEXXEJq0q
vyorexPPFELxV9s17V6EG/spwVbt1qxmMVxMaEXLtgcF5CX4Oo966n64I21SvMxBnTvzPs3YAaSC
XHZV69eJKC390KTekWO96M1vBoVFSMULBbo8wDiGRz0HUkh1OPZUJ3AXVuWl7Wl9Y1/ccoXSARuG
Nie9X5YLpibBPWgUC/sTXqTOeUMnuG7fQbl3VzMzZy8Cq1QlcCb1d6LB2XdjVxwHcdQ6+3Mhpupo
tJG6QRVg+LHopof732CpaD4DVaOhPyVboo5JunOgueRsBRKVJaKLhnFvkvK+GdkdezWufV+Z6xvY
x+ygZXsxXXWFezbtCgKV47belNOMHtthto60Nz0JT/Qr86M2YB1JY8oUsLC0x1o14NeMQ+StCsI4
jTj1sD7upTI9EbdOup5bJI+dmn/lJqvMZEuiIdk+2qGef29SYydVd2fk5g/CL6frYuFgCZOnmMrM
NlrSz1IVtEl1h66NZvhmH75DXxO0+1Ho1sX7PGK1GsacXaO4lLEPMA8Jrd2lD+4K6mqWAZhU0ryV
5McHDocpQkDICoEplX6feeXck+AlLMnZro5cH4QmWXoOnGGLyoLeGBAKmjrZicr+NdKAt/Sce7Ym
8suCVVuOKYnTVfM0rgsaeAejlioLXgqTzUiJ504kYU3J/LvvhlOKtYgROD4NnCMQMILtL3GWxcpn
WCcXpSs1PzdUSm8xFsvCpa+RRDBHRBS+RZ2ivIthK4zO5wT0UjWgaCbRfrn05X2FVDGTem/dAXeg
QY84NR3YINNa9c00AWYgLFIv9OWoZtXCi+K4X1I615LmXJfoP3GktIemzh6KuiFDSCdh18rabWXQ
wNLC4YM8nfJl6inFuhnob9neCAGtDmMC+oEd68oEJPvGXSO7DfUYtsQFUxh7ENm8clMwubG7Wavg
03A2azMmrYcIKjO86RzPwMNZG9IAXzRTInG3YWa6xNseQv5UsnygO34MbZVQQpG6x6h0LpBXu1Nd
aB95B2xhIkx3NzIaydBiLwfOYQkqMchdodD8NEucs9n8W6ch4mONW446taWdmZXfy5hmpwt5k8mL
hLd42g6EFZ+gvhzaqAp3yBLZHen6bkoVBt+ClyFFsU/HFl17qgCyHMeEZNVo1U5oYC8EhdK5HL/h
3a4QNbKEsrGB1UCvzxFL8yxMsjobwA2V+zTqFDpxAnMId6D9KUa2xdX8mJmjdqyXAh9jpgclYY37
hPNQ1ICxJ8YZjHKkcexw4/Z4/1Kxih8NrYx12DnLv/9VVxlgGqBQlfqwaW+bsn3461fpH/Jf959t
OrkY3++PkKgvaahvcsQKnCzQi3cmUZGSz5F6PA+bFl2yNdLwpka1dVjKy0uZOPIxH42IJltk7DjZ
FB5JEy4KlMW9utwBnlFrCOEBcuw1d4tZL8K0HD26sVQ+nu2lkrA43ZCAZAZLqf8sO/GVXWec7Yek
I4e8nsPHuh1PWewuT7yH5KjWkOJSC0RHgtJeHdxHVa9rCKFRMEd6ciWqognIfc8QwHxZFvNYoZoC
YVtGf5/n+6axoC/wWEKCF7LcPQN0Wz0P1Tat6x9ZnHVUEsYfaaF5xRQOFxV06G50CDMihRr4rmtc
ImkSSIrwfWdAH5zqsd/S1y9h8CTZqSimHbaByC/guG/0whouTUUgDwFe+7rirKezZSrScpu4xgkL
csbOmtyZopJbJatuk44wYzUVLei+mJsnPsGif+sqUgCy+ttMwEWg6d2TLQlFRIWO5qSVJ2pSRP4s
8La6fLCOypr5EWuZeTDQ/XkWcEn+WTEhdISRVr8pLbJJt/I3t4Kom4jtaIWo8Ysj8UBUSpsNlvmT
Wqx3OmR4uJ1T8gyT+mEYhdjEVA4DLWrdI138Q6PSXQahtwWew9FnjPy0AOIZqTaSPvKVYhArmzEZ
0acLo33oF3ZQUds9GKpOdtGCcYEyGqBT2mpUH6z+hkon5eA9b+NEr1eBLKhH1d2P5J5yIiX4ZP6a
ydt6Q1CxAUp4JL18OpQt2o8kptvclOD0ZotaXjkAigQC0W+zksGOWmvT5KDO+zam9VVnUQAPW9/0
Cvd/VtefS2yIbR07z3U9Upmo6eI2M63pdJUhDbGVnszJgigt7eNMIDVs2fG3no7EG8NNcu9q4+p3
aliv1jj/Iu8eWVFini1hnei9+RSGKEaCxV8rS2/I8kiO7MsXBrH1YM5ayA46h9MaL+Y3+8lRkv7a
JwDd9YiCpbp6VNWl9NsqtH1bG8WhxOqoiIIwN7pbR4kelVtlEBdSKsedJXKKZhzI97IrnBNgU5TG
reIeB1juh4a4RxwdvA2Gf3GIXHJuK7VqOYO4+tnuw2UHksC4pGHtEBA/WA9VSIc9jS9tY4bQHVCw
4IRXn4QWlkHZGOV+oduDwgUoTweS9lmjDuljOx6eqcD2/qhYyrMBh2pQ2MA5UTF960xa61LpkpfG
VEDSyEZ96d1mhvcoihuSHUKURMUGOLZpctIoP2ghByqTO8yzMce/jhxjYFdm8tWVkhGOD+A1ImMI
t3FfvnYNTaR6svNXzQFFSzp89qrKOvcoX6avcH1yj6jxGOcuiElNy6LXcKa/1LFJvU0lIoI8dZ0b
ExMF+bYWN+RVlQdMUz5BgQ0g2OpUuJFHORJF4v2fabzoDwR7Yt5Ivvc5Ntt6pLceugqtxUZ5ilPL
OiR2Oz6EkTk8dF0ykldZG+c+po+5fr9rxi6o3WKgTyWsS6t1J7The623ndcuc27diC6yXH4Su5T4
xJpRE4GDhg88+pEuHXS+WNI+jlrh2xOJUnaZTttqJI6xxcxBQ5sPQpkqzUfr9ot+5bxNpISKOthm
0FT0RqWqYcJgX0JhJDOCrCs+lHk5q6pWPaV2CoW8fhhHo9rlTSaeFl6xktrnMkqPLq7S58JiOqYD
XFB7dZnPhhJdFK8/zOAYZSMGe62lI2jWKCXgT6yCHQXsRCwpgOPTTmIbXYAYcEUPdE/G0MG01sGw
kv1zF6WnTlbLrmlHujVW9kSaxb6XY3qcVs1XuDDJDwP95MnIz2HljF63HMNG2FCdEnZ2bKdYBLr3
Uq2WPU02SCez/HTClIIbfMx11o5y8Lp20UtSoWG819KiN7qea+mSeETAWUzuTCIge8+NZGkAf0DX
z94tEUIshGA1AgGdKk9swHtKMhsiM1BYNx9URpVD/IJl25eUzSaHJhjnxtyfsCTDbKYE/Ciq9Ezn
69RiawSd5lTb2kkgEeIq2TP8LF7YozJMDSJWQIrY+C+TgO5czgREmYSOeFYeW6AbbM70E572mX0I
eCVODimNRTO9tbbWPEXzRH4BRTGmbTLLqwZ4k4F2NHldlmF5jigjgOlD21Iaanhp4zH2DGCxvau6
RyRxJM0YJr3/nKkkkh50AkKuJmoCvMmFSKJueRJ4O6jUXRxVyx5ax97OY485KRnY5wnhYBa0Ewz4
cbHJ1RnwkrKey/RHuoIIVQ3jTUnrrzmXtxghMyMLeF9Ns3yyNGOlPhUQv4Zh0zJr7XMIDpupolbb
y/Sshi1FgXQm1dIdHxFaTILp2FVtzG2qGQbAKkps9MNbNdEfmVUcUUlfwnWfzPFEZpWx08VjZ/aV
38Y0bPpaL45KPKjM+v15Ql4GAW0YN6lTNWd2Zg/REg7bnvFGaz0DLx5XLxzrNNRGJIFP7nTsJkzk
mhwAt5tkfc5dv+Vkkh8tochgnFHiVdEPRXWRvVMy3s198zRPBUuDBL7KGvpd1zkGxYazFn/2UkjY
KWBQzTZPtyXGxV0IRC9wwxX+aEfH3ilYPGt5bQ1OwAMbAsJaR2qoZWz4yzTRiw3VMzsbEi/EcBai
25IkKokMsh/vB0eu5EYWtrKLm2UPVwbaqIWCYLB2aFLtq2JLEKq9tbqnzX4LqONiCeS4eTnYQaZy
jm5UHWW4Ej0shV6f24XjhWLMUCpsk7IOQcbsdii5jtBWNkOavhpRmB+zhQA/VbdPrt3Bpba6Pcad
J6uaqZLkke39C2Vnttu2Fm3Zf6l3AuybV4mSqNaWJVuyXwi37PueX38HUwVUjmLYuA8nMJKTiCI3
d7PWnGMqhdqsAYlyFqq9WNp6WSNtMXELC8KZKIROv/fnl3b6yR0tZGlaOVCsTirNTnQST0q9cjzN
IFZczwmYBd62VN0iWSv9IG6D6Q/+/CSDL4ATOIUX9hh7zL2JD+zY1itNno/ELDBONyCCUImax/ba
IXc/e3axDmzpPr2aL+27tZNoF/pATJcChd8F2yr1ieOCCqNhJqmL7ghDz31VcA51x6pYWWgJhdlU
ViGESF36eG2fvXaZr0JHdOJVutDf+Y277KTzV5HRS5w3IJM8yQDkDuOzEQLDmSOy0+7haJSUrx+N
XbAc94K4FJwnYAAZiEk2+HdJOLfOtAjFN2MtH0JlrpyiN91YqtiZYCmveruI7PQjP8PnsIq9kd8R
MqkfvSfca1Xx1uZ7JoSJQc46Qisz3UoVrJ2ZItsNCE2QjHuU0QlxUykFO9syV0HOiSFehsQqrJDC
yA/FWwbr2knivWmcBeGdr444b6k8RvUcaQ81pu6jWCMsqWlFvhLe1h9UZFrlPN/kUCfOyYldtwoE
WVqIyBWZO454SJp1+hQ+CS9ICSglYXtYZKtGWyhP6lssb2VxhsVx9D/rvfJobUKGqtMkaI8dj2bi
rN2STJMQLjsLX9pXMAzK0bfNe77cMFff+1V3yfsNQOVz8yQtS2WO1HaP6Ssn7ePEqoaEaMWJU1og
F2kPqjHDDRujwpilj2JmoyYRziGUfDCR7aKtbbc+jHdVZwOjT+nn0PChXDkjyLcL52QinToH+0u2
pNkjhAu6W1vyWHg2wybdJU/SnXZOu7mqHxvZiVH47tUNyTZtg2V0aZ3Eo3GWB1tm4AhrItrZXl6b
Dd6AkdpwOBd2ydbcUzjmIHkO13E/jQCPE8fgeBcadu0y/Sz3xbNw7DcxCv1Vsh4X6vYR4eTC3yd8
mQuhcghqqCa/V2x5X4koP4gH6aOn3D8jExObwx3ps/ULdogLE3CirLN8IQUrgGMoMWoW1YO19hFf
V3NjPSQzUVmHj0DKGk6y/cagyMyrajfnYpkeOIejJRhIYdz4T/Gkq7Z5IhUtltKudvIs3Hin/lFY
hQdtFayNxzK914K17kGItC/SEd/xmr1pRPLUBSth9FlukznTYEWxhNrq0iNmAiXoM4yra7l1KQNe
mqVqCw8BAbDo2Ga142Me5PEe+td4U+6N+3z12vvzaqes8gWq3MIGpnqJXjCEnIwjGpfsqs4yatHe
Qo2Wgbfwiaj+Cr9A4yOeqHACL5SDqNzXjrSl6NO9MJUpb/T5JkE9CvAV1e8YWd5B4cag1HTSk/Wm
RXPAkY/CnJYJkQjnegsfpegc6a16EacAmbm1EPbFWmzmqECteT83r8XaPElEUbyT9mOXq+YuOU2O
HqS4gM2c6BR3jnCmVhTWPFLKQeIZgvx7dQ1f4fAXC2OlHUdjVl5yMuZOnBPHL1Kc6thJduJJOVpH
P1xTBnPXIwXkA3eIwzr5mOasehPgr6zYbqQL2kT6xt9kd/q1Wxov7q7ceqvUyb+qpe/Owzeor0MD
V2Rr0D3hHwcEMWsArWUOfbptYzzER/J3gmUrzOJH6vZXUZlHd4RPQiMBEFc5cH8QIyOt6748cQ+7
HpwFBFXjAx3nQCi7eeiQ1gC4ZQY641koWGsYNFiBB7DpSPNsjb1nMnOVNXd+lj/5r4KB12hevXNi
7Rf1MJsSXRwOfv6icqR7stvRjkS2vm12QcnDZjARwDwtTZP2YWbe5UcItmZGRAG9na3QreAdIYBG
XqcvoI48qvlcheBTPiCI7Md74STTd3wIH9FzC5SCZ3Gygkwp7QcH453q0DOt58y6797B3OdkKdni
ot4Jp/7e2o13Ak1Udgx7a+dpe/ezI8hoJyw5JeLDUM6siACx06t2Nu6NZ+/EkvBsrJUPYVc5vH8h
h3oKBgl+tLnvlE/lBjFQgFJ0Lt5ZC8wMc/9Z//K2yMQ9mq8z+Vmi0N/N6EgQ0sQAJtJoFqxo5Fpw
UtApzBEAiwCarIV5KqFkfIneQtiELyQbuA/SWrormtdwl1yAHFG1wx0MCruec2pDJgNwv+Ny7mKm
ssF1CuZDsVup66qwvXUyLMMvqyaee2baGvSZWt3DgaPRK1i2p9m8WSrqWrt5TtZV7tBSQlNhMM7X
wp4WLCrrwVYQy9AAccajn65EeZYuYAZ1c39hIM0+Klj+l/WTtZfEVb7FBAlcrlj1O31l8ZpId8I1
WtQOW3f5Pvj09mFmmx9iu9aZU+8haaNdaGwjWaETZhOkvqdOvaXHmfAVi0eCc4ZuLqfzfovM119k
h/TZurJHBxUnzAyD1ChbeKXOjxzX/dAO8Arke1BJpTuiZ5nVb5aITg+B8b50mRZs4aifvPao95tx
G9vVqpp7GIBWxd6btW/pRT4P14Sm0RulH39jbsG/q4vq2X/Kh0X1zitHLAj+9Tfhgbu7lDaub3PD
jO6OGzEWcwAuwTnyHcs6ht2skdYybbSasiZPiXd6plzEYKObi36tRTtyVh1pNSLSuNZOjXLXnBG+
pn+4IBJ6m+QhceuKtrFvv2rSfah9ydSCVulThWBw3j4KzyN3ul10HMbuTLKf6DfBVXogDivduo7F
2X9W7HxHfVOtY3OHMHGKXSKp4N1dK8Lcgmn2EGqOQPTzo4ADIyEtHgPNLOHmbTEoDgui2r3c6e60
ZqdD78LGtzO+MsY2oRzAVfb05LUjWbCKcBrYbwRz7ak8dsjk34jDhRGM0+OelE4kNShrDZTJJD/B
TGK/kq9MJyGXh1Br0M73Sb6WUtsXQTPQXZs1W3geJlYkEAIP/P8GPCHcBu2C8Ol2C41x0lZCasAz
CaPbXypYxLUNZ/ZAP7JTCLNHXd3XtV2ZZw6SQrNnw5Z/lg+1RTyX47INfQmTtXRkgkL+JAePFAXT
h+ouuEvxVG66YuGdmktUrIh84o2hXTPzbGNNnPEyfycN0GfRf9LuegWfypJTMcoAHaYZlOkNxTm2
c6iQgoP3ar7IeyaJ+DM8ti8GtTuH3PSXbFes/U2zrZ/VhzxeDXSE0ZSeiByagdPHA+WPjp/Y+aIw
HOulTlYmiqJkmxF3nN4RrI4F0Id8fueNp+wjf5k4+bg30TyYbM0/ySbH7pF+4e1K1E+8ZcMV7yI2
rFgnZQHtPBbGOXvGemnclcDaN5RJz+kqaLbViW6nexFIKdqPX9lOP2XX0Jy7jnn22H5t0ic8qHOl
nvd48/a5Zuc8LKwjMMJ4WXlKDLZjIc1LFCjz+JF9XJ2+erjzKY3ue+p6F64TcyjmAZavDQh1DDrm
Ax03N79o7VG4T044ZXoym3jNOHUgFX1D7Dl+srAVGCO2xLRRo3S34gXdyqni1LGBQK3Raz+YToVg
mrriONeO2h4dffg0LF32qG8MfAH8+4Z9K4Yfm4J5+hIUdvnZ7GC78MqwPKGqQ5D/RBKosHEd9i02
GMStUtqALjbxkqyAvbnL8YKZ7ILn5FDdsXPwXnhn4m0LNggLjLqqxVl+0sdNHi4nv22Egn0BAd3F
GsNo0zbawSDZcktdnTqFSl4XUv4lpHE6nvmJ9q/3IjFhsaMKbYwl6TYyV/GTC98o+3gWXvL+RcyO
bWwXV6rOHkFJS3ZQwQqJAkJqtmd9ee7VYmU+NDkp8GzrawJL2PtAKv3gYbCqRmzjOdCsYfXtk3P/
aAaz9sUybLBD/owq+8egzbQzhha6kxJJ9vclLb9lcREdHqP74CIpAk1YbX02fvKSQrApOz6wNDYE
drskq+YIwQ1mLfPnJl7Hu+y1NWfeNj57h5wjFByaS4Ng55NCwIP6Rn+GgygbVnOBTcbaoVgmWgix
+Ca4Tx+4bOlefBGPypliBh+LO4ozwjNeH2LG2IuL28zm4Qrb+IXaHQeF+LNytwhIpi772ftgNk6E
DYqq+mBeMOy+hV+lE9LSW+cL9d3dmZg1Xc587JFn2d56wMtIXS/fdZsEEoldLfyPJKSHxXnIqWfQ
Fq/lJlywRjFeGoKNp/W6uVL6qAsge3MODbZ3pz4Iz8lSfBeHJTlJZA4K9xHzIcJPbnn9ChBHfS9J
7cUSbtfjnEiFbu23NtmP7+62unjlNkTMu5Z3gm1sEmxuvl3AJzXX4rJ4tghV73lDudlfSOgF8lQ3
+EAMtBK22y+1lXUsj/UjYs6LCXwc/yPCT95VFKHLYecT0bgIv5j9pNjWSQZ4GyjwebPPNkdluWTb
hD6bVb6+NEdf2cUf2pXR+RC8uqvEsVy7D2xraxwk/IUf9BYQXVjjk08Bc2EoSOFn6ouwEx24icrC
ArJuM/vrW1ontk/mMUKfRbiuNj4W+HvpNE02k0iMM5yxlu7z6RBr0mFYUc/zDsOjdL0WEm15m7IP
TVs85yyMxUuMln3eL9UDA4eH5B/lrf+J/dV8IFss+ArP7TuLgHCSlulzeh4SCK1z/eiu+rVxYo7i
pTA+6LrtlN2wCTEKP0egG+L5eOIf659rz27AjkczirdDOPfX7IjdT5TjHNfR3oafKkcMdkYq0X8z
f4+9SnxglgfGhd1iH+KBOWeH7BU5urWb6psCXZ+F++CdfN6nmXuJPxnD7ZUt9EDExVw8BndMRzJT
DpYz+EXz6lJdtOfqwvToP4hbjAT3xbK7cHZV9+lOWhrbdXQUF8a15G0rEJRmSyZPJkvtmb31Y/vS
OXRjLvkjAjXBHtCRblq20svhyoGdIK1qBzhFLuxqKdLyo9n3ZG0YTW/lsRAoy8wJmmLK6M7mdei3
lt0e3Peuv4TVUkhWmrjKiK1n1Z/XjnGIKP3z2uDw4RDXYWOcic/TC9QTDbLNv0halp1RXSbsAJql
WDgw0lB8rLTtcMjvmAXRHFqbgYstV+WDtulX3AFxpywqGoKPeIz9WUQ9KH3qNbxA64CFkubWYdo+
4yV8S9mW+Yt+IX6QaRxVCybwi8BEPgkXZrlj7PPX6oqdQubgKR2Fx2Ai1NYtr1KjrgxE0J0Vk0pL
a2bz5ycy76BpR7llV6MY2kbJK414H0PTi0eUWEZfs4OW2QUSMZ4L4kijbfDn94FYkVldFwwVK9pW
UmsuIEeiAIo42AUhhilljK9CDBPbqDW+t14BiBK1lB89k8A/ldpZEeIuCdh7oVJGIdo195EYFqs4
5Xr8vMXqPPAydNMvIbKbeUNnA4/3qCCDg+8m9WyX+uz//dKb5R6ylb4Clhlv+i6lRamyoYxLeI/W
p/WZVVa7s0hfJfU2yyjCok9YJLnASeXPL/r4GBuCt6K5QBETgXG+qMuA7YNvXhBZlo4PNXXSPWJB
pPCs4j1FyUGJdhg/RC08C9G9R8Wiyz0T0YCE9bk8gI/6kCPgrWnIYU43jy7fdxMQDYOWqYHFypnL
hXQNeG3gRDR8Krm7J7pWZgsLyFhtrqEuTwhmEf8xD6JRZQe9cjITupHlsT8aFfnII1YLKjM0ztz8
Sa0ug4p6dfo5MHvCj4LqQwjDswX9veyrh1oYI+ZIdZ718Wun55RQh8uQC8qqVolVg+MpDcZ9NHhO
LsgHhYMnocEPqaSeDJfDkSETP6wPnFhKxZFj9+jS3Fl0tfmUNyMIPQ81kNuPj90o3/E42MBA8KJO
lH+YAjkNRtvYpdi/m7ImbCzXx9HnO64Cnzntq3WDy4p5Jo7XJUnxkOWdThz8QylgOsGMMazcolm1
ohfMp7QRmBnG3oytftsCCiTbmGIgsSO0gUYg9Zb8PlA0Xpiy4YLCJafJk1z8o5ex0b7UrlQQifDW
RQ0I5pjtQiM2Gwzsh7DwOQ3DH/s//x/x8x25BqBPnsWDl6VTaIAG7QvxkqHploo7kw+9AbrofSyn
rWCWTqfCGcgsMAUt64XsBusqIS8eVnOphpscShmIiuHx54//l+8yfbolKaKp0yFSb7g5Rq/1tZYZ
JYEi3Zfbq7ZYeZQOQqoYwiRQckudahfI8F8wNhLYoX++tiQrhmVqNLdUebqwv8g5YgWMT+6lkk4L
AeIlTrFSXwVGdz/oeOFHETV9Uu6x4e11Cz0n7WROtpmyVq1u8/MtkKbvePsEJJnkblW1LK7o5glI
kSYOyENLxxXBIoSFABZC+PQJ2HSEO//Oy+lPTkAYhm9P96x9JBl7BIS7zFpv+GU4/BPKwGiQJbSo
iqlqsnV7LVrgSrKQBfTKyRxkemCBn7AC5Ay8+njRXMFUf3kSyncDUMbiYWAxEXVVv3kSER27Mc+F
0tFTyn1GlzwaioZOkp1WMxLiNd1+Q6pf8hy8epKuKpyoRc/WHjkALpN4o5BvjMQ4nIlYaQlCYK+v
avwlN1piu8VxVZZPAAOX+YAytU54vDl56kgrKeumr4jDFoFZH39+qN89U5l0Cyyy5kS9uhnXg6cS
oRx5lWMmLIQ6eJiZXnS/vDx/BuntyFFk3h1NhL9lGPJ/B3GP03moLbl02lI7w6Y5tomx7QyK3zVv
TE4J1ujS45jDF/YsfugIYwi1Pf4PkPBdfNR9RlRc5fcd8dbmjme/yk3106onZkn+EhflfhwAaOR6
sRIr915s/K+sTMrlzzdL/oeexahTZF2TRcuUyA6bhshfL6OlqSSSynB2oYmgyDQyaAVkJzW0WoaE
ZzqWQeKQQkiUhL8Qp7KyuUzL+MmToIH6EYQRvf/0LPnTjEqSiGAuKB60Agh5925CEODPl/vt3KGo
NO4m5pis//nzvy5XqUgtMAIul5E1bySoNhiuQMlDvZCS9jGipT55+l96bRsq1C49BHDUZEBPi/Vv
1/Ld26MwcYsqinqEoTdDwENYIgnmUDqRRvfEgGJuT7SRwacmVMjFytN4n+qWFrtHG6Pzk4+fb8a3
r69iabIqwnnTGYg3zw6/yf8dgz2CIruUZIrMbYBIdHg0ye+ayUo2q6Y3D19WBBBkejitfApN6koT
TqbHJoeNvf90JyDKiNh/XofSZ21EFFy9fR7nsHtiTtlWjb1/OLe++wYnYouNkoJp2G4mylI9Yah+
/mLS93fW1A1WY1k1/5mX0KAygMTSqbKt1lBi1xVcgajWlj2oGWLlo/UoWeuYwnkI+eXnT/9uXWSE
TcQzEeCecrMmqL2rNmrCmjBMnB6B0kQ3haq2XbiSPOMx1FIKJF39y3f+btZSRYhJKnwfSHY3OLmo
b9J2iLvSGXueJYKbF93MXn7+Zr99xs03C7RaxifKgEXktx/1ktiH5JfJ99sxycsgKRbvBU3u2zFJ
NE1XyjUvRSEtlY4WwMAsYvUMMC1Lj/0fTJAaLLSi2eOXOWJqohmPfjiOd7FbbIOy3bci/lBTluxu
iOlSGVQM/MF/CXJvWU9hZ63CSCZu8hEOCZXRCRjlGQ954L5NwDHTRaXx842Tplf5v7O9IoqaqZD7
JVpI9m/WFFXLG0UAFuR4iNNnNcv4TI2ThYwIiqhTXjOjih9xd9NyAHfjCQVdk5ytb0487c+XQgrU
v1dCRBybVU2WjNtJp9AN0RxypXCK9EvwaLb7MvVro5bo4w5HUsHcrQKwwle2P3/uv7sTVJMmwjpD
J7TX/HOH/pp4LU+qxzKKC9LifduQeScrbvY8y1v8aEy6pfvbfmga8Tf3nO9nagbGeU1Rb3fHVhUE
IxnIuMNUov9ClNlsZa95GT79/M2+/RxVFiUeMLO5On3zv74ZgcqYy0ojc0xqN6MrrwQiPsm//GWv
af677VUk46/PudlsCUqsuwhHMgckRS2QLYHmm1O+PhN6ZAFSptJXfIiDbJ2Resi8nT+r4doowjNf
n1pD27RLwZo0V0qyUNBjSYovLkN2QrPRT7jilLxolRKU2qFgK1QAN41HzUi1euz3uUhIs4y8hQhS
FL3QfRrLRFTheiePEEdZdjnmh8paKypvCRc7S/xk16l06KTWyOaWpyKAz+qFn43v+MyFdceBEs9k
hzySXn7evLemiLwg8j0OxCmunT567Qyb4ymtNo+QRSs2nyUDpQTYxxxzU1fb2RoZknTGx7gxPf+5
S3QR4Sp0Ha1Xj8R5fokw8ezIpYNtaCY1zJEknFLTruJSDsd7Ds3FyqXCmlk0wMkT0wl0Qjxg9v5T
MI5nL7j7eaRI3yxMbCgNjclARBmm3e6W4ngUFI5pmRMmAAFkvzu1cXpUOvlkltYb1Yh2Jg7RETvP
xUrC+8ryVSBNHVb/XRZomyFVT5jXr5pULCQ/fxyF+EXSlZiVui5nWSyvxsGnsFPoBAR7T2Wrk69G
BNkcU+Kqd8WPssJfbURHbG10qVT/KWtpnQoAQRXrLe66k1Zbh7FuTjKRk1VLhEuY0hBJrENZEKuC
jbBW+QthTFJY39h+h5czPCayusNLcpTr9oRlzis/wiFdK4r0MXjSyhXIDFUpdCil/Nqk0oqcoUUW
cNtdMktUsMeUmhZEVCKuwLMwn65TVrvIrozm5OvSx5+/1+q7KquOqG/tqoVQISPnq2NrQ9ypo9EW
bErxtSJ0ze2Z0yT1qsjpGp/FJg7S/ejL956m3nkRbAi/fBTGbI/bBeaO7z/6XfRc+vm4q32YPK4n
PNRptVcb48PSdKr5ZnnJsCPeR62Fd4vgxLHJHjiDMqamxNxfRsg3C4VsQUul+KShyjRuJhM3gVoq
lwPqaDBkmVcOmxpy6VyHJg2IQVsGifURIGBHklEiZxF57FHV0wR1lc755Vqm5fxmAlVkQwU3YcHy
sG6PKFRZ2rbLk8wBB4I8fROBNp+MasnCRC/X6FK7QXgvzoW8e+2N+l3KxFNVoqzxfVNdZG1ON9EU
vHVX978sYtK/pw6FE5qo61DboWLezu2lN7SC3+ip42EZoN6Vm0hlabwgLve2bl8+u8kIndCQY6cy
4Gz5QrduCHD/ZVFTvrkO+LasZ6ap8d/tWbEeIrK5hwa8rPkIESBZ4f9LhMUfbgimjlkf9sM2jREn
Ktm6nGga9eQ5V1sLWXFM0Kqov2vJNsZOQFm+v4f3N5K1IyB/wlgiq9FctlDOumVtj7pwr7Qx3yWo
ZYhzsLVUMtzdRp9h2Yj/94cThfORApJBo7Yhyzf7sCqq8zjCUwWhtTnUskXrvXyFQUWaYHkuuvQc
NwPSH2UEFpO9/jzy/t1Bq9NqKhkgoQ1L0272mVGb426SQuwoJu0m/EoEFgxnqnXLQC92nZw8jALi
oZ8/9Jsxxa4d3LVhsDFSRP3mG+dVljVe28ROFiH5REuYR9XrqDdAP8I7zUUnneKR61+T0Diiov74
+eP/bAH/+7aposLXliVV0nXtdmMGtD9P1biInVGrVXqLJJyZuoz0TpxTWr0LY/3YYg6gva3RkxZA
W3RUJ4pWnfWieSkb5dxMf2yScTtUePnz3qRikr0Ow4PS7MH4bcIMi75R/va0/p0muHAOHWzaNY3L
n6a0v/Y/hUbdWm8SLhzTva/gBh7NjxATPgjKX04H3w0MhaKfzm1iJ6TdfJSPVNg1aytyogiugYHD
wzNWidbsgeGToQemKqqty88P5t8NM18PYroC5HyabG63XWoOWFMwSV9nvous/DUbpDNIBlvMpcc/
tzxyk4UqG7+Mx3+3larIkVwRp806H3zzEmgVRYzaNSJHaBqiO1pHVaO7QBd3P3896bt7qomUuxSC
4bmtN0cTtl19EPBvE7WoHfWWM3zGi0bBjaUyey4EZRep8jIUtaUJW0CtmGVLBadVM5Au5qRAqsjL
VkbjIri/jaxvtkvcA0lk/27Kos6J8L9DqxfkPg3JDkMrrWzHwD8pWs8c4O7qoN427bPkhoh8QhhR
0m9DTZtW2tv3cZr6DA1IGCvNzWezgJBs79eRY2nAJVSMflRAYC2IRsa8nnXrGqYbAaWUsSYSSap4
rNImquLEu/Mxwc+61h3nwAf3f4C3poQR0OSlJrx35fZJBLGGlcALZrz2FMwkubRxxiEKyZt06Vbp
Q6xiIu8ngswf6FidqxjocZPgE4snR9v5D8tAKMyF1gEv+vO/A8SzYCcBfcJETqkVHFzXvdSVtvkT
9z5m4mSK95a+qRTky2IBFoI36noo33rgfoQ5OYC4rLksFa8Anpf5dAz4ZcBNL+k/N9Ykhlhh8bbU
2wE3hjBcfZWJbuiEFzdEL+drC33YJCVqtAIgiku0bpZCIsE09YE7Z6Hk1f3PF/Hty0XkAO0LS4b/
fzORJGrB5sHLYgdPJ5IqvrYYSWfTqH85tH1Tb2QEWzrnXiZ1nVrff0cwbjclzYs0djqFphPaRLMB
2cE8XRXthi3UGeYBenBwGbWiHf1G3pVuu+vM8bcL+XenMlXoJdpEJsVP7v5/L4Q0YGzEoFkdqYJ7
0fCL3ZerynuNkuGqTVbOqorfykI7TEb4xHz7399w7oLKgq6aIlFd//14XgOS8nxmsyFyP6b7XaIv
S0r3l8la/veQTBGMmZE+A+V7+fat7asolcaMGUOPaDFYcP5ncR6jzjKO0UAmus6cFSq1E7S6Netq
Rjnk+VmLxkQuoYhHGB44OTijxZZ3at8FqnVJYObILmEDPfLASkLg9Ps0/N1sQwyFygmfJs4/ZRlT
L4m1HtsIZWezEbqaFJn8lVs5T2V5N4i/zvrf3idZgXUH9sL8p3MTc5MMneqXM/R3gtSARI7y14ay
KUhIE2VNHLw18ZsK+KUTwFV17Ej1YhOkCGB+HhjG9AbcTgc8KJq8pJ0TTnKzzlmNDODJKyIHkzEu
HUD/JuAHCJQF1MoA7RcmqYxsMZ/dBFuCo2VWK9F8Nkz1nKCtyT57D+tKkLROxXYpZIEENe0T5cAv
rSWhbO+1vWa5+6GWz2ZPMSNnMIhK/qrW0ZOl1Kckz16tXtzlgOpnFcpJtXwuTW1ReKQTY6N8pVRN
CdI6j1LxoEBryq1gAg9/BhnNdt9MlEUm6zs8xg+tAgImN8qt3yjgLcQlHX7bNQyAp/olDTjmMuxF
FKe9CNZS3vkMh1mkBbB2Xv78bOjJ4s9dJpcTsg4R5eJvq6r67bM3qLAy/+Htu93al241lRQSVraC
DCxgS2bUbjqanPb0QpRdhz7IHxxNInKzD9907nRoSeewTF9Dr3xv/Go9iupZCNhl1h0TdlEWJ1gc
96NadmxLrXlU+u/hm2SBHGl8RAn6cI/Dy8lgkUUTZ8qIdZTRgv7RMrjMXKvmrYLucZqLFYM/EiHg
g5fKceu0OAky76Gu6GcZwi/LwHcbDElUOUZi8Cbi+3ZzFxtNHwYARByhlmZSnz54vbsRw4XkFY9Z
ObyKOVodNz5a2fDLGUf+ZgmSmAynTTPNWuV2vy9LvNUq9m1ndKUPcG1XYP9PhuQvCis9hflLIymO
4gyf+mQs0xDu+FcxM3aZq7yabX1KC4B6Zk7XL58qVauqR0Ahu+mSeg+WKqs++WW8/vld/W52paYl
6ez32Y/9c+xuoa32JeGvTheiaDPSddFQ30m6UxmlZIlHG7EzloqPQwuV5pBycehIZp3YnOIadYTh
Y53x72JjfA979ZqY4scICy40H6VkeI0q8Zcz1bePV5JoS9KL4Ux3u/qqghUGpVllDna6Q6F3JaKh
J6/Ot6IYHD02W2ncL4bQWw2m9muu0Dcbaz57qjzLkmYxV/93yWPK6+pKLRhbhKfMZUaz1Ks73pqV
ltmaEJ5w1m/8UfzIY/GDOjUhedIq7dyDJjcnrPmzqDaRMQOfVsR0//OT/O6wy8VxnFHYg3Fyu5l1
E7dUAc7zJMc6u4IbW5Jifw01pkvPN2acT3diSm3J07SD7lkbtfeefrmCb85VPBnRUkydA5Z5uw3M
DZWQsJTqUjG0p+n5dLrleBUQ8/qqWu1JFKOnLNF3fWQeAvxk6DyyULmG1fhBkOVRSNVrCmRfUHHN
GtIvb+c3y7GkoKqxFJU16Z/ufAvfMh2pQ6OEbjhXZ5+aVpxjQhrh3RRHs0l/awZ/N1gUYrZkTZJl
jns3g4WR4WZyNaYO1YFl6aGGh2cyg7xq57p/Cv2B3+x/eZ2nZ3yz8tKvFzVFoQOtytY0Q/11cM/H
ri9Fl+IVjuXLiI6xxxtu1Hv0R78Vvo3vnvbfn3Uz3iwhjEJVnQplFnysKec9DyVIXZxwpOC16DMA
bCayRlVZ+WJxGPOMBPfa3JrETTIcbSzr54nom6gG2eHDrMyHtZipF0D1CZ180knALcXjKpca8kUN
cV0J+RlLrA9CX6kp1kKR2BrbvCnPf8jHSDQT2o+w+fJPNZWcQWFfqLVgV8JxXfnSmvT5RZq1d0Pw
4cnGwqpSlHTGxsSDTclF7jOnzkixLqxtXrYHKwH6IgyrcqwOQlecIwA+jYDVFANo3O6TdlgrDS61
ovkKw/rcktOKLfXQpxBMEnc8aTGdEtki0ijDpD0PDBA2cU8e8Zu59iOOZ5lqwXxxxStRNs8kQDsl
yDJhUIY5IG2rt1uRkBwFIs2ywI/2h3Bp8VWWKipJ3HjqRkcTZIResUx6lNJi8pojzaKyWJGDVW9H
b4hhoaasI3pBkk/GCAQvsFIV4uNNyws2vME4QWm1rEKvQ7hZd7DpAEV1Q0hARBM9NAmbRMVSAYPE
5MJ22UTdR5YIK0E7+L3hryALIRmngj0jhOHqFuisQ0tZpcQCmUJ+BKOHR4dRP5rpEdS5reTsxwyx
X1cpS6EGNS7CL9ySHWRFnxb2ICOozqZrbjWz/GyD7OiV6VGoarQULponFUt79l6Z0kWO8S2mUfYU
9mtYhjNDB3dL4+BiAEdyc0zeQIot3/E1/q3I3YuEWjWAAxRfW9bCehoSvV4crcHYmvqAiZSLnOYB
IOkr9K0rJYJ76Pq7LmiumeH1dkp058/T5bfvj2QYEpODgmzl5sCqF1VRDzoTkly5dqkzI/vd/ZCT
eIFKSB30RTNaW77iL/Pgd5sU6h+cXhFToFW6+VjNH2CoeAMuMto/kmgd0iihnp/+MhN9uxxp7DDp
cFJyBnzz36lIRRwEvP5/SDuzpkaSdE3/lWN1H31iX8ZO9YUUWpBACBBQ6CYMSIjVY99//Tyuqp7K
onIqx2zMurIBhWL1cP+Wd/Hy7TB5227o4EShBC9g61JNKYDTLco4uvNq/SbGFqfSfh4p/GjGZ1F1
bO4xVdiviaNXikqUg0VHAQ5HVoE47cC/D4p9zZ8PAAVI+lxMRed7Jv9VFIN4RRLxWq0RSHYpPnYY
8rRtfUx1LLVcex8InQ6WhVhygBHNgHLmQmg5r2ATbMMs/1aE7X0XhTt0xffe1COmgNtUb9UwFHKq
+SFGISEEYjF0/lTYJ6NDBi5luuwm2SPMlKVeo1YaTZLppE6vRj5v8xnDnchZap5zEJEKkP+b3qQA
c3oI+Ph6LRwjvq/Ku9otwLCbkAbUdn6VT7NAGQz+15j6bmI/kUqlwka0YUI+K7mr0VtCuZdI5Bwo
A8AF2bGLmDcMdPR8LYwp1PTJjUuQildBgpwCVahGOK2vJ31IlQEZRw0J4SyIN1h+4EIAQL3Nyg+I
VAiTqmhzjz2y/AAjhtDE0qA1T+U4VOsJzL9TtiHyDh4MbQ0dCnqPTm/vGhUSZVaHi26EY9snT3Na
or4hJEgczmcccAApK/jP7+CP1kvbIEX3wLsxVOU7+t16GauNJfK0z1E/pMekPwo720+Dukk17Gr+
vw71NUXrS/SGCyQft5GDkmKOvnBOjR2ZxOXQKj+5rB9GyTZ5FbgU4Gikc3+9LrXSy6Iya64r3TYR
bnphvorGYi3j9kSbXrQQezGY7MgN/+QyfxT1UKWhJEWoRR72Jeqxa2AFecb0MtL2RQFdCCgvbXtw
Im+vlTxffv/nG/vjI1pU8qWx6d+qDYhTg25Bx3BbJzUEsPqEqsyrFkzPRVZ/tKwhqDqt/vmQl6nj
a5wl8bHUOkErO1/BP3NTouqPg8I2GbNoaWJy2INxhGzpYTSq1ou5tR8atJnwghuyB9c9VSkqjjUm
0shnyFZfAce8vcNXeN9AdoVnKloi0njeeBPQBkspUJ3AecQR1j4F9EahK4AUN1/ZpWMv53rehEHZ
Lh2X922AlYbXALXtfY+Ors+7so9j9KVo3jZLLXioM4hxLZpwwjO2hdAfR6865ko+LQIqsQCa/aiN
UBP2lNTX8U+gNjvAOpbs86pBNAkAICZhxZLsM1+i4/+SuKhOWIjj/fNd/eGoZcwatIJoTYNB/euo
HcYAr7TIE9uhKj+y6clDbSQN5ivk6w66uWo7P4HvOP+skPmjAYQeEIVMCrrm3zKDplemqNRtsUWh
+iOZeXze3LxOWfsqJAYDr+c7dH9O/3yxP1r96TyBeFflP5fo+ruZR/XqFEAyyocpS0iBXM3SA6cl
l/66sHaJq91mRXWS8ck/H/dHM953x/2aPyezmfWFpQqIzePGzRhjidscBl17rov+8M/H8n5QocaF
2AYkRlrKrPClVN4OLoYemDJtjTy5H8d+8GNg6yHVWL3OWmxcyk8LMze6T/NmUiO47C6aGdQNNR50
EDTOwmq2RvgtK1A/su3xNgmNO7QqRxEgcGpkgPwU7Vtow8VqTMTyAuslASO50nVgeSO2ew0ag1GC
cI41P7YdkiZz+sDciHYvylPrKL8ipoUWDdukga2Nc9vzhVxiu4mK7RO0O++QFrCRKoV8Q0P+ekHm
RcG4INZX8hM2Gw2UEOrOgbYJewuPu7bBTQ9jSKBUq9waXvrZHDCBI+3RWmsD3OsQ2CFKzgPil3ia
sAS3aEyky1BHQzg1xjszi3Yybq5q49klIh4bxgaWCqswGp/NcMYGqz0lRXfA7qFcOamyH1NrNSA/
GyvRpzLX08qK2h0es+3BqiPcoiC/4tD7kyXmRy+NJw2oaTzwtn4FdWZZ2YC7LKmrl2RXhfHcI0fR
quazVVp7Gr7PLRZlP5np9R8NXg9MBmwIh1bx1/FEfhniW8gEYWfOQUfwHthtoPtas6xQwo2lO5Qm
W3BN7G3tIMHSUASHMU6SbZiIh7qjrVnqtH0Frh168pkH5W/g7TG36mcpLZHu0eJFL6FDUB3ZrFXW
QwHWLNQg/vm9+AFTwIRjAc5DZ7qhVvnlvQiVKQNTmaF5FIg1+CkY7ioV77HWDqbgqvDfKhcxpD5l
Qn89VSLM9jwPYPZUUCEPISIqXrvpO2bhNn/AVQ/8FlSnDa4FMHHRb8fSI3vqjXVgG4jHlyhetgoG
FJkqraFVfF/jPtr+80Vd6ktf1kSifUuTwZRL+UeOmO9mNM+eXNHqRrYd9WRVUVRHSs09tYXdL2t9
XGteUPqFQDpc6NopQl+BHD6H3hviDdLm6SZOSQNQrXQj9yfz0I+AGIC2aR3JKMH5W2E2HK25DHom
29KNrrs4e1Wy6i4qIEZbJkTkFo+TGh3vxhpPiD/eRmN7Y9H6WvQBmWfbOE/DWkT5R5vyoFCpB+Ym
PibcCpyBXXS5u8e0BrSPqXz+5J6qP5hBwUYAFQDgRmPna1dTTYLQpmwkwGfXGCml8P26iWkjUHc4
P4MR4e6OcxFfDdHOG5AeKJJ0vvFUtBuG6Js6VfotDTS62xmKQUYg/Tm7CtSbNr2GM6/LlL3hD5mv
hry9RR0V3ROcFb2SGkdu87ZYca/4Cbqq+Hbysk2ojltufM9khUBlXjjbLPVM3HZzcinX2BU6DjlG
RF1Ydr7QTYl2CKgh0pdRoOh7qWsafMBTvH9uKiMCa+gpK7UqQZ4qxr1rxc85MKSF0ZnaYiiJlVzF
vU69d2dgCraT7ltoqX5gEc3k/RYgm1/ZZxRLP8Ig3I0h2k9hYvmhUdzJ9aR3HrHBPMugsM2M56au
T1rXfdPp9fX83se6RvefHRtqe4qI+Yehv/LKlgZ5tEe1vvfDePi8CVTj4LEahGaSbqgWQkmvKyxT
POcOO2TSRxQBmWJ7NL/KdjtnUnd0Us95Mb3/ZCz8aCgASDNUQCsktV+7ahPNhKxpDbEdkyJDFtJY
IO97L8Jm3JDPcX9i7643FUw85fwFzyYV2k+QJT8IWiAIuuDMLbmify3wYnddVUIGaF7B4xuy8sl2
kBjuvYp7A5x0603VaoZHuojRWv7ZW/yD2Z9SCT0dyrhEiF+r7zk99m4Qcb5NO0wkyzzZmgUaZg5C
975RQa8qICNdu9aDxTuwFkGEeGizDcoC3+eodTd6nhyCrtKvjElaAPYeIoT4cqnWVd+NwQ1qmT6G
SafYxTiU2GJDVENMWNe/r2L//T7+r/CjOP4+JTb//h9+fy9KjFfDqP3y679vsGUrmuKz/R/5tf+z
2V+/9O9TIfjfP26y+SgOr+Kj+brRX3bL0f84O/+1ff3LL6scXM10133U0/1H02Xt5RS4Drnl/+uH
//Vx2ctpKj9+/eX1G48ANWJoz+/tL398JMmt0O5cSjT//f0R/vhYXsKvv9y81lP2mtMR+n1/333p
47Vpf/1Fcax/IZ4tQaIqlWeK6wyR4eP3j7x/EcDDkwGwJtEflL3yom6jX38xvH9RhmJZIiU1bPhs
vFhN0V0+cv5FCE6FyoZS4KiOavzyn7P7y3P887n+V96JYxHnbfPrL9rXgpMnURCS+0cPhILC19cj
V7ukFlE6b8u5wya+n1kczIZeBhpLkyLgUlNASolSl1XlWXSMscbKUsdduBW6SZP9zQNhb0pLTwOz
hu9u5R8n+5eT+zp9cHKO4WA2qHOZf4cHAKyOIHUjxac03U5ihLF4QrfBaodb2ujgA0T9NJnUh0W/
0YQD2tA2mp8FcF+Lj5yES2oHt9ZiRftbANcCgesrKxq3U1thnsVMSU1qgCJTclOcgEJ+thChcYBo
/PGGvTLWsD2BkfKsppxihoY6RfOHwkEwLGlNfC9isSzV7Izvu6ngNeU1nLMSuT/DzsoJjvDl+/BG
ZofMOtB9XJ2R9rWe2XWTG/eT02It4CDA1j33TlaumKy2WYC3WzLiyeqKeO9EiepDVLN81Pd6e36J
Va6yVbIjwUK/vNzrOUXtVU1qEAe46nI8+ILQGgzYtr2mnkY9qnexZ2OvGrxwkwy4Be3eyTkMntJ3
rYehRomz52Jk3g3VDrmPTsfZunLjbUyRbDFvNaeWruKdviKwnLBsT4hyM6ZFt7zXgXEtA1PDh2+W
ErvJsJoc1JG9MJO63xXG80s3T29G1JwDVQxQQhQEQfF2aFw9QdQpYG208iuzKx/CUDkqY4hcYcE2
mbB5MjmSEylmxk6sb9Oai88C1yUCKc8OOjftaFW+04sNOuHwpmYr9S1Y3DYS5r5hyTspt67Jt+zk
iEA1db+5ixGcDMljSoSSGxNeESLa+9IxVhqytgj1ohlmZL+FuROjqVghqB2YiIno4acXFsnVgB/X
onOtCHPN7hwO5m+FSxOkkgM8kH5YMApU5N6MfunRph/ignuX7kHTvGeqmfpG4qb+pIQesLZbvg73
zLTQfterAWG2iQAszpe2QVoZJ08mPrY+duxIkiF1ZRbGtZPo6aKZy2NFfQixuwyVpsTe5B5GMYFH
vNWcNelU6N6aprKoqmbatEOJLhGSe1aJMmLahmLRlPqH7SDy2ioIVsC3Q7wB8NLlLVV69ZN23KJx
OQivQ+haUumcZpkzPDd2crby6FBKJx4vPdcEd0ZlOMtAeCdSUFpYkbWkedssavSAplDdTuxkMdXh
fkDoIZbco9FInkcrPV8+ERqPqcckcbTMB5gpDUEl8lIz+XiTzkhiop7RRz29ZltBEGhoHk0VRdIp
MZ+UMF1VdpDhLk5J2sxB42Cx11bcO6fkta7m6NMpw2uKzo/QQBe2YqHT2hVI4rrYfRV1vE5dD00o
nSoxin6DQuPQYfKoyX4xo64OgcZAzAdCIA0by9ak7ZXlKh0fZMqGQmNaLl3/cgVhjPZgkU8P5gCq
MvQYqUmN0JTaA96Rz33uzc/BBqZbD9dGMpyGWWRLRasoavPoipRKXEPGWTIt1UqT3g/Ae4LRh1WL
Yv5AmT9APTI3UJ10jfLY0MJbUYfyPSyk+5g9TC5O2WZarTps97CZckJsfBC4dULMNdO6yHxrmF+S
Xir8qVLjL+pv5xgdvGZk+5BMYK7QksYdMajob3nKdNvP2RM9f1p0g/EGsBva8TSl61AUjzXiT8wc
H6iUlFgOKSijDsNTPgHVKRVLQ1cNoWEVcZIkkABKg9EbewD1wTg9wtMnv874osgnLHZaGMCNxyN1
q4z7xZ0rVNKFhg7JWkVQZdkOxTVovmYR9wwlHrMThbCY5EJT0RvBbl6/DZUnkH/vnUUnAqjrdV31
1Bi1pdMituF1T53GzOYmcKEuz6bsGB+Fl52nWSVJdzdYJKHRLmkWHS8JrigeTtwcILLJ6bRSu1E1
860WLBF4LeLey7vTTSj9JiOvc3LbA+ZYJsilL8yUV/vyRKAQqeT+mA2Oyoc1Rvf1yBwxodfnmpz1
mCViGW8B/lK4D7m6HDxwriPCOGbsHd7RRqD5FuU8o4ICQ1FehildJnDfcKIKxAOd2h+Lx5nszJwk
wzo9a0aFsa88EFEKb/S4szpDRya/jjeZGj81bnVroG2DgBuPnbVBX4VDeD/reGjlM69G32BJ5r0m
5IBFFf52GSLzwGyWqeFnUyDCk0Uq8Llw7Wo9SnTxPZmXu8B9/uxlNXqBWvqpqyxAZcPi0SVQwDUd
a5Vey24ti6ZLjy5eEyKANMoHaNh08Wo/LbxbnKNJ82idI3jvw5MZfEVMfqvp7yGEuQX4bknuK49G
gDQUXIiCa+A6AajzYdshjWQ+N5kUghiDq8vADCYWb4xdPjHnUX0FodfJoJJXzM1bGwcU5ABVI1T0
cBlFhse0Qk3s1YjQBa7dlROwSqg6j7OSA7yBhk91XlxPOu7jXSXNYKGput3MgK0Z2zVWl0vFLs56
hmXqGKbrurdfZG3I05lUhJyii3r2haA8qCK4mFcowV8+K0W5S8PqPaefA+AJcWo0dFBMqlauYCqe
aexduIpKK3fUQ//N4ydbHhlTZZT+0lth5OeSZZUyAwb1mKH3CDIgNAmsqCgN3PQ8pmQYqi6TPA8e
/CqU6HlehCHrTlIlPhI2t5qZl0sqXN/oVjOIy+qx4d4GLq62TocHTWXxa6uHoMy6s40PS21K16Sx
UZcx2naXFVuDK+B3XvSRRM2ajtjgZ5D5lpYwkC+3Hnuu3u9dcb7EAQpu2/BTWCZ5JgsE2Jnv8wMK
N90ycMh+jfG5rVhUkpRu5NSkn2nZvZSmcxSWsrQKeDgYd9KDQhA0ST/z8UQtoVqOVXBWRgbX5JQy
dL7uCxy7WWpZBu2NAMO36EomMn0WVzmiYxFRiy/vmaGGr32McIwMPRQ8dyplWmYKq9CsEkgDfX1H
ZCn2uuUfrwX3NMZeyWG2WZQNN/f3EETDprCvhJRlp0jYMCxaDGOn0vZIMG9LA2cm3VhHEa95OFQP
fTs/eTaFaHOBmNHBSPNVDHpuYUIVXTojAmckxVvTjvymAW+P0wLd1kBZ0ZMCDJ/e1MZhqpRvJCXU
wzJelS5o003m6vvS9KSE0/gcZhiclHJahYzTEPtwd+qiPMO7ZhKFTbTUD3YDGM/AIudyL5pOTf1S
YLBaQKPAsGVYhIL4yrA4hWTcAdnopdk73xyCBcUSaXvLu6yE7Mx0pm+hC2TINplIKRhjrQRFDhsc
5cMzQVSn3Ygld0V9I5Ch7lKdQ1iqGnC70FSeiiH7dFyWVstj/OAZjpas90m+sbZKL/JrluAp139D
BQB6Pxq94L2aCNsUIuVpM8s4fjTxL22z08UQ28AGl2Uj3EpSSqMzKyvURJBoxPlnMrdYShAWRUyg
/RRT/EyBFNgoG+r43izyRrw3XXevV9SgKqrCPry4fZlYzxL82xszxMKXRs63EFH2sYtltTkC7+iG
JyoLdMn7zyDj1QEthhI9+mG8grTH9fa2JdDD3yP6dOXxRZ/SnwJapw7DKrPFsauzc5Lkx1LBNiUG
IBhIgNtlHS2ObRipWwfaummn50w60eUF65BStzuRRApyRqq+Ep25nzBVUM1RXYcaY7UxMFuAJnvW
0uJ8GX5ej5p+g1t5gd/QXL2KGSXk0b0BVsMwkvFcMYrjJQyK9ZdsQMbxMhknGva4Mga5TOJJw+Kq
JepdYKCp2aUacU9aU04Dms2j7Lrm0auxT8hpuy6M3D2VIj6OeXNOSrIanfLaeBijR6PU/HAmzPBC
VmehSpGoJn2/xL6ODasxUFjDDWUvemLwUmInmQ+QM4yzT5C4vN0E3FmTvnikNwutJ4S01WAXdzEe
hOk5CmrmS1tgSmAiYI9WpLnTpvrozsG66CbWP5dMO0kaKpwpHDsZos5y+p9T2E+VnaMtKqMNlzae
o70EPRNsXffbqLHOqWAhBWfzkHnpXY5NCyFAdnYaE2XGegmHntxdW6qDe+pi7zTmBnNka+/byTpf
VsdZIXHV7e4ghnhXEYKTUMStn1hHbN/PcUNUUzjzNwIU35FRfCaCE7VPgkGufRyiay/sj72MGzyB
SHWIkpJbJJ88IdIQ1j3LTKPFxAVBpWKbtLim8kEQUF3XjQ07mOA/jK1XPf/oYiaJubChpSLuvCmV
9OMy9h17iDdxEHu4oLBFFiMY6WDI3BHF5F3zIFAUcnK5vuBrGeXxbzJegDp8ylyS7j4mHjbsFPFa
7o07zDcx5K2FNfZvRXtOKxbMy2Oeo7u0o0TsJeEMFT86hpq7BV1yPUTMPVWXn/WGc8XDaRODt9vQ
nIGF1LzTi5A2JkzWyadMkWjAyAntYZiZ7S7jWK7DlWlu1YnTEh1heyqO/eBeD9rdBMeN4JAQadK7
D0LNM32Wbt3Q9BBW9tkagMr6flpNtcxzh4gCdYiyHCnfLlbG+wGdIlBP16Uq4puyTPdKyYMwsRav
7FnZKkr1YsTWY6u6r5HnHZysOGY271eh0RvP7Oxbbjn9hoJsur5NVaaYqj/Fs10yKQ090uKKTP7A
hrLYFFisBcNyHnzdwpt6pvaoO5jZegHsMi/1L0GlrAFoDel6YQGcMJFWvySdRbi2KbgS5hEQamWM
hVTwm1NM151R4gelEFoATnq0WSAXnqOM5F8skjPd0UIUyKebxrKo9GlTxtp1V3oo8QeQ/SpN8bZR
aNzmmffZBw4aQUPmJ6mVrr03vajaTdDz1nRhsB57FTxnl1+zWF+HLpFYM2dXusQLevXMy27ZaIti
2MmdAVtf85DkOHec/qrqE1QrbaTw6Qs98DIWO8uLy13rlNjIj1kR+AX124WaCzRjx9kp/MRFZNWD
+Yn8cVLvhmOeRYW66oWrrT0YeXZcFrs//ykJPHdqDvlsMej4d5dhEftMDfwRQx5TONaWUh4eC1X/
aMhDX04i0AlWtrSkit3lj10AfaFwtHil0+rfZX18SzHZXqtT1+96ArGdY+HWEBpO56fzhLR8p1T5
7vKPqunYsLrR9s8//b4J+GsvBb7q/rGh0kR8UdVjMuAAxdlq/H43l2//ufGfO8M6Msd6g38uf7v8
evnpz795lz3/+cc/t/m//u3LXmOBYGxPpeaPyxOXi+ytBAG4P49zOb3GQfK7bbH2vnxw+Qev5V2U
TAVVQ6VuwKBwtjScTfH9TfG+FV48Xl1soDQVXJCBFxYSscKEmVEDdVvWfcgD6YegQdnZyGE38nvo
2Hdd6VbrQBM5SpCNvhmycVO1ebdTo3PX4i3EvRx2QYdO/dgEI8Zkmb3rkOekCe+29o7ztnaXP17+
was78o0QHXQrNBBAppBEFpcCs2tGZxdmibu7/MR06uxi6XU+thrEmebYloG5LjB93Cl1qe8wqtV3
wdTf4W+ODItNhkkL5D1l/S0DEo6rUNrbjx3ZlyNWtibQ98gwSR3UZMN7ywWqpCJCGXCIQPWg8BC6
iOhb2XmaIlxZAiz0zMdMsb1v3bRKJmOHfgSGBcA1liH6ypqOxIZlC3uF2epNX5DKX3kW9hKuGqSb
SgcZFMA30lFSWEsTtDY6WA2afRG2n6zRuPh1rsFLHxNANGSdPZp1aX9X9sC0tSY/KG7WLPPaOwQq
GsbxY6iGuyEDqkYXEYjt4Aq/0eZgix7EGn+km9QeruMmBkPp2O9NkB5Lw7QXwEM6pOlnUpqMcieO
rMvOmt3FHIS3I4wNowuPswIUUymwT+j0h85N0/2QxSELnZuvUUb80Cfz3c1xc1MqDDT6QXzD2x1s
YNW+V0BKx35cjVWG/bVVboq4PVpJd2hKjShYjNcgy0lXbCbeyhoQpTHdK9oEN3k7+H2DhGtuDKM/
dN8ybervm6YxVoaJWEMpnBWYAoDqDAg3c7ZFoGVXozUAosa9pc6M4nYUmLUxgBxqZs5W4Ce9aEt4
ikK2223UremhpdR2UI3W6+h+FLZN0JKae9WqXTSqwLGHZoeNXQM2a3AfLNlf9uBu6hHN8xz+FH0C
XDAQr1vOQL+XYCmp+Yrp0AtF2zrJRDMSSa0KYbel2QKWwZyvqhCiMJt+73ltscRpb7oCE+c3JdBQ
qre4kfRnDc9bKjC9P3gPekwZGqbYXh96jbrtcF22hgtmwEVhPK+2pQGGX9gkmWXQfuMMyFe0wNuk
RgmwGgeQHuZrFWMnQUnDBb++MdUIUj2s5BC3PU4jWYkYcbYwBrbi6cUhnZ1rfIoAXxDhA2+mHqcu
E8Tge7W1rjx83oweud+uKd9JDbdhqZ9NlsZNSiRGf1hddUFaksZQQ0xqDoVdLOXUaA0uYh+prnvo
qV0zgICo1iqU6Cpe64iUW/bsO0Nhrq2mhQhqaWfXykL8681bdQjWeaOgn95o2DwYw5PdRkfKCI92
4G46g8kCA75jYXs3QnNOQUBJpHbhZGnxbaMM00lp1DcSV0oqdrLvlOJZizoAdU53LBuUx9HaW2Zm
iRFJ3LtXuVehy5NsYdXhvDRBQqWEenBanHbSAW5cWw90sccrMpU3SkNv0Zzc9JqxVzLI3XF+sA9m
lHSQR+iTaEPMYkyrsgmulQwZFxt6ZT7iTC/SV62Dn940IcM2oGijHfIRfG5rU64K7QE9cRWYH3H5
tq6c52l0slsdw19ZncvtGWfmovoQnkDQmcho1qfrNKeKIHDRCCRZMpnH2p8D+1gbZb2tIEdOenRq
S3HjJZhRTZ2sPXra7dD3N1MydDvYDxjYpvWSwjcvahYsrMS9cptwNQclxqjDHK+6EvujHudJagtX
kdXgPAdRNs9wA9WH6SoZlfiqFelxaNOSuVPrVgXqP/s7ozetByUmO0vsfh1EiGPiR0oEg05LO9lP
lmnhtIktBNlL0fQrpUPXUB+epsk7Esn5Xo+FJti0aZG7mzluXoP5xhLJCcGcDVPdKR6GJfiRZVzA
MKC5t0Rw5LntqfdW1ra1jZ2HzYHQR8QUFW9hEZCkRQhn36geSlS+S1pBwbQFjLqmeUqHgxxRqmlF
0sq67JHzsv1Zd45qQIqTsoi51niXNdG7gS9KHBSHCdSs200LlSi+GgVw+cxPNQzpMecbkMpTze49
iUZqE1WhL1vh4TtmvZmylqFQYaS0TqdE8Vv8LMvgMDf6TVmUp9bWzog33tLbsrGtugp68QaMZ4uj
7EnRwmR93btKdN0WxkqBozCEiKr34rotC1ZLlBqy1Qh/My7rWyQMb6IqPU0K04ZXFDdJ75u9/hbp
hMF6VW9zVXsaQv3Osat12PLooSBQ1rKqhakRloNRPoxNtU+TkD5Ah8A0Atjcc1FD9Jv137SxPGpZ
eK3Hw61uUz+wHArtc6HvCrP14wwbITW7rkNiNdxzcToLE2jis5bj5RRRpjKT2W8y594g51r0vJfZ
jB1RNKJHXj8pqrEX1CNy03ySj0buCu3hbSW1V6iM6fVN4v5mIlBLxg4uq+5fAtd+HyvnhCKDB05l
HJ3HjMfRjeXLxDs0ANt3NZSBozcLYg9m0X6QWXS8IvBkmXMVzvauVMTO0zpfSzOdmstwQw1+YUIV
cymBd2N7pYzncUKh3qB0mrnVCh01H9LeK/WU++l+CnGED1X8qqh4mgHi+xlA/Gj27hVBh4Jpqd1k
WUWqup+VfPYHbjxikk927Nw1rnjN53DXFkeXok7W1ECQq7OSQO41IuW1YSZrEypLiEHic6GBLqFz
f2MocGNu2lG/HhScq+oEUKZWpfejNX1QE3smVPGrsnyv472bMAxzlqsl9YMrUP9Ij4v9KACvAHhX
vWY/z1WwtrW0J7N17yYKHM5gRWTYA1arCHLnaVItM805mlOOfRupJEVRcR2gfkd1xNrblNc0r94p
vMyDuW8TF3JXdiCuDv3JbmYf8eQzanAf5YimetvgiK6Ftq9qq0oo1h5Dxm1S5swGeSu7TKXfuuNb
k1ZvdsOqn5sMQjWlxWpRVC6vkehdaVS5XdBDEZTdETPmqAegB3Zv2VjYzQZ5SRplhS+DwliTwutB
RHiAQ+hqUOBMCNeafbVrkah1ogYr7epKcZJHYyI/qoS+EaNJehHlJba5pFQCPV1zMJw9VqolBkn3
VLjvbMUwlknGQm9jIp3pWHKb07DTEu1+IkiSlZfUB/9AQZl0ENpIMXXDNlEwSxhTc8Ps965pwZMV
KvGmLfuXDoWTNfWlcVGP3bmggRqBINPiY1HML+qYg33LWdORdsaHFJMDhRXbNHE6Kp57nTEyJOK5
8yicpgBF13k8gKqh3MbieqNPWJIHQ/cy4XHXqZh/OUUVLWeAD9KK9zHMTO5JVj0q/XRjx9GjUFs0
JB2s1WYQN+3Q7RPd2gy2jvuGfpsG1E0cfOBp4cUr2iDxAoDZJyo72cK36HUtCjc6VZZ3HIQrvXVs
I30zZ+JrYj3boSo1CXLhVMR3CQqBQ2BuTb186btbrV1arvZWzXRe+W8CF0G8vuwGnQ7csLYtaKt0
3+FlD2sQvAt6vFTFsLZfgB2iDGsuVFyC5ddc1m79j8/iUV+ahPc1gmCscjSfsYVigKgcwmb3cm8x
PJ+q1DZ99FqDsvvPV/WoZDYCLCI38ehdjcCPOVxheVu5iy6nzxkEy8npVhO7I5KXv+pG7hvx44wG
IvsNKzTjJY+IjQOO0UUI/wdaykzIWY1GDr2mW8bpCdubuqAwR+3My9O1xoJURrZf8rMBturys/yM
/0pomx4jBzUbhM3YhiBVq7pVLX3x1LdhWxfKwjBwe+P/S9q7ZBXAcTa1wmDEQcvj+5ePUGyUP8vX
0WM/Se7d4F27NQrw2gik3TIPLTUqdn2rfsoTy9Fko0VJmTce7spEpzbXr1u+AYvJ49deeJRwcl6c
TWlasFB1sNvSE6XcRUXuy3O1mirDUTE4GyCD5cHLultdLoDGtZHigNLejlXuy93J85KHVeTlQLG8
XDv7qKxNSLYlvx256m1NJ1sTVEzYtB6Cpbw98vLkLfzPpXqclT4SzVE3q2aSCRhfMY21YjRXzN/r
KmG08beGDhiO4L78WW5T0O9X7TeVtMUsqGawaZP+vjlKgRs1xpmH3aVegA90u9SoY1GhqCJnLf8U
8nHRuFu5CbxGf+7IUGA1mFr2Lnel4oaFmDHvqlhOdf02FPlR7lJu4xWHbL6VW8hzyouP6PCfk5L+
yfKEw8K6kofiEDdDj4coyXPSaJfDyd3ZQwc+8GBgZ0WKcu/NW3SuiV6SlZ0X16JG84Amlit1F3UK
izWKjq1BVw9ZqEXe1ZXf63Q6QiP+BAZ/MnirkgGX21mxy00UqgrL/XS8NPDLNvlkuT0pI8NVWBVC
CeIUJijbqULddnTM9UGnHZzgqNRSi1ZzhiLQaLzmg3EDHOGz9JrtONLNRkYpXudpsLAHq9paNZDs
KrmuwlcsrQcWG/2ObOFN9KOg4e7cXmAQZsVA7cWBRZJimWyKmNXJLDCHhvnXQCmYChL5Jr+CyBfp
Iroywvyh6KENzC5oHeQpKmIcyg3Zrin6O/mf8Cp9VUqYmISCNYCGdNjx636tOQ0dLBYRRMMRQQ36
Yh0776DAcVeypuc2qPFytP43deexXTeypeknwl0AAnZ6vCN1RE9OsCiRhPceT19fhG73ylTeyqzq
WY9SKcODAwQi9t6/Y0Stx0y+Fyo2NEHmVjTuo1iSV1G43tqpG7yjJFWYE6J6m+3uPg2phxabIbtj
gjaJmTPDGmjj9KM7FfZxlgdWk0gPgZqhMSkN7F2h/qDG3Shq+Jtl7G60TZPnFwxswaokAsPALls3
FnhMjN+FZsUHvymjNTNWljdD4Tmfr12PNXKSlTchtoMrR0JmegeDoi3Sn1YTE2oc0j2aI9dffJZe
CVgrslf4E1td66iYAPePY2Mc9BwAyYz1dK0H27qrnovKKPCpTZNNIMOBhbVbDICWzuvLtdXr90i3
QMnM7C0oe5lKWEDiBaQowwCPXEGvo8BJaudD4TI7KCIG3Sa8vlUXiP0SdCCxGccwRgNor+a9cMpi
ZxK8p1eZdawa/dz4DCPmkcTBUYKZtlle1Ag/O+Yll6mYVyVUsZVejfD/hl08oXTRA2bZhoShRwPe
W1behwFFqlronkswSV8428bw7S125P0up5OZ3SHeFy2gX5FXLRUWuHMvl3ylkXSyjHays+uLM9vi
OGs81X7wMAWibtQ871DY83gDoXwDrGJ/092TX2pPSzD9jL3F2MZ+slMfXRNyv3JSLd5OZkHEpBUW
R+LF4H9J7bgFiWQS5e0HraDsK114jLys0NwkHawobpIlHjdtiMo/Zl2MuvOUIQtdVyOD0z6zd4NP
3bLE34IS6X088y/dxF7jScib2EcPQjIzRvboBLnApKGXh8mwL3BuyAtGzdHoaogigpOwzGwDfzvr
ebbxsx2UHsFL/r2DkmJXGKRyjtNPKs4Sa5AZt46iPHd4QyH5fNENwIlozC70gfZ6nhbiNsfiKqLy
J3h3tIJ5428jqzr1QX3t2+hiOMmXl934PqVRnTUWggumzvJdCHrWtpZPj3Bd+nXlsAcY+C+YA02E
oXcXn5zSkDnhFMHeynFwxrAMloWCUyWgqFhSecn1UOTh2R+/OaO4Maj33QyKSDdSHnUJ1WDLUmJs
E/mRjoKY0shyRqCugUIvi0+9B4UfuEiBBk0GLkf58ZZKRj6CPxAk/k+3yqu92Hc5DELAHoAbXmCS
6G+7XjzZCQ1coe11IMd0KC+DU285DnZ64oD5jH26C1wQgbInxrjcpcF10nsGuFDmlwVeXCGoyuSH
jCDRRWA8Z1X51mb2fRrBA5IsL44OqkfAsqUrmA7xAufS8jjzMjIJ9U+JnylizjKwD/OhZ1vAm2BW
fBPOATgtPZoVoWwmgsqmwVSY/RQyfxODd66T9M008quoWAuFH71qI9GiLaC22SfuLhtd3ucJi4Re
39gBB363+GQddnSg+vQchcSZyjGQPcDkiSO7WaGSoxqa0gdjYUZU8A2bqZroSUS6TiISzpwQYiWO
Ch8QxASgKoq+kBGZFiLOoAL3Nk4zHsY+Iw+qzvxLrnm7yjYvVjrcoWaMGR2yQJyBZp3AIuk7UFBG
5M22rMt265Xivmr9+gTItolLzKgcA6ZHmdjZEU+4b6IkrtMxf1Z9+0PHEm4rFmqAgmyLeOAR+Bb9
RbjGh+AXzAh//xQFZgOpDto8nB7CElNkuZhGciMlzNQ3dA8WgdnIXg854FwTtk+YaO8TrO/WjQum
7XZfhNE8/CJPje17UX1p43d8ygurP6dow7YK8sti52YxDRK9WOatZHriF0cQqsHcpBog1LQNpJGw
eJOIHcktMHAAb7bzHH9JUNDxqqfWHO9Tw2dYQ78xzKxeBsFI9irnO+vmrmi0la4hbVHYGSz+VVX6
L824vIwTG1CZgH3WfsQmbFQhuo/kHzwclOjid1awgdMZ1GqMd+Cd/1n01Ji8aHBgO2QGcCjmXoGi
IL+elxBRX9j3C+TQQ94yRrS0gKGZv1bchaTnJhUaqLukR+kdG9/EwS65SnXMaiib8qpJJqMbUhYF
vntU/2cHk1zu2Rv3pD5FoYPheOfczIIOR69OSdbTvw3Akb4E8Oq+PtGA3i0h9+3v6eT2X+nkv762
cHE9d/8SkwSNq8yrpO4OtGmHjI1jWowb34U8qnE0kxFzk1Zf5Tx5G6yU7FXtGUSRGpJzUSa8EHRy
sAIoV0r4d7Ok+UQwAbYgS18UIe91Kwuwxf/h1QOEE2/X29w9dYoyYFuTUnQeMo41M8rvhybgRYCC
HGjxlyybIrlOsTtg7i94Hr+49pLgUBSMgoJ6vlJlvY4NO7bc4XKHkBSolUdPr+NDGp2rzzpevjUa
xsx/f9PE7/oZySHni5rC8fAy/EueE5Ka1B000R60WECAq4KHBYwSRzf2MonlTs19Z8pETMn6UfQI
UJdjaTGOk0cLDcvFLX1yLm3tcSi027A2d4ocs2AXuloWNg/XmUvauOycdi13zmEJRXr0nTHp6y82
myUeBxMcd6FFkuSGcIwPS9p8R8LEoRodZWxixFBavoF///Xdv64ZgSOIhQrDg8n4F2+AsK9T04+J
YdL11tzF2UYLvHDtRhwTuRaCb5FUo8j0uokJbOvFZ0XS0wSPMs4lCVyyyYM5+GZj7i5qd8vmd1gc
trp8OLYVFEtVMEw1sRcwDUp5qIRW/jZ73JkCu78iy/lAgpVyOBDsPxqmHiMYkb/8og7ZSQRljrYi
q3SsCsZ2O7ol2jIPJlUywfDIpoOrI/tfZsVDSkarPtltdXQ8DB0Q59NgR7jB2rF1LCURywvJDzUy
YCDB+Ig8r3TvN7A/0zc9gHsUzo8p1ITFbbF/l6crcFVFQU7wuiqUzcTfwONmAGYda5hYm79/IgQV
/C6qwr1TmIhWiK1CzoshzJ83MBvlXZXNhMwkJc6QA8XqvvMIxDRRkuXFeOssDkam5P9siro/OU5t
bpoh+uJMrnBfX5ld+DjLxVdJnhUxZWfkYTdYrzl4/PGPtLh4bgjx9Avwq1+bUmscLQwB26FOtpph
vuvj8uHG4Rvcs93Yxg+mn315KRtHrt0z+OBAbUwwFFhlaePo67Z0bxKrf1tyYoXnOuB5OK+15HHi
txVviQ+Mt9GcbXNXewy6CI+Wqh+/+e607ZburNWdvksHExPIwj4XxmifbeiuaYqurgEmifjRlyGf
ToE/NPxOYRyD0dzEef2tZVZ3wFU1pfBqsWMoWx02OdzZTTUybsz0fMvWhnijfJMcfLd2GHay4Ulm
mKKziQ4Gui0+5I7fZNRIskhzmuwr80mx8dibbIsqUDGp1J+bFHKi0b7rQ/hV5Bn5SujezPZDFZRh
Xl0dDQSzKXp8ZOSbIYlbjWs/LEFzkX1xWMUvbtIc/TJ4ZKd8k60pXTRJ2XI2FGXdy+jbL4FebVKb
VORmCJCO+M2eMeSlXqi4fI0aYSkHaf/wKolBVPxrCznyDg7jlzVM3+s8P5t65NAkwqGPBVX4QlBy
ET6FTXZQTNUuei/D/odmyp8V0UOgGHULJBF2nmOOZWnbIWWlLBGInd6XWy2lE43r4tI47kOqweCV
rC5ZcbZZa0oySLaGVH7xsujohTZS2F/8tl72HcXAS6fnPX1kUx9iOKQeQwQ3YtQhCXRWBOyU4tBl
FVyu2ea47Vcm3HureugN+Px1O6w92QpTyW5biJG7thffsS99CeQu5C58uN7VT3FtvqgXPGqqaGMX
JFInAwyAKkQAU5vXKsF1En2aAa4i6do2+tjm2QvHqy00Nhv6npVNfJRNT+5p2DpiN0bz7NMW4aF/
N9XlXRWX11nqJgg4WnW0x37L4a8HGS4KVvCgMTzfBAaB4oJ8IdV2dxqDk8FgFLBQ3huS/lhq/EM8
sqJ4vPThO5N+TVPLNorOhtFweoAZZcI7Vw4M/6QT8bnhJltLBUmiKF7GfNnWHkK2dAS4Bhl/7NPS
OPfQ0zApWY9jGl8TczySyjMeStNn0ONiNDQuBI0gSGNkgY9YWQycJ7pv760lutr0lkctdbJNFegA
gN54Geflh53O5n2KXy/WWxdcsx+qBRFL5z56WI6BweQ6wgAmTjF8T50A+AYfIcZbBQPZLrZ2RdSa
69EUw5YOnYQYhBV9n+2djhzoCS/7TelPckra0alaAHedJPZA0iwObmtvFTGoQ9Yz44fBkyATJwpO
sMpOIq3qXaoVp2WJnU0z6QLV8HJjMjXfR4MGkaUojnk3m6fFX26iwkq3SGCuWm9U/LhqIaGG7FVr
0SF0vVRzTX6mXYe70W6/JpPftTVmDCVOlycoaeLkuu2/fwVsaGBDf9JM/fti4IMLfe1Q6cLcRI54
cPxyOfnd04j7LPMlqCgk4NpkRMpfdoBBfRfvyyid4CvW2tnEvxbKw3Sog0U7x27inprlS/1PK39H
/QpFHSBoY0GzLWZ84T1hQwD0bhbI6wfLcv1z0C/J3ivEc1z76WUKJ7x9lnzjG7kNNDXrZ8web3r6
n0M5Lreh6yaHLMkMlCM9dPOsJhZDIzCjHGKcO0rbPkeDeYVEZ+/VVaqrEC4OGoVov8oADktQFg3k
hxhIxZuNdUAbui5HYeO6PezNcI6OTpaB79QpUWGJv7ZjPk4vCSLWdUzsMgbnBuDhVsgc4BaG4NnL
n+oeep1ph8fUbZxzJYuQwEAl7E1oqRGbfbfCrjuMtrd3DUYqKXUnQMv0hA58t8TzZjLNDzEm6Tbp
zeZs1V1zniLjZw05fZfLrOGomsgP9vJwh0/uNp0G4+haBWAOU8LzaFqEl4bAhuzF90HoPaXxQHp4
oENnCRAd5c4aTwh08CI5j/N3u5tvi5bXJfKNq0mcN+mVC/xBrU0O031YLMbJi08LF9AvYcFgCC8S
SE7DvjWyU9jP3V7PHbrkul7ak625LZMMsRoWQJR1MhvXAobTCYJ9ckzKAO4xygVmhEbanWgLU0Qm
J4+dmoMncTfqZ4RQeXF1E9PadLHNy+LoNoYhjjcYI1CasRjfIMC41jgpBnDaokQpyw5mllasmxah
vnCjg5JwlV3HBDgdvkKM1iWv7qJ2rUJqM6BXf2SR82jly6OqLrBcLDfgZPvRBM4Lu/aFxNV05wH3
weTO3jwMR9Jl6ja61DPYuIBDK8H+OtgqanQ2TfE+QlA12xhhNemPOQzPip5dmJmzdimkgevIXDIR
rY2Odgs/aqeuUhGm5YhoCfLrFG0gNZ6MyLg1LPLcAVXWS+8Df7UPqk5qZo6PMcz3UQLdKgv8Zq3h
fyzJznjatmu7WL7L41NxyBG/wOpv2Pv5FrhoJnfEjUG5bdO3UVKDdWjnlOnNw1Lnb5IPK9nnjoCB
jrAJKHHatEgCYkSQQUn0s5yaj+G84dSnlHb4SdUINQe/gDaguuwQIYoUHK6q1ynxPwlzxVXf8zkd
1Oe0hnSm9TWtFb+jRDJLWOmrN8XtHyI6dzfeYX8PTz0d90Y/PixdPByLHEe6WEQ3TTaWO73dKc2W
IgjjFJevG51edIBnv3VrlGUQKb8E+dcrxHPoyQT9bT0tHpYB+cnoUL4mpdSg+uZh0urbRvcfQnsB
qzSvdLdoQ5zxwYa5m2fx11JnvKtAUL32kEord8fJGGXNbxi31KtOr7fmXF9r1zoUs4PQxD6oBtqV
bOO+db/Blvg25q3YDS0srs5tjpmapkk9oK8dSaa66tLRIQ9nJBHk2vflqfWrzZKJ+0wONCuprtES
5jE6tqFj1FO0iIttwpui0x9alC/8Nx6ZVc5uEeDyN60TvU7Jp2eKZk4nEYgUQAZJRhh8DhE2iWpF
LJFgFkkZuUrM6pYielypYcsU0J+4Q/bs4v+CEfIL0rRjCL6CrjgdN3oyoiTiottj3kNXsSaqpyKk
LsIzdCP6ZUGim7+1mrZrM+1ZfUBoBxB62B9EMXWrxG4fpGjHYn9gt62fZe2p5gcBPkZdbYcbWZ+3
dXOfAl0jkqH2zRnaJAltfaSVl7jRSMUY3btsFre11t3ELizooIHp3JJwQSw3pFrpv4A/+8rXK4Qz
Cf7IDs5PXJre2w+jjadaOD3rWGhvTZcXpBt5PHgnmvAQ+IsG02dCJInzklPXZpQisLyUT8j59Aa/
3A5O7F86KUWNpRQJDw8uzQKnUy2ixo/w3ejGG8IPLbwp0ZwzrX7URfBVaQvpkfAnCVGrN5NbUpOP
y3UsuNYAV2nQI7dbW0P5jRCIDbsPUpcp28Za+MMouIeySuXAJvvCfVvG+u1Qzv6rnudfholYQL63
nRF9d/CVGLrqMw3SoyEHIDmTX3S9+jGdm4+ByamQ1zhR/1ZujyuFv3Rcog9zqKD7yJcyOC1NdcyF
CV0ML2YajcOo8er4gWVvNA3HqUEgbuxra29HsHXFlHypiQiurJuQSPO1yyBwYwG6q98mB3YVDMa9
l3rv3uTfMoPaynopGvqtPniB5FpxB6R0qAzfCmLmtkuPRWq7nFOpfv+1l4U86LFM3nyC/kjv+8Tg
sGYaXaGk7gs887Eyn4zdHNHJQxJnO2zRTZCJNomRolrsq7KnwZGauxYPkfVQuzspWpH9uGxJ7Jn2
mpqMD0mjdQ1/Zi4JOFT6+kS84x+EYFAqPFR/VEWc2mFUIZ7pMhwl/QclnFIKDEMuqnrWHgvSmgvk
1GoAp+bWpqyaXeKCs25EfYOhArzSEMkvhV8u+VTWWKRrwYuaMog89JOBzJ4IRgUAKH0OUYosBNhf
hjtApZVdB4Hn67jFffHYODZ1L5X9YJA35MHp8G/7pdvnpYmjGdyTY9wakLEcDxQnzk7xHBUcLY+9
5fAw7HNihUfDMu21aF28iPGzW5N3oyHS1W6HxbnrqiJYY54FxtMNTL3Fz1nusik96Ng1wUprIJ7T
r6EncypeouJgTbsqgtKqx467tcTG7HiKShGrxzMnUeFvkdNOGSZbRkGjn490e+oSrIQddwzqVyvS
0afzcmuT9a2dCk5XdqQkp1msLVT7LgNavaU4SEdrWwfz1ZgNCBioLrC4JVWw0t0VEUy8T41xUgLR
MTxYdk9r1G2QemrFNwVwqibXHNDtCfdC8Ak4O9P3Ji9fRaftwnK5bUdeVKW6DVzwSrue+p340fvT
g6+106azEKjFU2EdEx0bRhK/SmQQuy53LxWxMQBqDPKrWSeGDw+YMmL2oJsofYODsumYe22+Ma0n
zLX1dT4OCEvkxMcOLTR/rVdcmE2fXB/tAZ5LX808fpWpBv/Txb8ZH4J1ll2TGJYQ0SlMD3htlGZZ
KU+ipT6yoz34Vv2qILd55qzzuvl18Y1Loi+EiS/JCio8gzE/lSyFYlP7yatSvKEU5VyN+h9usHyb
4G2PpfvQ1dMTFpVYxDkPYzDcNKW992T/2jOqgDWGZkv6OhCPWG5zqfKScLNTI5bl4lU/qen4NYxa
mKyiMmXkE5cQzusVigP/18mXVM21JaYRGmm8k2pM9XalYt5ZdXv2ChPqUvpohXyVMqmPfg+HLuhW
mSzv6o7tWb1yuURkFKghgaJ++IFHZMkEXK/3mEBmFr17x+ISyTW29Y+i573UtGg3OOycfo7bgZwc
ey5cVx0zWXUke2n4Q0vIV5ROBb8gaaMZV1CiHKmJ6hftEmi2tEJlV5bPEKoFWH3C0LkBzG+q5ti7
YBOt+wDQxMkia6RSZ2fqPeRy8K+P05QneGxhuadrn4M1vHTBSFwmeGWdhqTtHmKH16NigKFWg9bE
1Va9F2qGoAGwAPnwA5lP4n3o3smaGdJmulHIhQKwOvudbLR7pSXykTavNEiN9pJgEOeFM4PE5Sma
NCgNQbQrqIeZPXKt+EQhhM/sNVAjPz5lBFVnOFroUYB6gPeDQSI2BnKcMS2XUC7Iqqd3lrV0L/BT
oAc9ak1x9bF5hXVYXIyMzbelZopDDcYDbG8Koekg5InnQflEyp1dZT0mcCHOsa6RekG8IeTsS1Za
BqWnustJZD2P1J3exMBHSbyMR3dxEq5SB5dsNU6xFBd1Wt+gP89W+CWxvjiCn7LUt9WQ7NXPsiWq
u1QgqUlTP9D4fxUakmjcvE4eT36thMXSaU7u+oztsIGK92oGNME6UfPmKTQgnIJJSNQF/pmz1qn2
QHCrXYL2sB67ZSchTKhmYF4ejyVvrsibX1qa26X2H5E+AFwwy4BRb96kWfSi3qHaMMadOzUIVtxy
G5bz1utQmEiPGimJcybcGDMvvCohrScF+FLN62ofGUMKVEz+Hm0JZYZ8M70he2NwpC/0wWqn6AG0
jXnaphRKU2LKm/GkII4lx5Sgcu7n6LH/tDGXXk0WZ0/g3qLLeStoqVc+owv8GYCXiuyLnL23OB+v
sT8jtwwNhX9jw18LuMdKP0mIPcPdipMzb4vLLM0EcjctdtW0t9ADlBZ9g1ysc0xt38nplCxbwMji
DSZxO6UqlPVcLK0QRI78VSoQFW3EFvkusxJGxjWgNvQp1JraQRAp7KAK2hZxwNg4YdXKFwvY52QT
/YvNWwXxYx53FmLnsbKwBS2/FGEAij2YadFtRhF2m7em0QwY5fk1XnoKlNB5QwuD+3X+xk73ovvz
TrYzsdTWWm1+jVyqYwl+y10vqfotbP+C5igUq3HKPuQMcuypIZWCm/PjKcRLBycH1rWXIg3W0frI
Or1i9NujE10C+zg6xLyprxANmEf6BRFMJVG0NrEPck5byLU5ecGD8rVIkVlzRsL+7cJDiSdAWun9
OrXNN9xfAcV5r+KSebqHUfmkAZzVuBfx5/g10IZUJnrVsNUcyMBoWizU5rQQ9So06rs5c2o6Xpq/
nsfiV+hje3s1aAiJWRaqWEEJdS0KMqm86EveUflpkWjoyKSiozX1XzPp3DI3oGfVyrbTS8EEebGL
bKfG/DqNqbEpmvyjz+IbWTktKSUate0uS2JUxQVrB1jlSTcYw+C2Dq8Ey1dzea57BLgugw5HFhK2
aRn4dyxntWe0UpeeJBCaUvSTK3Qs56CZdozFt1wujR5g+i9ZPJXN1Lu0zh6zXAOHpcZhTFpOy7ym
2kiRVNDthvlGOl8wJgLekQqHvOk+dQAPDRuTtTmwkeRfUEcZ7gbusTd85il0YJYU3NrdsIFLhsMe
1l6wMYafTpLs5XJXe2KaxHxcn+wUHuLoqP4zF0iJEkyVmXrkQeW3f3olEog+vyQWXsueVwQnMM31
WGvORs7AlWWBF9s7+qhbZVVgSFF8NDPlLW3EUjk1pHp/IuEi4GDMu8ozcqqaJbzI2stywUOrcLmd
xjRYt3EDi899nOu2gsb9qIYJao6htTMm64N5r8wxmmyGbZu2sD3RAw0p26jnR/TQwj1F+EaLiJVD
lMQek99w1z4sFkc3UZ3MmYi966uv2cIAiRjhaV3b9n0EAr4qtOUwdayBouBg1/3B2JXpoZc2L7lb
3mi9hQeJM79746dSqQd1Cr3E5573zGo8mlS7ikmfbtnNB46CBV2XP5r1WhIDOjoixvDVmnhQmpGA
MWTEPiSCmuM6xhA1P0VGD45WbCT6rrtMHwd51I3VU8eWLCcreck8xqgONZ2R60P6gzz8pRrobmnv
heifhnGy1ibPJ8Wgf688lgLgEg3UduzFZhqniPYc8u1Ig0F+x2dalcc50ykBHZIlXUn1lYN62GWv
c5y/mxFbBOjcsB4Xnb0OypbpQs7QEOnE9daqIHKNmXOOA32GUmd9zyXjIxuH27oxF/Ca+Nby4GA1
Czy4XJKnqpDi3eatZDi7HThawtmxVvgbx6uaKelGx8hWUS46jGZXjh1eHIqUde2zHwfLp0thCzcH
1UvhkgD8C3Vd8pe8Ro1hN7gANS4/b8JQkzcUYlfqbBV5KHLg0s0h7WmLNSkWn9nLZAvFYmiN4T3p
MESOuWS3eRMmgKwNJXctT3KJiSnnndgBAKltfqiGYapm6Vs1QOFR11Qlz8pcJU7rG5Ir7+W5WcNB
Z3Dfn3GoQkYuW/gEdMg1eM3bMPtZ9s9qC1X7WZG8xQ5NgajgUlrPmR/vg5j5gDNMRBk0zY0L9rqj
zX/TiKg08up7VH8OXv9e1eDqXsIzy0xKthhW3XpyEWCK9NJiB6lgPGUVQjFekZ++Zv76Jru7IvQP
XjyuBog6onAY8oT7ermYQyTtAVrmNfCXd1blnzUt2OdG+kOZcuQaO1wuR9NoCFaNJH2Egffgd1Rg
gaAC89jO5fTLxRRAcTrGJTqNXvwC45Dh3rRSY84KqGeNnnDvD258UMZQiuk11isRcg4o4oAE/1IH
Eq0Xpp9QnqiMgj5YWXX6qYyFMLsFXioF+bDiuU+sz6TNHqWBkTw29TJBpFE2H17Z3kCi/FBwHWy/
/dxWzwtpLXS7XYW3i/RtYMopOUNDB9uyBdmN5MvXdOUDEs2jAoANF8SOAc3K8v0rXoDfAuh+W0QZ
bLUhnPcuuJft0zRR3mPjCD9Vys0GVzpYUR3mkuLXW/mNk/rmeim0TzUcNh0pJ55I3cDqBYQEIqvN
czdamPBFQ9oIzQEMIsJZdfA5REX9boD8tlaLFGB0WNuDs86x9pZAPDkesGfl3Wdxw+sBgMy76sKY
8CK5SqgXDqr2U71bqd3GebBdPDDNzImx44dsn5YE57UQswUGTVB04/1kpfsucZ4Nky0ZtumPSFJq
I6PZ+q0JREodIhrvjmie8BQP1XNnePUGeGftO90tXDOI8NJKTHZpk7REQu9nkdzxKme+ZEtgHaAx
/JTjdYKVyPTNfxFZO+k0pmDUvjc/bKsoNr39kdkTikJpJyE7GzkdjTkBixY/BjG5yBJp2TL+2JXy
WUkFsaCGJIP3be71m6hcoAoI+jPLrk+4dbKNFu67fCGSHGqaia5GVtGKAEf+psRN49f6W9LQUOTy
i0ayAuj6b9rBafJiG0weLiFG+135d6ULx3Xs7eDNe3SAJt59wK1bB2o4RuMR73Kg7YoZ4bQJZLWu
sME2TOdBTseJwPwotOZdOlrJnhHg4xFNy6HO6qv0FClj+7Iw9GCITM04WaCn/j22pS+oCNFhspOz
3bGvXPNFf1Deh5m8fF+7TLqmb+sUDXEr3ehwEsn3gYCm254ZYr6rKYsxsXNE7UIj2jyWzPkRnsbQ
AGOxkbdwXtKKSx7uPEnmKYn9A0CBBEOrJbLiKdMVqq4olLLxVG/uIt31ZA+mZk/MKE6C6iWz8p9C
zk/lXfaq5SavvJNbAdctzs98rJHJQNHV869ZusW51ocZT9/l4yE7Mt1FwJu0xYABDuuQp0H+QQFm
U7vUhzxTq75DwseBDown/xh/aA4CshhqWVnJ26wqYjlOV/31hDs8IDKoh/zbM+5wsMUpmVUH2GGv
gPI4Pc9yo5AnOJqjlLi3FTmNkCQqkmtnTeo2mWwLbWvn9MN0DW/okl/tlo1XaxwKbnxquBOLLLU9
Ob7H6/KbQ5yWYnkuPYzrpvbu1EkywPLB7kinlAffTyoqEZboq4NhYb7kJysI8Wxji+pv0qJ/lXuN
OvvJg78VEI+28ESteSet2HqZS2aG8VeADwYe7TERJngbxkX10pX3s7AflIOULHodsbxlhX9GgSft
BwWZV2H43N3qbfRaaeKj+m7tUqu0N03FA5VVhTpsNA816DzvoER6gSxVJaBg3raYJaysYTgmxXhE
JvUNiv5TO2IBj7r+oRjvohwkGUnEQ22aAiAxYetK31R9S4yeRq7YKm5tAi/r8dc0zjAYBtg2ykYz
FL9YkP/2DP6TE+7P/87R+H/gVfw/Mz3+/8rR2LbEHxhXGzyTf3M0btv3n1HffoJj/tnWWP3Lf9sa
O/6/sAv2mLFZOBE70rv4/7gai3/Z7J+QLF0h8y6lqf6/bY0t81+4gdNRO55Dyo8l+KN/2xpbxr9M
IeN3oKRKw2Nskv8Xtsa/uxp7MGR0HxKiYeMq+hfjW1/MWHVUWnXQm/G2tHBgx1rWjSrC4rySZeYh
I//DTfoPXsX/6RNNolIFdDUB9eE3Um1WWETdTBTo47bFr2C1eNWj6aDpoBsYg6j/B1rm7xQ4+QX5
ILJzyfW0LE86//4huCDEUBU0Ja0ORrbDohAivTs/VUv67tTL099/s//wUbCETQLE+UCdT/vzR2EZ
bFBJLdVBThvSLP2SnNVYbOW88u8/6Xe7Yr4Un2R7loxf8//y1DoH2XNkc/QR8OVvfY/too2Yw6VT
/E/3z2DN/8kaWX6WY2DI7vo23tsqGeKPN7DCxqWM+FYibZDjCf3Jq0m59JwzwgBokbVOCol3NJoO
Ee9c78BFbkWIU7z5TyGovxNs1ZWYJh7xvjAcy/vt/rqQw7TOHys0ftpOJ/fP6aVUenoytPkJ0v5d
a7mfAeYif3+z1Tf8Iw1cfa5wHEbOJrxeWz73P9wBzbBL4RolS0hLwRa6o+kOMJ3Hu7qb7kCnoUSE
l6RYnohOot3U4vfGakAasOGLrYYppOc8JE768P9yWZbAFV3FjPi/vUhOU/Zmhqb40FktI6HMPuDX
L3PpR0Agr/uglkNwx28kNFVyBN6V2fc5zWssVYd7z8Y4mjp5dML3v7+w//iYoAKzPVEbsL38+XYt
fYJ3G/zxA2yDBitrExVqP2zmmbJwtHgjAFlds3sla/ifwsmN30nI6lH94bPln//hUXmkbAwa7PsD
lf03zHioP5iRr8IJJVEzPU0657eeTIfRcX7E8WPRBP8UDPufNgEM5//vt//tqYxpHqEC5AqWiI4B
zfOTMyXvykA7YUv4+1tt6irE7s+Lkzh4z2Nd4hhkmooC/IdvTFiJ7eWI5w+lXu2gYJwd0JxRl0i3
zmzGwkQH6euQgTLiVbqaI7zAM2+8sxtx6Hxy0kkjPHv8mzmbz37A2hGaf5pGf1e1+lMVxqiNhlt8
yO8s0d+VCbbQ5bMsq/w4eXcMGLztMD0t2c5H/1mF+97Jcxw++Dny7/eOdHGkFB7LfTmL+3lGS1sy
QWi9C+Smc+2wQFNszVY2ip2V6G+LpalXzEtZKzYToAH+HC/UNIx3luUcBxOk1IgO+DHksPMYtOp+
caOm/5oFrlTP72M7XeMaP6FQnIJyOpbYxqOYgf6ZFtfOJdNFxyVpnee9kEO/Y16HhzkQuzZZnrpa
P1jtR9on75mrn1OBv/Tg72jfYSOOw9b0ky/ZIsruWa4n02cJY6QjqBq/C7v96cmtWN4ZPUVjHpnt
rhqZIU3mT83Fs06X5OoolirTG+yIgtXI9zIm5wAn5SHreniXyMq4n2rz6JzpjMsObX5Taetpzt8N
PtNquEEmO97oA/mO83xnxNTeev8+anw5b+nhanUMAbsIjIB1MHY+OW8G0HDu8ljKCdfdvIQnxgYm
b39gU/On6dYstQcbM3K43fkX7pBEOMNocMMbE0YXFLkcG8tIPwdD9ZO0gZU18VW1ka0HX6qnIR5u
/4u981iuG2nT9K1M9B5/wCaAxWx4POhJkTIbBCVR8N7j6ufJpEJHxVJXTe97QQTcMcQBMj/zmtR/
nb0aJog3PeO58uyZKyIDPuNi7QdNbNwCAZguQsxDkbBd72cLFhKTsO+NDz5E4qIAMpiNvN7v/N19
JtVPEXt+8R0uQRk2tMG/N+N8aev5i/yIciVSBqNKmjzs5eclS/OlA8bha/kLlLJLR14pgp+buUaC
J9Of0XTcyrJUVqGfkxYvows6xJqfmwZwGaUxr4rurcpE2bY1HlIUYoFQcE9FTk8jdbjPioo3tzrw
OIj+0GAIC1LEq7FE8gxHsEtb5LiHEl6sfKNNGff7pk60TdekkmgMMnJpbkU0vnrSPMu0+LFa4S+H
JrupXgtjZ9w5LtJIfSkCnqsr9e1dkLkXszE+yHk3bTpYBi+SLIXUwssEiHRa7Cu/pxA708ZDq9m6
gEL5LG9lzCB5lHVxA1gVy8KwOKYGv03CbH9A+hTpsPHZatN637VVd8rS5clIyvYKoCcSD3k8sIB9
SGM4bOt9o4cz94dlgu9Kb9XtCFjoRyof3FUmK/BpPllmdO/2Je4DrnQikkOJFMOcBNjKnGelOjLc
0s2YnpWJEDKF0HdCJGc1+BZRFVKD9+OXfiSOsLOKhxNP5mV57FZiQjVsjXKqj2U3c+YWqiN7M8+5
ADu1PEPArLagV/RvdDZGVFD0lWyWLu/DZsgQna/qBowyQ1/fRkh+ZE9um71ojX1skv6LA2hp4RkY
uV2MCHSLBvhYBwIsBqYsfyIEnj1Ig5TzrYM6wR8OyDTzkLnjM5ldBryHr4UQGZccF2RIDRGEpSHf
tpp1g8K3tvEWVEkoGAHXc1dE7W2Iy+18qbeJtoXWf61DzMOZUBsOk350/HE3ty71X6xW9xOeIvgX
RMneaWfYF0O1XWbzGTAcT5eoat6ouRD9sFCO5Ul/Q+UZyPDUveHvqLhtqybMt+H16kTOFZgF+lnU
3ncU37zKngJkzMGKxFNgWc3J7RlFu1pOkxWEOw1E117o2geeLRg6QqrBkdWafXcNwgbh0LgsNlFt
P1IJBPI61/4ur9MnpKjgWJZ2sfNzLlxu6LtU47nKEVGHhL88K+CduiFV8CKG9IecDvQi/wG75Kjp
XBqGuL5HvHDp9e9NqD+mcQk1wLifQv9yoSVDAb1ChN/D20L9REuPXklxmAuk7OTNj8E1isCBJWtg
WsINVabli4GFHFJ9FHk66rYLjlQbh9s6nsdqh6DK60DtBwdPATnFX04TuFnDt8p9QsnoIkcwmiJK
SD8lap+agSsSdcneA1XR+xo2xI3xVQydsw3XDPyTn/XUCOlsiBReDTBPnF8i7YBUJl2XmfalY2og
GyCVJvWKMscsYgjtUeBOfHmQ44wwYb8dAfCj2r5W27qqt+ayQk9CvAGS1bJtDK8HLeyfkrLElQtM
CA36eMODbNIoq67LWtCNGgnbveW18XqkkRm3FuZMSlyvQqc4VzRcpDFD9CO34s3gzfXecviwkcG8
SS0Kd8m4g7FEY1v+dlXOMzSuMETtZ/idt/PM7dIXLbJuvvmCZjPgfD3RACA3oPrpuMU5P7vrGi+8
8Ma0adWXiC/ZNoVMFRMhL//NTx2SJB821KKhNJsBbqtz8DCVE0e0Vckv4skCBIg84SBj2XCI083w
OuswTHDRqCD64JBXPZS9eC5nHoE4HB7XEsCGHMsdcbPqTrJxEGDdRJP1yS2R01BDkDPA00+NYhfX
gB5ck2ZS/a3unGeq06/5zGNrefoTBmX6di1TDBRWJCOx86RGh4UHX2bNtygLXTWkB/QAsKOs+c0t
O0JehmJ3PwyoqprOto9K5LjqBAV7bE5FCvvXZl7crouojrLD55oGTziBwcCzDNFqdq6GMokvykez
98bHsqEXY1KgN1fv21JM94brTV/TyNvEmQgimkNf8IvQ3X3XaxP2kfbVOFr1keQ72aZT8snrRv2y
8NPpSvOwnE3y8GBV6aXZjIcGGYXrqJkR+Ed6ddObkb3F2W3ZSIo8CALqUFCuDyVWbonx7IMWEpQd
N+acPyVMpShSAIgA3rQ0LZOgnh/0Zm123NAJqv/Snr7wKmA3mr4VSbNsF3PZYa1xamPrGprgYzkJ
pH++qJzc5rYHfrfrB1dK3hn4WsxoWlhXJX5jVNnNO6Ah5daoqttMQIBwNO9Yo3lPxxf/4zwudsni
PRvJUp0QkNs2Wb9uomK40w36b46Lj47ZRZdYMF429tDsBwE2Q/TLuAPFgPxM03/XJnGDmzfexma/
T1CTOcx1cekA2+KhyB58VP+d4tkD/g28gecTpjjRq96hKAmkAxyV2BUhlFZEz3447rd+ZvrQh8nY
A3HFU6K6bS0DkSu73CRai8deutU94q1xtj/ZGn2zJWIkx0SFQCsiMWmsnkdf8Pwvvn0ciwzUaBUf
XIsP9JFDgmPqSJ0fpoDRHKCfYQ+0SV3uy2Xn+JjZrYsPy2FJavB/wzZqMx0JroqaoYBMgsKXc4wB
s0zu0lzFwDWRPx2Ykeb9sHTjwfPbW/rrGa2fetmWvb01+szdde7iEMeOn7uEJ21dpxFtspYwysu3
pZfAgMQA1vVqfeu6cXuUGjKy29Z0U40HESoY04Bwr4aoERKpgPbicNmKWofxQAcL+qi/M7TwK70Y
bieJk7Hlp4u+P/QOWpCOAMnQot3qj/lBzXSlVZFkwhpHlBMKyRzZJxyUcU6iTsBw5h/CsnwwG9s8
rJDjEy+yjoMPYphZ4QDgAi1GM772geeAXnjKw6bYL2P3NW+0cL9EoGgxPUE8q/elBRGS4zDSzXGP
DixBUZ9EBxuirdeLD56bJXuyN7EPk/FaLN2Tj0zaZsEb4gKLbqQRkLTTTWKDdfCO3hwRIJaE6cZg
oaLGTQASkODdMEecP33ENxH68HzjGSodMkALYbpGmOwk0nahzl/khPlWXYICEVWbLCH+SSkIX/Cs
gwazP0L2BEEL2kjIoCBz15Feu3ZZaQ3zu0mcJXQyMxTrUbhiEExiHyITYWsWW7hGL1Iu82Pew8kI
yWbSsa/3LZii2Rc04lzkD4yZb2rxA00a9DExb9Q1WS3vQ1VWd4xJHysvulGhbp+SZiJlNF90WCiZ
6Exjq9A/GCgqma/9wv8NGvDFrw8yUoYY9FzmiF6YNMFFqY+HRG/Li0T77DB2MAiGFzOqArvVghzM
H5YhKC63dIdamp4jYFfEl8JbLUfAwy/ZVU9gaYpm2JuEdm1JoCFdEwxaDEdQ817bXsXeziYx3dcJ
9jE2zf/RHnh/ogsaogwbODuEMM9DF6oeBkGgOfgZU5lsDbLWMsirEHt0SIbEfQq79Ct6Q8hstBrU
xezFtLn+09qRcZKnIaOXBg2/WC9NRXIyEpwLubhVfueO8w2M8cfCEzdIcf2opXtp2u9Gr7mpQvmI
Oeuzwzy9qZMGyGXdIUnQPKL7W+wmBCzwZm+OWpPne8NDIg/3iEtrBLHu2sU+wkJoFybgFWzg+OSX
LqYyENBUNTTySE0teWVRbUbsToVUfXkPyBapL5IvMFDoOXY4sK1MqDItFb3/xewRgk/4TYH2qDs0
GrrsovXXy7TIt14dojwHelp97cFDPb0yIlxnyBYgeB5NS79FAKXa4o8KgFDyLUzhPia5Lz0EgMAW
44NV+NNFERvHyJoerGm5TFqC48HlwhPZk6AhuEkjEvNcyFrjQ9YQ9xR5FERFdS0qLBAcpHIh+Tyr
32CQfVzEqHGdkN9BjqtlJXMLmR/r8fLRBrYyFEOFflgCtC/0jQvXAkGjsmQrB/fiaje6Q6gldIrV
K88hngbcXPJLmF219WVqW4riWgZTXCdw0jJZrdP1cnCe3BT+kVYtQWmaV6Lhmeic5R7885XrLpd5
1t+alCEWYw1o2SENV3KGfGtZ/3CiESWvJxvvgnpYkHPnHimt+M6npGeZ4lgN3pdamsbVxnxloBBF
uzN5sWSKPkWEZOFHVX5TX96Qc05tc7+aBYWKlEkKWbMfvSi3U8UrtaygzusPJyrPMt+FNtxxw2eJ
uAmh01wYMzQ74342EkEJZr6G4zNsNOdWGwEeY0UlB4yBJlqOMaLOaOPOYN4Tq+Um5fJoDYmOl3dX
BBoEweR6g0dk1TyqanITMdK1zhfNExTPTNLLzF4u5bwM+BYzl/K1HXmmZVI/VoTsg0G3AtWEKxsg
So+w76YP0cBrIm9HiOHvejJh7mAJ27ASutMHQ0fbRT61q6yO0XD8jrias1H3vGc18AXVg7b35gAT
hS/ZTAIiB1qUp5Lxe9uMiOoMe/mrxutwFJXzMufxS2p8g7yBy4PIwIGXDDPa7QJyFI+gZbsm/Nuy
BDF2PD3RPD847odsiL+h7ryWVFVaYUbM6ifcZjXYZlyTMbyf1/mT/DeFJmvKDIp1L24cj2Kmi1a+
KlwOnUk2iRRnmT6ZPB2NoFAxQY/bocUZb1VvwOpp/IY9+JgwtIDgGOtzo8FOrfOHBqeGdcJZLObx
R2af5B7PdMjJ2kbBJQ2gZNCFg1Sn6DWWnxaRrkCCyDtkwceJQFXZVDXExLeOO+1Eq+dgECS68tZW
C7R/KE5dJBKS1egJQOwlxt1b3MyyRd01NJhoWOzENN+5Il92qrAQf8gdZBKw7sP4e+LGixIS8N4v
cDLjBjeAeJpYDMhIYBgMg8iMOntG1aNAyUdVPCwfBdR2uBlzcz9SOxGOzK25K00E3gBTHsAMka2r
8hm2Fb6VofkXXk/AXJaOUd3n4qQm/yb/4txOXyke7poWF5ghBK1gEPgVRvGpH41r9Tz0uJe0oiWz
R2t/B2J6i277d2fFlidrFj456/fRjKmi9xEb66PXr9zi6vEDB2CFyBWoVDsEB4McV2BQYxwrcrZl
hvyKgFEo03vm+7GJfoiIgdvJ190wkRaB1jq10/CQTwje1SZCvhT/LxbDjqCTzBiyyESSKqzKtCJZ
KstnRoayhnTVF97Wk/MjDZcLVSMtNGbdhKJb6aABS7aaxowGIiJ6K2H1jzUKwX3MD+Lk3JLNajKQ
Urkr6KLHSX0kPdVg2k4VlcH40ABCBH6BnlqzJI+daFAYOk0WfJc2yzV0ccGOWtV9jH4ZEpBQrcPu
xkx574bhdUyf+gh21tgxxOQOfhztaNyo3LNcBZQyL97mHZeod4untl+uphRE1BIO2ibvCzzmHPfF
NQoihpvIsm/sufihqjSaxj/d4pTS1Kj/CuTE0fLQN07M1Abz4G2yI1TExbDhtnVIjX0HgbA0JTyF
kebGoA18WZIrQpubJvVevYyUtwXuhSIlEqSyIFbXQDtbi2uX+WC0MPWa4D3dVWnh7uVQotTTap8e
UmyUH+1Z/BhmRDg9nKEqqghwLYEq3xULU0i6UlFaq0/d2t/WGql3WGUkUbnDgMr0hswyWlKw+lXO
jNg9JWc5t2WCMLp3xWuDUjCIHYIjWZoyHR5MnG5g21W3VBkuaFZjxNkN2zby9+iOpZwCaskeihep
1uIte9TBh2v1LHeaSY5ar7cqmlP/KKHXsq0dm7GZJI/KbOHLH93qeVNbO4yRmdxHIJU7r/7q02A8
5M21seifsRWh3kATIIxQ0khg7VixFVJyQFkImNNG2ETXU3OqyggxCO76OXtoMkSJNRxEttwhh65c
PsNzI7hzk5vVv59cYO51HPaXVk4e2gsTT43rjrmUobQFEFYWQcq/FtjzSfdqkoJ2+R5a7kcNg7U9
6fnBiRA5s/1lAERZfKobSNM1SHZ0SiV6aZGA6KIE2tR8w1xR7LEKRaXxBIfm8xp5Lnqt5Lph34Em
jOpTmbmIzYp03CJgBiU8Ma9nfRweF714KrIRfKGD25aET2r+fnXmB0y0tJ1L+W6T6BjEYWQIdqvS
2mfkIdfZCaoQuZ9qtWBQW3mKnp59iaTcdpjNYa+Pzc2Y5dOFlo/1PjPRUxKQm8GQDtKKOO/2uUHY
kA7zbYcw0ZUJIjQeQQHjGEBRKQzHY5ROH9rBEqcigV1EuE169ALMBf9Y78mB3+UUoLy6WvvSV76s
kUbpca1x6qz17CM4O0jbgJ6uDMRUAI2Vdxh0RgYy5/qDaIZ+rzjoRSf6IJMLlOka0GbwQkxpyiEX
ocFi+IyUhBFwL4ifC6dygz5dCP91X6PQAddhPy71fd7gAqIWmIYLjGcgMkVRdeqimrfPy1u0yaLd
MmqYlcLkjA308NuYerGQog5GE/VUCBntQkCGW1FBau7y/Funa2YwFPrnsqahALzd2BUomlxUk1EE
apFk4We/XfydaTVOMHvx7wu1L4X6vIub7GuCQ8mSV8uJq2kHOGzagVp7t2nFg3WIHAyBK9R1bHuY
d8JH2FIrUz04L+opyiko1ulubEJKOM2cdKCHoLOHmChr43BEbgtR7riZmuLCZRSwkqsssh7h8yFY
7g/72ZrnnR4nV0rNQi0GKUnRdvK5ouC/Ox9IQz4oz6hoGJplBGpBud98WxuknA7oJI64k6xN6qbN
05o0d76m09yr9YcuM/SHCtmefVZSGoxDcYqBi19lZvJkiba5snuURyctKY4arlQBv9JD1UebAufB
R120Vxyeb4SBzYKV5enJz5EY8ZIy2eATi9B/2Vr3jqGZ90ms1zuRIgrk+0Afe8Pp9jYRgaRH+DDu
4XNxQ8lNCu0NJMloo7bmyTF2VPg1TDLwBBgGvk40LfXDahX1A3rPLqVx6hRqH461hB+DuLO12xmP
unvYShTFAJGBe7T1Kr9NtjOpodSjikeq+6ud2UxEqIZ0gyYof8tVp4y/G3ME0lGKgJRSE0StjfJX
+G2fLrr9GNmfoF7HUCrDYTuZ7mdNxwtn9rPmEqWJ6LJA9gQQWTDKhVqbx/iRwtl60dXM4G6nz0Ek
8h8pjfZdRtswULvUQs/8n5t1i+AkRtc5tIkC4yf6DCY1ycCJUSMw7rORu9yseoghuX2z3Pt9ONJt
YuEtyzemI/tCuGv4iOZmNbWPDtDAsK2WI34BO1M+xa58OvvF1w+wAq6aoou4/SABaGW/p+IO59dg
jxmZxP+OvuvnG3doM6kHiQx0i7RCwlCzjRsZn7a7pTeQEZOPOPwHtGb7Gte4REdwKkEuMB2CMROY
jWDU0Ae5HGiqsDok2eAfLMR8DZQQwxhpWKg6OjnlIZ/Nm9hLd7QSzWPY72s38/Zgs5GYNFA8EqOP
PgZvJXQH3kbh3Q5pH6N/aKybZJ2xTV014Iqi/NagFBwsB3vQ+Qp2OwTYaw6Ma4jgEBKyqns2hjZe
lO4oRcybMkwgkq66Hag1tcDR+udm4tTmvvA9Zs7hhO0I/LayGYNY2HzIFP9cU/uc6AnXhvVE9Rhz
0HCmPB4nK7xgKMgXJuTCHWB3G63n7gtEk0sncZmil/GujpNPedx0gIHbbVy3y9GI+iczc/nl54t4
WXTIs1ZO4WGKrsLEC0z0zTaY3NZXte9QpBPRySblwbkD1mCtfw09+5C6l12qH+Nq/uI39fPq9B+z
mYjRwOB8Ii4l8zXTYDEJ4aPFenJSKPND0qaMJPGtXlLDQLiAuof9RTdb6gRj970hKO/bfDgAHK53
PywEhhMDmbRp8pxTvJhiZ7jAyODQeMKtt1UGx893u0+pU3zthPeVxARVQuhxzhB9xYP0ZbFbYP/d
Qxk5DOurQz9k3kdafJL/gG5OB1x8PR6JOUYLWPKc0oXgFo47gZEJ5xapSYosm3qM9gkDMqpYjG1o
3huWe5PHjHat+JLk1ud25U1azK69mWluGpC0jCk1Gk7xMcLGjJ6G98H0o69wfb5CEKDudZ9kAvhn
RATnOKTfK0rasCWvVitYG5NmnEm/VxTt3lml0MTSm1dYwH1iFLrO9BjdJ4P2FHjbgzkMd2ZTQ9qf
h+W45v1F0Wr2DsM8iPUJE9wKvYBe3HjR3qNgOe2IZturVVABpxX1A/bA/FblsbUBD0v0jvk3YpkI
5OmH0W1ROaWnbM/A5OnXhX5v4m15LML23tBHaLWkT6qil/rRD1kKQnSHhEqnwuIVWIGbIZ4OUrrF
mZ5bH09PR5docsoQfUgCaW0cEh1TI2+xUzT3Ore9g7W0s0T2kvj6o0WwSO2QnBnXuU2CJas3UhcA
kk/UCJRgoCyUJ/mL2XjaxdFu/OCf8Ta2hJj9BW3j62QFwJp8uoKWYb/DF3XrGtlDR/lKahOWC7lK
bejxzkCMfaZH4tbFVyI9HFCanOmsoD4hS00+DbUBpLsfp+iOEXVToEDPtpCZgbqUEWVGWzL+plMk
3VsJeWRZuLuZU0GX2SG5HELybUDg07j8EBY3wZASE+ruMakcEOFUe6pUGPuu+Yy6wMuMv9tGm2Tp
IN8jSL4Q8qfbYtCuwMbv/vmiGBLQ9beLAobUcG1H4h/f4/IipJo8SiLHtjCeB+BEbUbKKr9SgnOp
4V6u0zHyccaeoUX/82ebf/hsQxcmH2oAgMJ46q+Ar84enYJSf36sZce7CMm/+CAjfnYoM2imc1OZ
y4MALbLMxrPnmicfUXaZhdEWfQh9fGpaoODEEbSUezRu/NNsU/L5528p/gYKQxtUdx3f83Tfsmga
/vVbli0a9jjDctt4fMu4J0H0um66YBgmmYRpA8DFwAZBQLCD8P4iIWPNlP2QYI4k4VcsUJMFkeHt
KzJisAYvlszlvBz0p1uVLxAcXxB2+sE9sbdNgrIojREETAhu7xQEMdJl3i7LgX1j3zSf0gXJ4Dki
KVQ4DdIEWNGV2Lo5mtgjibyZ5fUhZcKN1vkSlXw+zIpxQxlpxc1tfj2nNipRUM0LZ3zAwOgVFZvb
z77IH2TCRp3nRbTTQ952konx0ZRFxkQ0J6ckvkUycKX12FrLYz7Hx3++1ob1N3AsF9sxTNgOLuqQ
fwOs1nNSaR6lDzj6GcQn3d6BUSX7lXiTVo5kdidRUUV9okYzXiCHBqEAXuqNMdp7bEArpgMqyp6L
4ZSW1x3aasl07EbtkMuZe5mo56xF7sJFjKiftP74YIc0gGujulo7v9iP+vqjWLWRwQ0FbdEsqBnI
3ySmYmFF8aaIX6JOAwhnUK+GmfMiG4plQpEsnRj78QvBQRkXcasg6jIpiFqpeaxdqm+UGSp4UhvB
FLpL+7sppjGV4RMGaTv/5K5kxPS0XwoTaQdIUJt6YeRpQxe9E5eoUB6Pcxaq3zpor3k61XtqDprR
Q8gt+28QfGSXoShMIgUIMMgpxHr5Mpi0IwtLP+CvQMsLMcwyGvF1s1zZGklQvCv1JwI96lVUfGxK
c5nZXmkUucAw8F87fv+gau21Vt3YbnaKa+21MqV+EQJG2yp0Phsj4V5orzRGMhIsHVxZF3WblnYv
ns/TQStMzJvTpt7TLkmRZapP9YtppUswAZvaZLnz7HCQDkEQVdNXe4rxwCj3oT1c40t7qiVIAHsk
bgFfHNHd/BJJY0z5VZtTVMWv2jQ/oH443i4iR4RIStqNw/xshQ5gDTg32dS3AYSgp3+5Xf8woxgI
IBk6TADHx+z3r0NDNIAxsbUuO1ryX5azgcs+Yjj/u9Zflm5K0grbC0ROgl6ebN7JhlklkXR2TJGu
6fN/we/+HfHtWwjtmA7PEWLGpvnuK2GpNok6MZJjjuNRXaR3hM8nWfrOJ/ir7XIKJeKsmsZnCb2C
V/0S6s1Hy3P+5dr8YXC3fPDWJhQJG0jke+j5kAzI55dVcuylddE88FTB7U1xTATZ0m9Ain9rSdXG
1fkmWvovEZDzTtY3hMSPgafYdPiVomDlfdCH5INpx8uOSliIwvj8L0hc/28wed/WGXNAyPuGYdnv
cbgE2DZt8Ck+zlkablHiQXs02epjl8L9MWUzm7R+zZHhcfjZUDC8jM1wClzdbncmL6RAfbVkybQb
Eq/YgZ9wN6asRiVIw3qWnWyps1qIGgPMqwb/GYIugAd9KkgeS4xp6tHvTlM2PxVLWqEqASrWLJD4
CzN762uO/+yTC5n6g9k+alne7lRNPNISZp92PZqZtaXS5+/GicJa/rF2+uyYNyU2OkMS73ksNj3I
yidRmFgW+zciXtZrf1wvkoW+hWahNW/XIkhbHhsLoTlYZQbSnb72sa27HFGekeKqr39acsC6mnWU
NUcFFS2pqXm+9iGmgYvR+kVsxnejYEBey/IRuW9GTatYsM7RTr7u3CGG+8Op9OEgrGOY5u0RrwEK
2tWc4uzcxhuxNleNX9cP+YKGosgYrYqln49tkrz2U1K9RR//S436sNSv//e/Xr7jV7hNur5NvvV/
IThZ9HJ+G+f+Ro26eZ3+z/XrnHyr/vCyn7woQ7f+Aw1IwF8AhoqOGUHTT2IUPKT/6A4PPfEctRZT
xlM/iVGWK18El4dXucRTcnD6SYyyjP9Ypm8IzyIU1E3D9v4nxCgYVX8Na3WiSdtwPNwjHUP4jv0u
aMMNCYRlVKZXXZNsokagn2zVw3rI8vmK/uuImLOmt0Fs+g2UZ4kyR25kQ4+BSTbpGhxmnW92QWHX
cq6oj8wBFB0MgeSC5xkRatOzdzjYfykMswnIbpvAL5uOPr9cLT2kFXZqdQjL9u242sxcnH81QKMg
73FRrqTXdW01d00xTPuUgmegFkbXQahWqzQbylNSwPEe8VlWZstyQYvk980BL6jdYuCKEiZI064k
okGpap8G6JYLtdqvdo3Cibtse2WTLe2ghy4pg/OmWvMxRQXZsx4TJ8PoWS4saZd9XjiDHVMWAo4W
mYiwd/3PRSI3J83REGPtsOJjfx0682aJkF1pxoXW31jGLAWJJOtV9YB6GZI8o4XRuD3i5fK26mKW
c8pottYt/S6rW5qgseufC7WZJoBFjET70TL2TZdRgmrB2rlQVRwtnS9d7NNyKV/vhAi31uP3vlju
NJrHW8HohFBXcd3Hwy04qmivAFMlzGhXmScOCf6MQPrDOD0YIaAFwys+DBAXaFK0N1QsnMPiNju9
TqM7Ri2pMbsi/nep1GaHIqoOo2G8hIDyXUsKQ0CO21tZptGbXxEin1BxBbSKtm51ilJ+K/XbpKJ5
ylea3et1adpUYPj9IoSN95C0vba/s6tJbA3RewS/4CgB4i82ZgTita/KbifCZAi4n4dArfm/1s77
rHpC5eO8rc45b55fp/ahUUFBtMnHXbsMkIF+veG/vM37w+ptIzMGqq9W345nFCYwkT9/pqO+3Hn7
/Hn/830tZS7wFys2RfKqqEXRUt47b573jXm6Hphh95W7V3vPl+XtEpy33x1Wm3OZSpBg12/VZjwZ
9aHtwiCXj0siny+1KH9tZsoS/rytDoNrypD/lCepI28nnV9pJ+th6cEGozjbMGv//W3f7Tt/fA00
CgXYP7zkfM752wC2QPqDuun2/OF/Ou/8flqEvm6b+VfnXeeXnved/7fzvqwzb1shFu7wmO8IfghO
dBnt41pUgVaxqDuU5qjCMES2lJXWzftV00tq8DbRbSqxBKZoOn2nG3SvhBZFMGF4j/O7vdtU74W6
fcpDIU/0edhoAcgPXwjqjz1YZXXOn16n9r29WJ2jvsjbO5y3z69+t68qZvOUgaA8TbImXIdf7N1U
lHXQi7EGHZlDkFfbSQ6PfvN+1VnCijtMDqPvD9XDsbBwEJWDOkw9BoulnOhLJgRUnRzzacpjb6+m
hN9OitSp6pguB57zqWpzEHjfLplzgzUO0jdyAb21flt0RsIIbWjtsF+XDi8+Dqjz1JrTzaD1z9vq
xefN89tMtMTf3jDWAcf6JUKa2JaPAYneGKg1tXAqANzI3pe4dP060APbR2O0At+BNjYj9O+LP+3r
pXw7ATay1mUwq3lQrpnyEVT7slU+N+pIZMxAVEfjMPdAAiiEyFo+/O+9USY3709+e53aq6nbul+9
fQrT85gWhA5qQV7Et68jwnJ8aAMhJze1SEw5KMpNdcDIwAPimvQRVO940rW4C9TCdHXK72VqegCF
o0+zvFQWRJtN3VlaEOmUXGevw0jBsFAMnBicHNndmGR347xQ++LK+aqXs7GzEQYKZjQqg1EucNIy
DuXYvTVlVeNXtWdTCmAjoF7cBz0nQDvZCYy5R4KKVhFKoxMakqPZ7iN7fWjpc1+QzoDqkDeM+n0X
+SPnIdg7VPDZOah7x5GTYH655mCFNiF+k4zeAhv5fgLNpa6EujCh7R1to3QPoey++INvB2oNH7Cf
a4vAoyIbKgoqRbmsG8tneDBp6KG1CHEj0OeW7bhCKcrW0y2wx+5ozt3Wme11euRCVYGDkzJCRq5L
Jb+11p3fptEuKVDBAKTU72YNgCHub36QU47dJZ42oRYHXsBESM6btQmnDqI6W0Vvsn0dqO3+vFNt
qyNqUa4+cR6WhxSXJGXnbft8/LeT1Juo7VyCGEyzv377nJXIEI16ZPvo6z56xlTsZ61Hq0t3GU4w
Qfi5wFJhE9aTdTSKo0CoWTKhuR7qJBl5qbUOZQ4CLrmtXnk+BxFkjrw7/XxOKxqbBqQeAgetq0At
EOxnTFWr3GUxN7MMd/94fAGqRGHES2ny/eUcdfb/xz51ytunqJeEyfQ9ArO+O3+cWlP/mvovRhrJ
FzAjIUTIa6Cu1vnffbep/tFMOzjrfS8npPMCMThG7l/7IjmDhHJGoaa9t9pZcMPKqaVSs9n5RLU2
02WF6PDrNefDb29LQ6o8vtvpdvKqvvtYdc5/u08Qw2+s3NojKUl3EdGnQC16MP38pnL7t1W1Tc36
50nvD3eOw0/53x//7Z3en/rb9tvqb+89gyXZONqA7pn86L8dV6euSQVSxPj+22f8efXPn3T+0tli
fEB3Md3/9g3U6vmU395CHXm/rXb+9vK34799HSs/2B3wk1TLAGL+WuS/1ooKLw90tjEC54zz/vO5
SN2E1JPQZ/v1otDuzYDqa2HhV8qqOkJ3wXhbqxbywiI5LESugVrMi98GsEnaIMNCCV9Vuap2qsN5
X5MNn89UazByDKBqFFnT82EaHCTL6vhvb2eWRReYUw2nSq2q42+fpLbTdv2wUgHdd8PgG7vzy9Xa
b+95/krq3dVhfu4HDZW7vVHMuBG15rN6Vs5PhNq0I4H269tzIca01iFB8ACqs/SidqFBEIUwnZYB
PFHS4VhFQJOMdc4LrwSBDOsAN5u5sZmKfKPH8aD/udDG1SSUkdsYxzgU0OWq/9oOUFBnyPhMavLG
tWV4Nstw7rxZzIhHBtSPy8OiDV3QefEXYh8qCAvCSl43vC6D/T1kIs+r5jBjXLh1jEfw2G1QDeMn
GNzFZULteN8bNgqhtr9TuXXG21T+pd9bxa6V/51K38+LQUY2a9LGOyh7oLehR13qAzZhWUSAq7Ar
FpO56F1kVXEt1SjOTbZ4yvlfHGe+7Ox+r+sEYdwwRlvkO09gdaw527TNbs+5qypFqCy2mGlKN+L/
sXcm240jW5b9lVo1xyu0ZsCgJiTAVhTVuVzuEyx5E+h7wNB8fW0g4r3IzKpVuXKeEwQpD0kUCcDs
3nvOPjbK8xE12NaF+u+G3X/WsFsHYv+/ht0t6eiitcm/a9f9+U1/tetcWnIeVje6cc6/hRh5zj8I
iDQZGEgGcf/EF+n/YPBmCN0EUmTqtAv/7tKJtYG3ZtUZhu5awCv+K1060/yPQwI08OhbYO5w6ltw
jP7jBLglsRcrbhRfQM7tXTt6ZqzWH7euUk61e5kZDR2dLDxuz7aDiA3wf3p60uesPivjl7PuN7aD
W80g3raHeuvWJBcsj1lS+KFN2FzS5+KUutX3Xif8xYvwy8Mv9WOr+I3bZk8Dqb3pDXGGyhsP7Aom
PG4EuSdF+oAxbbWa+UoMxj0s6ChOImoedPSFZTsy0PCIUJ8NKgaiWV4V44RjvWAbGdini0x451DT
16BNgvJw3DZdzHhMGADHPFi5LZGPd5pFYpSXBtXFV9RfJQbFPYmlD1XGN5fhj64WAlB9+LB4JAeg
cBQdPHE65qRnJRmIDncufQxoAgrHNLI84N8JwxonumYB14086xSfVWvAnFi5hS7sMVMD9GihD086
BFS5BwEPj/7RMMP7FMWfBtbE3dCm5X6q9d+W+eZ1qPfTuSRKTZvBwsLlQ3FsYQV2UXxUYAmCPC2Q
lqovUIdWL4fTBq45H4bqWlt1dkwjgmNTidPHNDF5Rn5C+nLQW/IJ+c2TW8/n3kCUs0b4RFlDIjig
esMcMDMuAQjh+B7lSZAEuqxMv5ira1MmtS8A9dzGEGNbbEZhkDbySWrSQJaOkNnLOsJC19xpg6mj
ynjFcuH9gID8hicYXBxU4ksSpZeiekmNYfkk/HJqxt+o8sIzORjVjpabP85t7ne57gCMyF+d0QOg
xEJI482GlT/EOw+m8C7zqilYMAnv3DYND0XfKoxvIwFvWn5ZpufZLUGf1Ih6SF1484q2vYS9draV
eytAhJx5a66yIcEtcqzfaoEPMYS94VPNWhh0tKdE8TIdgH8zpajOX9fmuTrJthMHD5QBoHaVnkJb
En5S6wQfRSUW+GpOgqw1npfFALuZmvGbqxEANZfdntn0RIdPR2TU99ode6Mvsiw6O7r6Ng3O7NP4
d6HNTKgbRBmMs2+OHUlctkWGMoTLo2qm+FJ25a8EMlGcI37I9Pm+jDaUT835oiqPV286F0xKxb6y
dMCUU39Gib7vLat9EVFq8aERONxznbntyDvuOPPLOhwcXPtXHhrF95gStHGuQEVZV+H7GSp7sI3F
3EkyFJfym1EOBqt7Yp/iJASxWb1E9ZwcKrs74fwHqK8N89kEl2vCmkdqWhwIXbGOhfQ9d+TTizVy
uwG74KPBz6LN5gFGxVUl4bxL8vqxIkigb1rsYHOnHUd0gy0u7+jJmijAHHGgF0CMnLL5H0qbKxyY
8LEvUub9JpDGCgl+TdJRKbJyP7bRoc7xCw+MyYFknYnSyW6mkdzNqa4CmyaNNT4W85e+05YjfW/s
fe7JJH31FTGTd0vd9FHX3W9SueduHBrf0OQDoY9PhB0MFLyeutYm1byn+clS1UfR8Rk/JJD59wmP
dwi6vXOUfEnGdQqZtTEO7e45NAa/F1QgUYxQa6nw0pWqpGTX8mNYAM4pnKdZLctddd0HAZ5fUxtL
a2dDz1+wAJHDhKqFn1E71Y82FTvkPkiWcjcwo2UOohKvgObpnxFTb43qs0hwqYRjFHR98Uecq8vg
1b/CbA4fTZeG7ahic+dk6PvaSYpVABH7pg4BIpwJWWlaNKtAVNRAwL1ta6nf1y4eczneei05kb4g
gcQZ12URdysJa0JmySHNCN+2C606VJ73G7TQx8BO52yuBv3ErO8oHJN9jAnej029PlojDgTbTn2a
KpY/k+AXpwPcjHlGfzhbe1kvp1BJcnKLSuGqj29Qhq6jiixWoumhSjA/NuXYH9ysoMRSpy5PzCdg
6q0VnlKpV8e6hxMP6PuARXZ+XPfXy7ucbNwhhJaC2HZ/jWBEK5MlgqSFh3hkNiSjhhDYHIBOglXN
TcH4wHiptFIdcD7KPsMwN1M6O/hE25keje0sn23Scr209ACJrfGOtYbnqDYz2htJPp4yffxjnqoq
YPR9GzvY+0mv+3k6NXtVLlpQTi0ejiR71u3XpqqcX3J8F0n+gRQlex0TlKSew6ppI93f5/r4G4uX
ei4hqOIPwZvkTbB9Le/aLaa2tw39e9I+jG5Gdn14wTDlT33FZ1ws/hCiURfRvq/zemVde1BeQXl7
Ne9Sr9TPwvkaFVH0CvaJeXHHXaV4nIHMHfWF0MHJ09+t7nmw2pw6H4NX4pGWOkXzsvN+GO6C7H6W
+8gd1XFOrFe9KrJHM465MTfZqa8neVjjhuwJrQpKLYNUiOa7Ns8LfnFYVZ43EpWpamyBYWUFsZi+
wO77SOy6psmR+ETUEjibDt8rF/tWpfffIHq7+0VEYtcbctz3eXoAW3yQFsk7dS4QsxoLie8xOYoz
o9u9ZyQfljTTqyO0X47bk1Dp6F3Qptbiw/SDMuI1zWMyawhRozC5jV4eOKM6I6C0nio6PecIkzV+
PZNcQtH5c0p6h6jRqWedupBZmwZSkSCU1Y44wqTf5Q0OlqjTwyNr7d1p4ouLjhy6ThVfdDM/bxOy
KfIQC0tkgInTnZo2InVhyMVB4owedPVhJTpLSFcGuoXXm4glYLWZ9TOelS9a51HriDNwTbgTtYGm
SHA/r0t5loOGlk89jZxG8DxgFXRcxkmngRDZW/aovXl6eo8sFd2Wrn8k/yonFvjiJdh544SgK+Qg
H1nNxWubyiPANsXWXHYfa0AJzOE2RJTAYiYdDIetvmgYTld7t9GCW3GjewVfuqvB2GMEv6DwgINQ
GZeyz0dC3kpk+6I+t1P3PVw1ti0G3EvrGL9x5q8JnMRKaw2RsDI6NFZl4DR09bMTkcDqFER6NG5Z
7aVtGE/GGkRDMO6XCYD5YZEZfjZTDx/bsVwC0k+JuIbq9ZBRtPsFe4V9/KEZ1gevct533sK92tCi
985p5wCfvh1J6zhQnYMLRLksEatmhZNeuLxoRKMf2TnVctbzNViK1donRIQ7mGs92EWY7NwsYRWs
I5TlScaOdDSzZwKYLg6mEU8X3iErjEOxGBH7UCGOZR8MneGglbOME9UFRLDEvOoT9KHRsX+1WNyQ
fvT+4rBjIQuO8xOwNZg+zFJA8+2KQFQgj6QvDcaZxZszw+r9xox68DBuydbsZCk9vnrkkoIKx+rS
aubvNQSHjCPx3e5tYt3gXqC2HM/N6rksFdjkEeBvnVUH1pyYHJnIWdnBXZDwfs64DIdovXXm0qN4
7e5WbX+fTM4VdJPXxStQzWbO99LN+4CEMvXW67HumwPL4/a0UaWBX5GrscfhCrnJeyI31DzPjnOG
WBH70BCBcuTVq97a5CrIZHkY9fX+nXsuLuxaHaVA726P1UtDJGuP8JIIa9W8F1F3mUTtBE7Tz2yO
OwpvvbylPRt22meY/wGIN8+aPtZ+Xsr44GQYSxPKlE406VWU8gmyHOGnhBMhQWDnl3LnLuok5CSs
3lVTiNsSJnerWL7Wmt2xCGv21UDKY8Jf7qoTvogxkMLR9hICTBcO7IahdD0sZvZjSpeQyM8UmtM0
Fn7umVfb6MUDG5E7fuIuMLxC+NDN9tZAlAhN+5tgPnDvmodoEk1AbOjRJuAPA4k6UHN0X5d8Yldd
5NfZS9gU6NUryXFhYMRWT0JgeYVLBSSWBNCgy9qjLfnhDiM/13zBBLfCSM5mLL/NVRXvdRgW2OcI
LoB/sU9HbqOTQaaol5IFSaDzYiUxr/TWkgf4qBv8Ie5CnFi0cJp1XbBE32OGnpeWjL2QCobC4aN1
7fTYmSyrZq+O3Bp/otu0n4FbXVvAOogtq7PVT/g+a/BttlOfokvcyfAYR+onojFk0Czse/QAeArs
8FVL1a/c6xpoigmjUu1FRW3/HjsCPHb8q9Mm/QA8c3pYlpRUXfNqzpcF4N4uG755TqHulDJovEhk
aUYCdzF5snctd22riBFZPhSf2uecIg6csvKPKNBTdeMzX+OAjOHoNcu97uXqFsHaaCrTPOTTkviL
dxgwOZfSOTMeqgjyMiMi7ZITVOwo4APHOBO5P02hsc3STBtQBHfGRnVfopq0WocYNIOLNC5bD04V
59HivUhCM0tkZruUfNpTI91zZRt4ZdzuRdPho3iTZ38WqOKrtMLXq5W/zBSXlwIa1pIgxA4Xu9dS
cCVTA5O0nT1O8/QQRcm97c0cqBICNpJWUJcxPrxYkyL7ygzPuWY5QVvq7JV5X2Dd5dJf9E2AZ1TH
jCaxPnd3UrFfkbexRCaAK3VdPYTZZJ26gmV1rvr7NC7frJoEGt0kNt5W5iExQUcVHe6uqlw3VoDT
QrvkcjSWINKhesfd/GwqEg9LPX8vZIugmOJ+sk1xICagD0qpzpOqBUhJZzqi9BgDIcyvvZVkQRyO
41lbeVme8bNz3ZzrFEdG1hxQxyU3Q6k70IyMXSZCkCE1u7MK1ZuXGeLakoTrxxlr/GRJP2Jf8FCa
I5uxosn3FjGkZ1VFt7ruftdCE0EV94GTy9dk4M1OwZfgkzR0f67pAHhl3dyaNN5PY/veyghrHfeB
w2QL64DFw7i5hNL3uo4x14NiAklzyiV5kquKvku+YoRP6O8RAqPp5mu8xqp2Sl5mTZKXguY8TtEw
J1LrdhGvjY9N/SaW4Es3we0BG2+10VUPV5oPKR5HmrDMnPF6k5rs197gHAcze0G2cjVtSMNj0hVY
nJJ+L8KZrN6prK561l3kPOAuz3SK8wr0upbNrHy9uRNO+cWskt+LyY8rLHz8g8XFP+U/2Pl+mqaT
0nHoHzDhkMZQcbXpBQgQu63tR6LnDG5HJ6I/GS6weWskUwZd8ieUEcKwutG/EpSg4jpicz+Tl9G0
d819S8bMCdLQhTJiDE8lYttLs9pMuU9JNN/r82Wo8AOuj7ZDXZBTVg4XV3RqN2vPcLVSFJyxcdkO
jdMYl2o9bE+5eZOITfzoviQk4lKvhzgfbZajNn4EaZweUb3i8s69JxFm4Xn7bZvTdTugG+uY10Kd
+OeL0HugH05uEiPwr1nu9uj/9bQbsaCWWneW6wvUC0e/dPKz0kvjvD3ZvsxUhlQz1f7WW6P02YJQ
es8LG6f1xW6PLJXcc7b5h2EK8ZZuX9OSZc9pH51R5puXIhr+en+stLT3holbwh5S9wL3kCRMtILp
ZYif+t6mP9ObNiQ5EsKHtgy2UOuKu89le+TRn/vzUcvHtP0fPRsAomjbELvEaJPM2dKU3xQAVhcN
wGqq0dcGhSZkScfhYq3fN00dBSgfkx16+omJrF/9rSVYNQfTNun/+4uKFYWzhAASat0nrc1woTAf
ZBvJI289/P21kt36qbRRfk8ohHth/HXINdUeMjd5m8TabpPGyzaTpvtXXRTCoZXrnPjmNqL+18HI
deaw66HxyJxx9WiNcRUJXENItT3w99OfM/V1mi7Zo3NC40O321WDWJTlno3X8OdTLdMN3xswkeBT
/kuJkHElng3xbYii8YJwpjw2mIwnqxovaj1sXwcvjMOBIHTSS9wFrG9frjvgeWAsICnhm9wbOJ8z
rKpL8c1Ib5vGIJucvDvVq4NSk266H8cRbnC0+j//dchXh2Ym5ukA1vZ5+zq/P7143p4kH8QEkUHS
FFjN7lKXekwXb0QvPKOxivCWA3Wr92kNA2hzp/99KNdfyugCAdv2xSdr/QnGahxP1h/YrC8ADo/O
Hnp93mpItctctnsMsG+Vw3mX2l4BEDPxI7LveolFw9Ipk0pgIgT1TNUh7t+9sWa77mXc0xnKEGJE
RHM20hch6MNs6M7K1DqPmXYDg3x2W2Y4WjhPuyXrMc4hBSQJFBencsJvrqye8Zccla6cw5Aar43l
fWWMNwZhcdCSND5ix34izm+ilG76W9wznSqE+JVqr7ZnNhBjYm8vHPd9JkzKQvp6GFYghRcDgi5m
hMJTfnS5jgtFlw41ymOu2dhio51+GgEVQSod3VNqh/jp3YsGWCiorPw9cqdyZ/d0UfMCHKI3UF9E
iltq/lrVrgUuqP+DLd1wHhx2pVr2nmQ2sJOU+6V+VPns+OAEyr1Y2+VMBsBDhOrguXK4AzmkS0pG
AV3K6mZNxPqBsswOaVuCDBkVob8rq9P6tRJRwLdRT8CT5ZVrWLY5L6pZwBYQ5Z5QRNATIy4b4YlP
LX/vCrn4Tiu0nQdnpTddeAwi0wgWlOcOVOXFTVsDNG4rbrJsIeeqd69UN4Xz+dLAPNvb/GW7vGuG
pw4De6dZXxpS1AiRAxsyal8JAXxDA7Ic3X6tMkt1BHiHikCR3IU9qvqmvAI+pZSHHOVS+zVx8uFC
757ehmaepWF8g9SAmUeYMqhKZGDRiA+DEHk6WRA9xmPm4fzxSGun7Myfp8iRflemB0eyvjWeMQXS
GD6U47Lda2hA9eKTgU3+Q6jhWykJKDFk/KNfJCypRfN288iHgUZvgvVc/uAN/2rmaeDm8oD3E72r
VR0jZf5ShXpNRkJMFTn1Ufi0wEGG70Tf0zOcY+/RAKEtQer1lBxbCbCnsF3u4LhYhrTyAtrv93I8
hfokfEeFOnxKCUrQJummjdoYMW3028oEoCg25MwW1u6awohPGJ1hZvulGajs9FrujCp/mPGO+lbn
faFCmMCdUmL27BGS7ju9gu/jlNrAeHBwj3QYGYWwlMRJ9TRj86LL0ZHg5jINIW1TtaW5WlBpVNFf
3XdlfC2Mp/ZlMfnDM3e8sQX/BvGuP4h6xs4J5L4XjU8M6HizrAxruamGfXvj0uLsgpOSzsVA0rnz
zS5AH5Tg1IvVTgeBWjcK+xCp/vtGDdYcPae25zTrSKzhfsbGp9IOcVx+i/hgqMMdv4pi+5D2JBgP
VIydi0OnBFqDaCnfYzplCFWEb8vMKw0dtzoYEha+4cQ3Lq7dOsrI5dAHtjtDWCnk2bLy+pAnBZiP
Ykhf7Ke6SHLfkhFGXN5uejHWRW/cz8it9IcQGTnluXOvV58Z2iu1J2jgTJJIhHn++2y72iWscaUa
uCujJMb9nBvPRqh/iDT7TmO7JFOsgqeMhcs1oiv31qCs+iObuCBuexFoE6VdLGoDdzpRpKy9R6cH
jzSb7VvMYIXS5Jem8d8wRp+mCGbCG0l+lG6Jg5trPx27WHZS6X+0IzyTBednlYzLAaU+6aJ28UZY
UMxUTdEpCLMhkDbYxiKcECYo+s8et2H20ysyauxAxBf1nfiAvJwvdSy+4P4zn/QT+v6OmFDUUI1z
rsh7JiZRfJZd9aWccj+TPdnrDVmokducGnK59mXmKDSxpFMt3NjNHBpACSuEpAx6ZCN38CFWB7ef
HzAZPXLDQt6dUNyY4ItJCQ0ExeVjnL87KnH2IDTezSXFS22pQ+NFPf3ZBOS3QrHehwQvz4tzbk3x
CHKfFq15qC1M/jDzH+zEe89WzmHvQsQ0wLjTDyGieE5uKoOh07L9tAljlfH8I9K65ZiGwMtyJd7Y
eH7VY0ujjTUdpcf6X8VtoHoclHkR3ZKk7QLd+zqEc7p3+tzgmoECD56ERthFHy2KkdozjnKWr6NN
huusH20TR1PKPIaCjxTIOKo+q1yRHLqSR2JU6lJ9JhUgzLY1XroJskFvaruiCds9JPbxQenDvSvy
3zQDbeLd4lWqoGz6YswtiSyvwuScrl/b/mE7JKvCoVglmmmUv9PXTA8xWQWX7dA0bE4HbrpugeHO
mcsIB6n9OJKRpnvtS1F0I6iWPaFLF4ineJAqGBPbIdy07evTOezJv4uNJDxAsPVrbKSNt0tqk9HK
oKnrHNrR0WUw4RrLeUh0lIH0JBnT2aHP+BNKGyO/yK6Wi7S76ZSH2a3IWXg8r77HE8u4lxquQQQV
dpI6t8+Zrs/s8DcKCAgs+kWmn2+iEld27FCQsQqJPCvFKbB9vVly81iMIFNd97mhfR8sA+PJJHsZ
w14cdJCLFyJn2FiTrdAjS6lhJLALwqnuMco6S5eNkOiaiEUVoUapwbkxdSgss54XV4sE8utiDMXV
jkY6IpRXEfhZVMZiJYFFFX5cwWxGmB2ypQgpp1gP26PtMKZgfXbbQ7xemFsOKtaza4kL7jpllsF8
2PhdD0gLZ5drO7fZwM0GDDm6Zb8iHfFrr4nm4lRdi4yVp5R69U5o/YnAdvof62ckN03/9kgt49FO
24dmko3vmh74vRamBcFMMw37hAx6ir99sv4qeyrpnUflbgXLp9H4rBeJBllEANYPnQC3bHf5+2CR
2H3pzDWdb3u4/cssmkNoUi9kWVxc4z5aGJQkj2Vcf8vWc3LWp2YB5dretHKUh3/ztV50N2UsKRcq
lZ9Y+ugwkWs7rme3sX7r9oh5dH8eyvcxFRaq9cm6FCriSkC2s+ob7FXLuh2MtTpYllXVCjPL96yC
3sxaRXir5ml7tB2cdDJ3EN1qvxu75GpigU5L+tSkt2FKXvW+Wncsw45IQ6+ll2chvzPrxqXbvG7r
7Z5Uc1O2nGPrVn87yAS1vxnJx2It6/rE/U0qQuyzrJ8lo/nBii9kUlOEJJw7Gz1FRp2kbJloG6zW
IAZ26A037dKwimwNMQu0s2il/j54LjACI6KE3ZxCvK9FsODz2dxBpMg1l+3g/euR1WD4gMbhEUMC
MAko4WNmhWBkVgGJGEC+ZqI++XO8SH0Psto89QIi3qoSJ2uYCYNjUc9E9HG3D2LzO+Wb/rtrpfBd
xtd0PvqRIT5b8rqaWFHbEo6TZVx7RkA0KBGnHf+07KQL/VSvPsWbpD6qK3UcZvu02ayKOoRa4JWH
7feMRQGGZIT1QJelC23wNeNz74L6lRKSVBFWNH7tnher7JNrDiCX1kJIc2SgMqhyq6YYpAay5sRh
3+rJZb/5xdYF/tKs/7o9tcu2P1pef+7XIk+tSK3QIhVwXGxulNZaC3oxRlXKQiqQbmEyFDN4chVN
YWv4Icz5JSXX/mCuVahc1f15FqGm256vUQHHpE14L1Q1XGXeJOeatsImwZk2ye/2cLO5tZ3Vnpge
+NtLjxuYlHl73l5pldMc3ltImmXHR6gyc7VlbOdz7jOc9Q4IVa+VPlvnWJy2Hzlv2uLt4XbQs+TP
382oqrlsB3MzH/z9HK56tye/7BlEyfeYrD0BYOvYbbY0c1U8c4YACIoX7RRO681l/VprCyJtmEL4
219sywGn2vY+pFr3sdiGS6AhSP/17YmhnQOE+pOc1HV7gnSsP6/N7SWquQHbh+rcRwvC3rJwf4Rz
9SVf2yOEoUZHsbZS1mfhnPxSU6ECCE2oiRkf7u047IitVlwq68varpft6XZY1n8Yh3jwlUfPfXvl
06yBPrfMB69zHiM7R13Cp5vKVb3rzNgFrEOWUASqcTirosguAoo2G2Hm4fX8wQqm7VJR5Mc6a5+1
/JA39asFm+7kZcOjURqUDxGCdWoaf6LXAmWrvalEf2IHQTOSO5eZ92RowPFk2gqqwwIJdmyMmGtQ
A0zFu2oS2F3T14RgWby4tfmR9uIbBv7HpjY8n4rSPno1zhXpOA/4tJZjnSJy13UwcXV17WT9zRks
5h2O/gIqqSMhZ5WnxmgMuuJ75MEoHJRJykudkOcClyWhs6gsNzs2if1lmK9WE94qQLewDEY/MYdH
sEaAN3Lus/ZtwFtDtnL1k3Z896LoVSqCfdspnl/yUEeTnTy4UQPHZi7PstF6X7p66Le5uNGmf3LT
ENYrqH+iV2o7m1nck/uUszNO6r4M3Bmqj0lhzCaVjUo/nuu2+skVucCrZVNmJjgXTb0Dup3ih3A7
5A9MC8rr3DhiN1rleS6b4UelPzkytH/GEBEZTawjnoo9qiI93R319wjmGfbdNkiNLDuLsf8DCh0E
vVg9T01n7bsKguF2MdJ0Hk5pmjJ8a/XjKNzjdhfxWhNuxfYQHJR5buYzMoTVVdQbdyNftIMXl+RN
FVI//7fWkxK0n/8TrSfEhlUD+b/+GQr5f5mzv/7u+v/xnlB5lQloiN/bDz3/+t//86/v/EvwKeU/
JAoVw8WELTwUln/7s13zH9i2bUIBPVuY/A9/+7NtlJ+WDuzGlZ6wXCGRnf7Tny3/YXiu0HUJONpG
Mer9l5SfkLr+vUHbdi0hDdd2IEMY9hoJ+B/QGbM95mUaxWfswukBmuVvaPuo0sbk3kkstSNVLZcu
Zp1mGD77wS3Os/aQjQZo4MMcEyc2DvC5yuiYDMzNyzILfUrHNfgdoZWQn0ka3odJpylDJxYcSeQh
cq5RkqZgwVBT3BJxRWEk/Fm/oA7z6FWwhRzMNgvCcfk6fgomgWywG+kPy8kdiF2WEcQyfcWkVgx2
GKFTQlkkyTfn1p2qM5qkwlczJD2zHD9lBHbednF1ixLNRzhdSYNhfrzMO3QBnh/Fzb2AQ7fWrPvc
cHdxFu/G3DTOXtzF7MxKctaNxrdTBSvNfB3iImGrNaiDbqtbrlvL0yQqjc2rsIOmo3XT9Wi4jTnz
GJiQ5TNZQPgcIy6Y2IGoqiJiknOQeqsL5zUbHGKcE+7PbGe4mSR7c/hsZ8J6bc7ie+rpCXHrMvLp
NsxsEgIx17d2nIadZADkiwYQraEx9Y3yvvGpgxWfU8JUh2yfOK5TH3kT5dk8vVnKfSnAQXdVXp0n
py980+luLkNC41TU5lvdq/FBj7U35gJgArt3EY/PDrA3NYpDIwzED2tOOND85OtiQvb15oAxzHWs
vbuolpsavC+6rD9tsFo06oddZrWHPptbX+vd8/qvVs7On13NLirpIKVMvpwS2VKPZm6nG/Zjn7S4
eEVP3lsOdp9YHGQYJYo14PVZLy5j1GOQsBRsGie/urq6mUr/SCoix+nRQGInR+cQW+x7G8Q4iamF
lHH12ji1jWOqltoHrzL4IVrSY7rO6sFG0pqmBqg4wXe9Ax1bbyQyxyRvPhZr3/aMzKVsOeEi9MLI
WvzaWMZ9YyKknOGNU7RD+J1+9kX0ppsoTQzMff4YIShsmVKHuvVSG+ZDFjrPZu7dqyyOwHF/t6Nc
Bq2RfjQ42e/tKt5JwHtpFqtNNki2bZMbDAXNAK0jOA91Nh2GLH7oHLUrclgiI7y7TDdJrSibS6cI
xLJHCI3zQJxRJuIgsrTxOKDDLYaBVmOOPinE4zLEpLE5kstsQpStAfWr2/AhbLVnZTqNLxm3xdZ4
C7v2aHRq9CuCM3dVUQV5Id3ASOJXXPAs7Qvez74zdk0tH3uyYG4yUQe6GOOX+M0265ekfXELUztW
dom8p15+pT2LeFkRrk4MQxjO5BzqXIt2VxyHvM337JrIFl/Ag1duH3+MzlOYi/7kTQR7qaWzgj6U
J2bMXDYfafrSOHB8BiQbSprIMgznUbZpA04wRjH0tTSm37Om5DFWzmMjpvNgtCYCs4a8e2jMS4b2
G3Dm04xY1kfhQCCWa/Y7Mkh9RlNE3HrNUYTRc9vHB08Pnzt1D81uCVov5ifkj7Iko5o+Kv1Nenc7
aUu0egCI0YVbxd5zwI+x9znp3adHC2lvdJ/TNBS+1KU/R/qnvqwfUIRP1ID5KsPhKJFb7tuUHYjm
gnJxovbnYK7Ny8K2j3m7nBsgPQ/04+edboUvU+OFX+IiZ+LzWsRNFfRJ+TkPse0T/R5dKPz4Y4Ax
1fhvDG+07uvmZpdb8m5FIUO1eHyXVKuX2H4Pkf0jPoEAMbrnJIvdZ4UYOatVsZ+QPkOVaSPfi6o6
yOPYCca6fyhc57dI/0g08Q4nAYvn7GFszczf41Dig0b0NQumdHRf3yTdnmDsfpLuPj5aTpXt2eWx
9SuqA3ELTMHkD7dEXFPMoMg9ixtWb+0tEinIveDO1NDenyqFOzjHkCCOhhxaFKYzuQtJzafbJuTL
o48WfQvlXPO0nd3oD5kEFJ5Z16keSEL00JDF9peiRh5lgV33u/RMcze5hCXCrCo3A0vr0bkbtMQS
Q6e7yTDGksOtKaIv5FgSO3cnXvI41bW719IS7TSrZNiG5nPhEc1g1yVXQQGRxNGUbziB4zh+p9F4
VOaE1IIcI9rnddBkhb4TBlXsXL62OSqznBgo+JjedwHE/FT84eX9R+ra2Z7i7bmb6+lsnKYFPQpw
9HuuP9o5zgPGkuiE68GPbRNoWm+5fqLjztWj9mgJgJWhRx8gyWkhO6H+lAMjSh0qjzx5Zy1A+Jvp
2VFqkfGoYuQMLcvaWDRPVta5T5Vh71eDrUC6/jEx8L6KWCNpRybnoS+RR+FOfEhEfetOpSW0uw0z
Mo2FepTQwbSKcCxb917REVoXxDQZkA+dQ442UkvFKa67k5PKwOhJFZMNQGzvLSPWHbH6/2HvPJZb
V7Yt+ysV1UcFkPCN6tBTFCXKmw5C2gbeJYCE+fo3AN1zte+O96J+oBpi0EikSAJp1ppzzJeoLAhl
8voX3+CwNAZECRVy8dKtEW87qMRDbdr0SLVrIrEOdPEYV+sdyXlX8VTfenSK71LvVJFiZtauvPH7
kUgHErGBcfJ7EknOqPy7ydTGuwBBEAr26Wc3BrQdh9rbcaq9V7K/79pRw2fN8e/XCl84ByZrjv4Q
B4KIppFikFiJkno/x++tPTcPSgKyusKPNiWuu5VV/Sptq9vVQ/mr7kaHhhtU+zliVQK03QHCN2h/
eVcNSoorReZ9PpiPsvPSnbKs+5AFSJwlatX5foeKZVz5Xemt9Vw/BkQeNpJAWJPpCGjvuFG4RZgU
1NlVr7GID8E0EKBSjysnDw82uRW32G5oeYjwvXbdZoeYMT3oqp55rXRkIMWtx1y8RwFBUpPPBJ+g
sW2GF0em1VbU+aORui82WFeeeO2A7daDg1kZ0bZuC3Fw/BbGAHKlQ2kYijrPh61N/avUwx8lMP49
Uuc9UvmTU/cNJxCfmA7negV26EkV3caNPSRujiV2ftgbG8f1mcZsQfIE6y7HyT7ox6CEbZEw1CgH
7Lp04AGpexhUz1mnJoIYI5QCJDK6c2Ra6CM2IeSBA1U91b4ZrqaEkasB/Houk1kI4U7VuRzYl4K/
FtWnHtTmjUkGle3iKRniIaGo1kJtj+5iowKlU9kflYrl1pDTXQxIfi7rOFP4OlY+I2L97kjtMU2I
8jKjAIk39bQV2ODmMLrRubHSBjrgdJfFNnEdZmLfBZ7xmySRcGU5CL+NyTtKlk9r2bvJsWqibeZh
timDl3Q+UNnooVJuiyOrlezaMwaWSIx19DaI6aFgvG2JANt6oU39MFXjjuIzx5c8h4GL3t/9TNKK
nM0e7CSWpywVn5o2qLUSVY+kS/9sQvFOBp5zbDQqHMyiJyP3rU0+AbbUbolgJaWinyrskMV9UNe3
cH/pTdHLSqabuozuCGzIt+jFWFJmM8PIBycEthWyXpk/unQuy8a6GwtJGkcn0Vbq5k42UMwHVdy0
rH3ciCW67zGP9VW0orPH4J5Y9R5uT7Dp7pEMoyUv5R0WtWu01ecgnaxVqYbugNWe6SWokxWcv4ZZ
djJBoSqN7kJFzlQzybfcql9Y8rK2a+gYUgijxF81lw405ao3NOQYZXSsLLN+TNvWWxUq6c5GpqBK
m5rH2c3nTdoayRPNJfSHgbJT9zS4BgKiYs7O8oZgN0EvOiktiTeWSTLFYIbHdhr6TZCIDpvpb8aY
hDV5l7/bimqEQcmoe5ag8TUE4deTJW5USF/U4j1T+CupC1fyOCpTbQbfpcgwZ6x4jKuu4bM202BW
NCN98FZz09sk0AliqLr6va5QTRdgtA5TQMKjqYXR1slraqlB/2zF7n5yi/M49ypLmPmvgOh/KI/V
aJIOt02kfnUmRYfEcsJNja1EZ7NxbXeMKDF1hzz0CHFzjCMBXxed468MrIaaRfzZmOqkexyjKSfA
JsrEZ5RdE8LAS2llvMMg8TLa4y8kF/dNApCYFWuxIlzhujlbmr0v6uJcGEjacA9YG4K9qLbiKEFL
/Rmm3YReoX7PG3n0nJF574JqCfB79cEu6s5R5DRrctaHTxsBVDOr38lobPdhYdD3QyFJiX5v0xWC
CruKdFrTU5ip9XTvVP69PYQfnhfyCcutxCiQCR2cZ/hBk/joS2NtA1XBt8w6rj+jGxar2YvjK9om
mXelZy7MryhG4ensbSvaOI1zcILo0zeehmnaTuze1FC9VRAKcXc8We6AvH2LIvMxGP0frD4xCjGG
WDS0tOpNGGffSjcSqHnC1EKFnb1BcZlahj+Xfn8oTjQynmNNbSv0mJPXXCwfrUebuff2XNKOJgpv
RpFQCE/pVIFFxMDRhOpqfqoky+8qi7RTOhdGTsZJHsBLFtpwazvRNfXgSzKJ10KWB0iya1u1sNMZ
obVgm9mI/orwprSbWQKI6YVxASEmFhaPfgs1p7tSN55NougzC6dGmNqfqdoEZXmeNA/RYp0++pZ5
Tip5O7raBa3otkHPhKGKSAXyO4O122ibSlrbiWSX61cZI6bAYPIYFfqhSxiVjWNQYpucEut2kNZ7
XVaPeiNI1QxuOmK1NY1FobsNh/QdACjrvdr+7HL/mvUvOaHRQD/e6n4MtbMbWeIAqV9jeqB7jJq4
YSEAFxwFPAdZceMKGl1N9MO3h7ssGKgIJGz7hHuxPWdjVuoxjvEO0b1cvpoiJtsWHG0uD5Tn2Qyx
HRX1Q1KGxN/1KEgGJO/C69eVll8NJd2Y2eJpVgR3iBdv6nrs6cFLz4w0f+Za7z3KknJqGD0G1Vn1
1Yer70maHcmSdbBvIDPBdH+BuvYcqgqSjNpCFKkYggh0sSmWOs9ULzKWUeyetSi4pI7ahQmQXUrN
9sM9WbXyBDqh26KdQ3OTp5d00OIjuW/HkorLGfmZfo2dZK+XU3Ns1RxJRFZfP7GPKnPiEvmaMt05
hpD7E6cBX2xhGDM9Qk5npV5otuc41G+HjgoAE1eClyM/O732EJdip0WxPGiBdSnaRhL6yIFP6iO6
xTE4FSFC7NRl3PUxyZf1r9LhHwgQg5ucQxMADnTt7gv2JXUo2UVA+EPV0TXQ5BK/A6ky3WTw1lIt
OIgO7Sh++A/Jsi6GihlkJRhPw7s2Q+DtfcwyLjRvbCxBO7K/vLOsWRYkkWAzH51ZO366yvzU+mMj
WcYlPbMFndVkzdFzM45mtxrYoq2GLMZEW35WMU6/HI8BeEKAfEbe7yK/uVRhjbdWK1+Qh54GF6Q6
xrFPqfXjox7fQt3Hex/Q5gtaLBqhd2bquygzIXJBd2nga4+O0m7h4D0L0BQMilSr9IoAoVjcEqjO
vFhO70Za1yvTRKPSeiNnW3fguISUodfrKkdNS9DrOQa1fhOHxikNRLTzqmgrpzi6gk+6UwGN3bLu
KTdx3NlG0+2jSrybZckiuvphKSCug3SIvMzso6m720SYVOFTFATB3G7G+TORN+KL8oYE6/aRpsox
8JNthL7klFHx3Nh6BB1vr9O/WcUz1ZpYjtlqHUJhr06FERD+Glrs243+Z540FSZBlMvRJA9NxbBh
UOrc5ml/bUIpQCqLRN9my1EOD0mk0CrnAXSp9t3wBPZPFjZ9JpGeaOPRNpASkSh/GiMKbG0XvIYW
9h+pxes+1XeF35DbKmf/jOxvypj4NA1bIpETJaJj53euOEE7t2YnaatXUp3YL/QP4HyI4Za49eIy
YRQn1IRXdM2TLydsppV212WCfJSUaKtIsPHLbXePtyY9CBGwu5vsA3Oqu8o8zLRKNewSWJz5CZNt
77bZMbXtwzg4VzIiEanO3a1lBRp1FMobuTGq+6H7WZpEyfUAapi5e6pV5rnuLO9ohHq/8a1mW4qO
dUE+XLcVhUqw2jd9Ii/uUO4NSrGrflDDttZIVq1/2AGlwMRJfk6DA1aCDd2alegPN7B/5a5B7zML
EMB7bnJSlf4gfayUWtVsrC68IF6+M2PtJvAUR7XvEmY11izxejJMuqFbGx7yyzRMLognfsTI+ejN
qusYcfxkBDug1fMpauYb6dbJuqxAT4WpdizEIwau7aRcnjhr1sOI/lGnfEnD/S4rzcdOKykOjNp7
oQkT5ZZ+1SoXAnFN/naoo9+kXR5o0Kl1hzjwmHWbbqZ7O4eh7e5l0D4jIKIeGzrbyk/yrZVCTRdz
pzGnMlqQvINCKuolSGhdPDkTFSknCdM17PVpT0EVyXl+CFz2HVqcAewCN38VkpBchUnJgizHP+yy
+AW/Ty6cv55owwTXUDMRidc/iIcQqETTft4y3fkZWTXufBE2FVryJLN3jtFczKE1DjEpKlqK6lov
UU/2UfOva0j0pm3fF/O4oWlXnCjsCNnrbPAjkikyX+QRkU0jPogrMQIIJrKBO1s/HjEyc6ovVNQu
hEpgUrA6JnS2rsLOuKEgY+9KkmO+5LuUZpDxL2KG+cLEcwzfa25Uj0un2AwRhVGFYbORGAdrjMc9
5eT6qprUgWb5uF8YTN9oqr5lUeONx6xiAsuc6NiVd7lRx2QWQ+MMep+tyPLqkQG/pEKkA2zZzzbU
5L318rrLP7NcoySOOmH+X77vYxW6GZJKHJo5PknlNUFVvhtsejl5axFR96EM/S9h+6L+jwq2rXRW
XsyZzTrMdJkoL7FRLVddL4Y8U88APm9GtMYt8w824+s61nmggaaq0EzsOfPgScXoHKKKMAr0MUjm
Z8bOctFx1mx7oX983yVsD2BEUe3rRe3z/UA1y1q+b9IghOnTMrR/P9CXNDDMmsUcSc04GmWzZysJ
fenfFz6p9hn/HXfGcbutpSjXOAMVM7aPnUZ02h5nJxyAsCUqXaC/yesHNwvyc0lI6KRIxh56Cth1
Hpxyt9CPHrGzma6mrQG0caOr3NxIEpyyjni/KD2WBslPeUfzvGCzkvgaeOwc8BYzwV1eMPH3GERo
wcqbuGKNlDCXrgYxCebTPr52E1Sh+USR1yF7eRspB8MIAqKqUEf2BCSzj0hY2xnSTVVKGx5ESA83
Z3VLFdJBvOU9kmyVYa6nqjjG+dOYIByzcJu4HJSnxDJ/xIKJZbCpQKRj8mgEWXWtVSkFejfaMkZf
jSFIuYkGHvvMHodk0F0s3GInfSJqpBzlrioKUj3mdI/BTA4tpaF15YZXE1z3NcMcomjVCcowhJ3m
qX4o9JFUokC91Vr+pA+N2BJoM/PF6FDfsU8EomDDyM8CMl976a4ZJE36QXst6bggaXglwk/2vtml
0owYyulMaoBtWVj9RhbVz1qUt42OQEAcanJeJaCEzKXumdvPqUEvOpXmr1xzHiSbajQApywbs6MJ
bFFpVkCkaIJcVjyltT/CDFqRc36EigBLKIrtVaiGxwYJYZI+qhmRF5r9bdBZ9yizjr0P0CAmg7Au
nynGs98vxoGtZPE0Woy4U4nAqlPvUe5f5pdFbEqrZNa4OsSTI6v9CVt+pajg04gbX4NaRzJD6qKm
5w+25b5YyLB4GP14pL8WHSNrOcmfvTRfW96hnVAYaYFhmZ1o3iAqUVUTD7K9Lrs5oyM03JU1Ni/z
u1tblBvOqeNMe39qP1wVkpXG4ny2KFLavepZT7TqJgk9dm7WKtftxypg/TNxeoD7KPZBpT/V7bBX
YmKXGHc/m75lecU+lwo4c6U4VrqlnZr2USRDsLV1FOTsAY/oA6C+yy3gPGb5OpdkAOW/UsvK6JiQ
b13Q849LuY5CyWxJ+NMYEDVjGuNjJfwfTmhPp6aiBmV0PQbusWlvtdFBCdhjvS1b3KpaJKk47O2O
Mj1YEERUqacOWDCcS0EVs7Qx6mJJuMEvV2yRSuGSmHgLBZ29+aOjUWR+1Om4Vab2fpOX7FJFQBPC
7exXzcFC2DoPRpfs6VJaZ0ELLlEtIaOCmndgUPAN6rN0zHg1fx+yjAkXjdChaWVDzqT3oqT+wVhp
kmNkvhGpOodR8J5rJJaZGn+kkphZvG8heVP7tgfBT1bFo2OlFBBGh4WNeRsWFUmUfS131GsQXiQ2
wB9q3g4+9qusTT7HwqMX0tzFTvPbTSmETjjGR8AO1AUBO8Y+auyURoTOt7gxh3BVROY70Yl8Pdh/
a8uHxlPfB/gU+lxJoP7UXEtQGyg8kEFyZX4ojl2cn2nzUzQADj0LigInKTnznI4lHj3j1h9Vj/9X
AY8keDOrn9lk+Wv6/d46zBB+WL0kRS8I103KljLP7Uc66mSahhR//d5l52ZqVBtrjNEpZtZGsXSG
TlC/6R1YC3u2gicxX4knT/hIX3TNvrGQZG4oIyTR9NKo+iis/paANhgQDq8M2hwhY3fUCNo7KCd6
TCK73nkOSJJQ0rzzNGtPRjxrY22Wqifz2p3dli/2Y4OsByUN2/cD1exXLTLDXQC3czylrnEtidgi
03LdzDHcPXruoPJIMnY+PZfODYdNYXa/RDndVfXFFeV2tCgDDgHH4vxAYqOjKergdT7gZTQRtuBv
NSs8mpYGg7ykONFZd2lKIsqYfKBrOfgO2I8Ud2XnzOKYXr+MQInmxYIg3HN4isqKbM1Uu8/T7LpS
n1pICJmn2uNk68cRhjxi7ZDIGYPmoY3cu4F+RhzZVlSoJGvXR0mnHTAw3VCnunNc52Jm7V2B5rso
nE2ZmbfL645gIHA0prDC22wn3fI+aiALCVQJhH3LlaUjFY8dfBUskFgRpSCTrOzJRSxP1zVsUBOM
vzS/3YOZwNlJTWVFQlTC9FKTnH7fuJxLCirSGlXi2S+Ce4dQNQyScp9bHz51XOwL9g9yzy49aNlG
1k8JLINGRie70G5MHwJSxKg4+BePapLZUigK24gRzDI/mmwEsOy+t57328s+9XJmXBXOY4H2oUEv
pKP/WqUlXXc46QyumGIkFdZBP0y9fKeMy2bRS9hGtvuCgVYr6o8kzO8RU9xKVJtZZU2HVoEYwMcw
bVmDXEdESuq+9Wjr1kuFH9yBpEeKdHeMRzfbgPN4H+fArRklXyGlqGjDrDTKp6zJiW9WJMU6W9qB
H3pHybjLqqdEEbUY3+t2+0MPWeOg+2/7Zp9xnjDR7rNW3epMBkZEywY7XFVSJjYm6pJeZeTr2qDb
LjW28SM9sSoRe9gSlJhLcfbiGOG09VpP+ty9Ck4lctwCdULnYswIbXopuo1sq3pLOvXSpC2AxBjL
fiRBmyTxXd8WPz2PClJqda9ehiehbT7r0XrP6+K5yFgWdPFT7ag3MndIFS+GO9YaxY79o8sEEA9r
RJMfUWuCfyLMg3Lpqivkp833GXhIfyMa+kMJUiYz0oM3PoSJ1t4lOECqYSP0ul7T6zNvATXA6KiJ
kmDfBjuNU6k0N7HLN1p1WMaKPuZIsGGB5HH1SkF/gzBpzglp6Usa6UdbowgImChoi4EXbeuzntMv
tvhgkBMkER1e+rcifCO6e6ePNXlMrHwsj5kSCcmJyuvF1vRo5UbHZLA+epVafNSP3mh8UDTDDQO6
RSN6jfmy+DGf30EZ1uumBQc05NU6F+2EQ9t5tHT3qCLF6OPQhevN8RplHOErkghPzFYjQ2l3CN3W
vm26lA2o0H6UNc9ia88Fo6aO42vl5KxbbGm9IA04WIUjt7pjjMeIkvGy3Hfbn8KhPtWGGlmFmjFP
zbeFClio1AyZs5w7bX9oFv9FoxmfDYriScM57eccPmRnIeRZC2mDuAmNY8rfHbSr2oifUlF0u7BM
CQf3LnqaxKeOTomZz22ziY5MSYO0DB792HnVI/oCYTCcxzR4bnV1chov3RqQ0oIuIvKwqH6NdcGQ
ISZoPNPejVPMFHl6KtkOUVWgFdLCDXDNBFWT+2E28QSOzN64Q2JQSEoAxwyHIgcITYd/bZQhzgzK
ICu6B/2+1OyXeoqhczQ5VTqD/qQbv9SQIToWkfvAw+Tni/SOJdDswXJfEd4c5CT9Ncst3JU6Pu/S
pMfdjVtDLxBmdzcjxVXV1QNDhvM+UK7YTiXjCl+utSu06L7GV7E1AuBcfbJzSjguUfOKfcbY9gOQ
HIjLToNBS3huuDcgk/Hp40YNkXXTvVm7dFxpBp2qhl1F2dg3BvCmvekNTxwKksnkgvQT8WVW3mlu
8tSDUqFuzVQbF0xkddBuk4EcceRhszMsM1g1884Zoo4F2qFgpO7TNBmnCufKaqxTFnkuPv7RIbS3
T4r6UIXHacI+GrIh1GtiH1RPu9RorZ46gXPxR4QhpR2fM+pWe3rOGCeN9N6uzM8qTJNr3T766Y1k
k33XGeQxIlo+0jJrdQhoYUui5MCElSekydmhNx2tCqdHpdurqUrQSlHNq7qcdWSkr6Q/POFCWvWi
uG/L/rpWAI7o4T+3TZlvTPvVr37AAW02WhOTUSni+zye7guTMp2kZzk2YX8fpHdeGZ4maiKuRlms
pHrvdAB0UIL+ltNESynuHYblwUdTq4623f0WM0okC0acGvqTpb2jxf+lQ0DrC1GccFcQEqziayA0
sLZDYbN8N7dxX9yIKXu2oAQFhV/RwUBPMDUb0qqKneZEzq7Dqg+w+0YZg76xRkFxsG13Ad6dLfVo
tLNpTZSviWmxA4sQmcwhfGusbZJj041zPzBaj1mwnkp/7wyQxUvA4t7wTHmGGqGjubi51GcBlxvo
SvDQD+6rIYZnyhFPXSGY4Gpf7rXcuRmKjlr0+NOQVGSzjiWNpGsTZk68zrsAk7Z2nCqwqikhJbgx
QnvDHDpH0zWXxIEbF5F5sHFTtWsL+1j71OpDcAYTMCzR5a89JDUoYO9N5JOcJunLVwE2FNyLNMTP
40DnQK9D547erGsWv5wChEga0PXouiEhalVswyk/NJN768XIdvNJ4XRgyj44k7i1Q4uFFqVO29xF
TbxXAIJW1WB89rgpyWQzNjlR4cx94b40nuCtA0gRLPawAxc7k6QZL8sviR0BwTTVnV+IB+X+bJJ8
4/tetGa1/lm1Ha5BbHYyP2c2kv6WnwnJEkmvGYC5YLo29Y5trmiaFbEnmGPCQxo7kJImaum4Odn1
adT9tj0bMTlsnTJ/iuNuFeXmtKosaW58fRo2cHvBLvyui7Tc+h2ZdF7sfFrjgNEzT5ytio37yNLb
49ADNG5G57X79EoRHdKabhIlxs6FVkTaO+Weli0XqfJRwJY27Z88uz5Hwon3ngfTayrGjV0/xUFT
7/18enCEll7FnL8s+PDVtqKyiHWPmh25twKypbcXLTFwoMsMs8UmQgNnCgMQd+GtLamsG0H84Xgi
PiqhbhvNpjs/4EPNQPrhah3GzWTZe/zJLvp2/E+Ofp0Q17WNKK8gpyzA5MhuHQ+YnIzsQDMn2JZj
rw62dkBa392lIf+ZSBQKPVINV2G1NfXh56I+/v9Q3v+HUJuOhAky938Wat/8Uh8//0Oh/a8/+SdB
y7D+j24ignYMy7UclrTfCVqCtKp/YLwC4i5aad9i2EJ97RFa+48k2+Yhm1RscraE8Gwk1P/Ixi9f
Ca/NX7f/V9HlF3bSbfN//7dBEeQ/JdksZlwX57kg5dRnTWT/JckGK4BeQlbmGe4Rm3Vpb10JLTX0
5x1x1GVrcKZU3FCUVdFHN6uu2zSyr/FUuqtJyCcSDtmJ2OGwgzIET4zaBX33SpPlDg4G4ZAS52Ep
UM1pxvBhYJmFmtNsu64x1r3FeK1jdKRgeMg6GgXl4D5JMmG3PgoESHnFJWhKe294V+Crm7OanWNL
31JWI4WJOLFW+nTVmJF3kEmLVWWor6VtPXpmaFBUBbphIBVa672aG07qqBNocIXwBnt1NzTPcNsf
7Vk1AQvvxQQBbBbDje8FzdHverkxVT8gXU3KK8+qbyMXGdxoQx20Q3obmh9uAzC92Dlc4xQwkGU6
34TmoQIyyJ32ReexpqPuoifZnWalbPJyuSmE/tKBCkiY2n07O5RBWL1hR77E+nieqija9Ko2ZjH5
lRfRisIVgCtOn+7S/s3GB7nikGi29dQDBZmMez+kJbn8hROi5fAcH9CoV8QbF2noxomAj7oNHIN2
cAjSTJRClnexp7jatyWCSQhBBIYacF2o2Vt82NXvrjOuJIl966il8oAlYTcRXrzzrZ+OhqmmYaLJ
0D2fevLMbuJy7QDfHBv7lnovIaPpLYlYiJEo620sv//tNv3bYOc1ndpwS+8YBmuB76Yb3E2SxNFG
JuTXxkXWHCfccHaqE3qLAgZiXjoBulPrqKeZlFkdqwu9pUDX7oqGFn3rqSvV5ck+hpO5MmG8bZLJ
xAmlGRcEdunZHCXQA+mfnWzU2SymZKOG7D4VO6UL2yKWXxBukGiCMZ4S7RGJV5UZJsAKlNXIXzkP
vLEDOlIgvHORNV8gBp0Cu2yv3QdAh+EhZBG1drrftlTBGU7MZxFbUNfgQ+xE4sO08CKQMZX+EloN
1VfQs3w8ASspv8QvRy1VC62Vwp92YyIy6vNQnkwTxfvUmy9p5aEwdg+xtNPTgPAE2J15SswkJ4ze
mjaGRSHQisMnn3TotQ/V98Zv9WoT5Dqsy6HZRw0mqMAY1FnyLdJS8fdI9NDXa+mAaMjMDnAcj05v
6+wAJDuQQh08R3DO95m9HRUYgSwtXuhNNNceBqN1Yz6aWdS91V3xgLT+SdfRoJYqsw9+PNe+hxOR
keFJGhpBMZF0cQUEHk7ffqL4FbPFCqX2oZlQsfqmp+vvN9vKYAzxAnUwNO2YWqZ+I+OuJzljXonF
+Ytw8/KcCyzyOCpnh2Ri7zMAAjde7l1HlsgP83AFFzanhI3IWXvTM+Pc6l6HJrIqr10ddDY5KTvy
nuxVZATRqdH5DEbiYDa61pbnGD3JPgrKN2FXwSlkf80OAzKA3aQ1G+oWCARGi82kDdltAFiaMiKM
6LiysrOZpZAw5rUX/RO1sVtkNHbTiE2EKRIcfiRYFRbuVlPDbDiwjT0CgmCT5D3bsYB9XGslj11e
0jP3HERzMeW3HBJLqWt7VkHThffZjiafhEC4GlNHXpVJfh1ltvN1kSXJubCDY+Oyqy74yjW6fqw2
2xb/1wCjq7Af0jBGcJe0RCOM6tQVA+AzFMg1265Rq6y9F0LDq0yaOxRS2drDEf5uHZlz/4kNJh21
5c7l9nINSS58ShhZ/zw+zukSy+3l8e+bX7+53OnKuTe3PPTH1eUhylvjrhmMy/IUy68s9//1jB2e
4yszFU/ex5K9tSRs/RHh9XX1v4vu+iuLK/1OAPOWXJXvp1v++q9fX24uD7CABaIH+mZNXQoK9HLn
f/8faEv+y/ILXy+3PMsfV7/+bHnlr6umn5w43TN0EzR6/n7q5fbyHMvDf7/Xr9t//ePL3wyEMq0H
V9Iz+Pfzfv9eI9UDAKFi9/UE37/y9QaXX/x+6e/P6e9fX37xj3e3/M0f/+n3K3795R9PvzwpnnGK
Ot8vX1WKcm2TQQz+ToFbngRrLolvy/P/8U/89Y9WvsUG35Z7hsC30Fbi6w++fovSETR43C2tCTgX
NNPEiwT2OSkLY12GobX26Njs6qG6y+dwD3cO90iqjJiBoZi97Mu93w+1UmSYOLSrv+5fbi7Bbcsz
fD/69SzNksPzxzMGaL6SivbtUKf1CSVNMvMQUAShj1muajW13K/bYwxyIypib/PHnUWQqmNavnz9
yvLA8ndBRIrIoNOGS2OfcWAGLoS5T50Q7ghDf5RuMs8/1Sl25rHBSb1ckxa+bxP95tqimL0R+VVa
TjexHwxADTjfl1O0WoaCStyIFjpAZ5Qn0gyYrlBZYrkhxJSOMeUS9cttfjGSg+krxvdMqygpG+xe
r6b5Ypzd68uFMyMk/rub37+3/BnfBvs8oOUABTrYbtVpaBqXWgjaWX34LCJf7qQENbLyJ9Ciltm/
BbnzQLE22ND5katq7v1/t/2Xm/XQri2nLQ5jvzdZ4lx5GRFnuq85QM/Q7QVD16272VG/XKD7Yo22
gNJyNKEHqwz5YP4hpNHAVVfLzaqdjD2gl6M2ONFpueiJeICzwWxeKkNDVCm94tRkTkmdna/UmgER
ywXJBSvR40dSMzhi+PdFBxuhMsB5VEhe5qhqAgCdwbmAz4lPozmJ9ahB9R4qb+OgvTlkA0gJeyqw
K87MgEKjj9k5ZYrhicVmayZyUwsDFzuaqittLnXmfULHdVZ1JBIHmt5DDnVU/WZUDptyo2Y646tK
hvvcoIAeVWh0t2YKD59s1GDdR05wpKpjz9jAhXtoWCdErziYSOHZ0NXhbxGzU7nnWu8Qi2Ga5SGa
b8HJiFaZoZcw9DmmFpDgIrpYrvlOxCKrtM+qwpy3fAcc2XV7CDvImSwAxjV1BsU74aJvPeNYZ/dw
5kEmzHZ5d8mgDTLzAFawJ56C/4EuaXlFQRRlCuWlf93OpoKlAcu8bibQLCGBdh14+QFdyTRz+/ES
zrIOPx/yPy7CMfJA6OZQaLTC2LlYT/jk5+PbHj0AiTpE2kMCuc2a5TDfB+By7a/7RhqumMcQN3jz
aOi7dLu0cPdHWpuY39Iftx03itEjUIwqADQgjpvf9/L2svmNLhfLW/arPpkRMfCz52NqeXvLAZcv
DIyv72F+xAuOVoTTmzSX/Gp5w8u174vlvjbVxLb3zFfiG6D3zNl+7B9BbgNjo3f07zuhmKiVapt6
s8hulkNoufZ9sXwGy01mE5arpHLaMwZlyfULa2bG5eL7Jky/N4D08DRH/dLGvT0hh2Xk+rpqWjTU
FJHR63GWFYkZkrholZaLv25iKNjl+Nb2bW1LBrP+z4txzmJc7guFV+85LK683sTOlvbiV6uPclvM
AJLlIooaiPS4IFdNXQcHyyr2YdP9roDlbZeczeXz+x+zN9usAEUjUSnblrPvyJxQacFhNAE+GHtX
UoB1xGqokgoBjAC/E6K3JPzLOi5vyOKUtkuj2WBbpsTWsAlcGaHINoKsC84sSERCA0VmScw94tYL
XGsjlOuQWwtME3drtyH4EHyPmVyHcfLY9228RVyGElhatLznE6JLPWA4c9xj4QnnsLyfr1NB0zeq
ULDvJrjhfR2Gpw63gQwhZC5HB7lV6Q55w+MSa/j1Tf9naKKLleXKeigGQIIyCPXZKCBPVvaB5dYE
vQmGxZ0vNDaDWt2myDKABy0YodDv46uMcJ7Q9yE91d4h1iOIRN1zV/kaQJEMH0JmBkCQI5wkwrCv
4y4b9lPUJ6fWKvBHNtVdnWpybU0Alwndw7tjW+UGjEe3kboOrtiDwqPcstgSdJAeIiDiRtUcTWwZ
bAj+i73zWG5czbL1q9zo8cUJeDPoCQmA3omiJGqCkJQSvPd4+vuB2efWqaqOquh5T5hKiQRJEPzN
3mt9q8dxPg/fdFQB+HgiIoTH/2lnQKWLmWotvfW2UCVRDEpmCa2TZbQ4r7UfWWiGrLBTbYUXBeMH
yLxjkqogQWoatbONwayq515fKWx7qbbOR1dzfp1QALYfz4PTQ1liTUwzsMLG3MIbMH82DSsdPbfT
GlZsNc/zdQ9RKJCA1IWNtC8kUQTVOf/u8dcpCohCQp0StMyh0+TfPC/xoNf5MDjUzwld7FauEQKT
lWKEHG4GuG/DsrtpQk2bIsWX3SK3oAU+1c7jhRFhUa/aWN7nVn5CUdA74mQAfPkJag4aIByQan90
zL5xPIC+bmfOPW+Qp/48Uj5uMkGYZWnit1rzXTQrXBe1eDW9MlxXv0PbHsSsR0bbg6T1SHNDmaRv
jO5kmEOE+CFA0cKA4mQVqTy/78C3dxPrqHzIs20iAiI7qB4dqKO16NX97/eGLs9YikNvLujOcvrm
m24OfEMrkdhJyzAzTq9IvV58cjjZbE/QZw06UIYevzSBnjh074BXGuEIET4zUf8j2wKz+PvySB+Z
zSSyqqjPcwugPhmCbDbT7eMn86Ej/NsviSqCvF+Pu5Q+KnQw7izPo+zjp7/dPO6m/+2xj/8/jhqH
WbAqJD7A+bF/ud/jR1HWY0fT9Z/fj338Lo36TZhhBsy0r1hMW3zsEPzQEvr0YlTBrrXomqXxdLAm
ullEM0w4P56iyhIcRQbLiECXEpowohdVYEmLA8V369Pv05epGGVnQjZOHb2bW0ndrMopdQK3ile/
zVapKTmULFSnCkidqpDX4nbrPNuvhl2fJtWXN9QTcELrPU9xtecjNSWvK42lWtOAoZBaOYIYD9se
8sLTJAdfEgIlU1HfawVheOP33slAX3JAoYSNKw7HD6OiPzXk+k2m9rWmxNS6Uqd177Gwe/y9VxKa
kFKfbDv8uddSam+kNg8fKhSHJRxH4whwtj5mNVECc8nlI5Dzpwzl9t5Pcjp0dUjYwESX/PFHRELS
0MYfNdRVt50IpYh8I7shdzk+jspZ41IPNfUAab8/adSFMVLzdI0p3INITa99UZHxoHoxZAjc7SIh
gOdcRGEyWNO9lMg8yTINRT9xEy+44TaPNzE2vbDM61DZF3Upndn98IVgvX429YphfsS1DCfPuxhT
KO1oceAFnd/KRE1hsvT4LRUqms3IjFdS0gZvmkfBcX5V7RgMdhDp8q43EvOiAUD+/XJVH8tU2ITK
ufNHaZ8pIxbn+ZCjoa67QZNfRvTZ63zMMX7VTX9PA3Qs8yEDQmKxIyoK3mcjvrbd8P74vYj1cZHS
Gz/JY6ocJp2Oizo/QAryo5mI5Y3KYL6phyp1JUH3PzRA7/MHrJZcThAQ9U3Xi+1zGOPfmh/XFxoI
erTOx2AswDHmdLUeL1EzQZGLtHkg9OM3att4K0Fb+/0BivXOCuT+fdJBi8Yy2HFZNLQb3dj946hT
YJAJMl9irad7p8dl9zgqJvIvqtHykyqO4S4wQYQ8Xn4msbyUCX0IMaRKqTi4aLDVTWDk1iXyKbBa
o5J9Za26VbGavA7mhJBFFvytH1XDxR9IuHrco/WzjaYL0ZsQqpGrjhXKagakC30nie9gmn/RScLY
Ho5vbZhZTqCUE+s3qqOEN5CmxYX2OE46tu6gJsGd1RZaVF8xt5Ll1eexMSltzsfRwtyJeqG7J5jT
HYSFKeuHLDhXiGJR1HMPP81tX+y8e20ZRDRhZN8B25BOlIkhGczvpxpmYsjYvPtzcxcuJhM9yuIT
2X3V72PoBkrfRjPfp1mJNRRStEfe7R3xqnW/7wF6dEF2Vf1h1oQ5RYkKRWAMxaOGY+b3swyMAVZk
fiS5OdgZWXl7Yu2Ko1FX2u9DWMgFsZbsH3cQi7a20Q2Eh6YxLKDBLYTE+e2gMi2i0fjsWp3up27U
h9hsJi5BiSZsVydfyIHm+7W5BOlW7ZWDovb5Ac16YcdVL9GNRNnEux5K0Vy2ghAcCf7w9giuW7tU
4Pumwu5xBGkqFFjVeXMsEEjuW488Ew8q5Eenvj7uUI/DuMSoA9VEGos9pAsdWXYjHnOQ0JSYKVML
RfWLJTmlyL4Rn8DUFMxtU71Op6x7mkz8f52kl7/IOFkkeqt+QEIlxJt4KLhcdPyBnJhOF4XCi9D4
T7+PZgXXwsy1F09IiDOFcLwzJEFFNBdaXOum92HyYT3uGivkoaRtWD5puYrjKvaSNcYg7QmqOQqc
+bVB7yeBQa4+VKMnDjouqyMZkv0u1nCsyF0ByjQpz4+78u15biFzv1Baid2Gr8S2nMzg1OeWyson
qz8VpEPqfFSFTe1Cb3ThIo2jvGbxBLJPV6IrKQmzEkSrfqVclaLVCe+RQC4EXiKh9o8B4Vy7BhY2
MeB8vdRJRXTA6UGe+dKJVfii1s3sVBykrUyE5GmoBXReajGvjF4f95wAhC7aTpIug0dwUT8S89R0
1W5oy/baE/n3+3yPfuLkqjW+C1FR213baAeyZoL90JII1XpG8Da1MZbW+dMrrDexaxU0gkLnTpkJ
Rl0URWzTs2yVss2X1B0eJ6hkJ7fwkWZcurqPN+RljCuiF7Vr2EG3fNzF033XpF317omM1XA0+4Mh
C/neU6XM0cK6eZNSafe4K5W6jxDnJDpsANXoq9IVDKB8o6OQviCdGBdBoahfCIMd2aqEe0xEg903
eb3P4BAdtSgObRaRzWdqXsY21b4GgYiQzjKEk5KKJCCUauCCG2tfq348PI5FOOCPQHLkM/0FY1UP
7QCDl6nb8Eli51VrX11orYfRk97wZncODrphF02Zf0rrHJjr/HoeN4//tiCejqbIxSTNQ9PjYfPj
H/dQ/P8NrP3NG/v3vXGL3vK/6o33/2f9kUIZCKvvv0LMaJHPj/wTYgaOTIKIq4Mvk2m2999185//
IRjyHxqeWMXSZP0BEQOY9me3XPtDoY1NUJOhoIHWlL91y1WwZxZhPTS3DUlDiqb8T7rlGhm4xe+m
+gxb0wi3osum6KY6t9+xVPAaiq+PpzDz5976/1UFffBLRrW15dcrJCsH5HqOGTrCrdwnaxjBk+yW
xhaec17a7XPzoX75z82LmlP1tEcLXLY7TEtDeG2KXeutIC1BsCC6QatCqPxY21LBZp8f3MhgLLMN
5NBkBTnLzT7oyLMtZDeRenZwk36VOwSFG3iJ0eIvn8l/KQT+ThGA6uCf3yPQN0vTFIN/oMH99T0C
mxklOTWnNbuzF8w6T0E7rUpTORPK9dVW7Y8gzOE9cXjXUNj86ydXrfkM/uMZVvmkqIuJBorBf3h2
lu9DyeoC9NrN6nfiT/5UnVTyod4bl+xIyJNsK3+Mq/qUQ1+GuLOMr4JrHqyrSSLKqSwc9SJVB2lP
pecjPU6b+BKTYHBksO8vLaY1JzyOH6a6GGlIXg2YOJGdr4ev/CXYK2dxVZjfPtseR2CZHH/HLPHP
6p06Sr6gXTvxmAOOvclYUIZbtO/lLb119VJQNsS1YLFkRYJCSSqWlEqnculT/dmne6Lmfg0gKNd0
r028gSjV2cbb1bU8wrGXdvXK3OJAfM9v6JGCr+iZt+MOr9nPtGKhErrhgRAbAGfICIG5r/s9UQqO
aLrR97hO7RYLt4N4D//1j7yDpddg1Y2EDdv8+hNhIHpgwU4/a2TBqi1sqncgQSnJlDdkCvSyZNlB
2OY/zzXkm4dAOrqM54n0xAMi0Mp8zi/xN11qNITCIX/WVtOTCVvrNe2fcU0Tc8Pp8PfjW/ahuz1o
dexPP5B/jIPOulraxr6TRUvfX3cmngxOiI2fQjHQPtNXfesg0bJkx+Gf0IgQL6rojpDmLtV7v9M/
87N3avKjfO2VBVSKLl+HPpKEpfUUroQjEe5Hf9tNa/+s46BbAmZKaFEviw9IVeaCeN7gktvKT+SQ
udliqF+IyCA/m4hYGxcQW0RowdJ7k2lC5+fwuQkO5g7aq8HuQF+y9HSy3bRSXTLUwX9EBM8ttLv0
yzsUmBkP0xsKd8tOTygh3oODfFB8Tm1d2EK2nEgV0MiFWEQrYz8QSQwBeme+EjiWEXGT28l3dQEp
OhyxtKsn8Q4PTnvyNwaZkgaAZiSUS7Ak1nPHmSBdDbGtsYduL6+jj3YDRf0kPwFhNW/+p35s612D
bfPVu5mXCUYeutpl19gtmQsb/ZieeuQuTqrsjUtN6HziFOvss3czAlTW5Tp5s2zGE6bBdhkdrLP1
Qtsmp/5F+JWDO45vxyL57o4qZ3MnR89Ef5UnZv1TDfsF0FqLNhxU6rZ/o+xlXNTabkGYQk2xE6f5
0NeQBAE7OGDMCHJmm+laFw2D6AJsDUGa0Nr7DYJjNoZfNOTnN6i7mYOcG+kRCt+MRvYqOoxrr1ir
xqJaVkeYRO0mOMSwL1TGQGIGRyKtOgedUKvbHeoSdtG/khuQm7Vyj2FvrOQFeI8z1Tp9BfpW20S3
5n201+M6uEGWAxgAo9E/GQ3Wh4X27H3UPwIlXhKuD123GV+pajmqtbAuWFug/QqrsdqI4WLAZr6k
yGWelPZmXbpDcw+2xOAa9/FJfBXtFGDWQnySTpgU//X4yPT396OjKcnMQpYhSRLT3D9qteRkMrVe
l8v17LvMrGklp8arGdb2v36afxqE56fRLNmwiF+gejtPEX+Z5lgk47b0pHKtSf3z/BTWOMA+Gr6n
GrPTmJIXPJVM8f9/LfDfzDsyoNJ/fncqIFRK2qphqpbINP7XpyVXQdUHzPTIQdJXZQxxxQ0ZscoD
zp9Mx24maTWpWInrFS+RD0lIMj/wsGNiIAgcCbZO+298zj0EJRNoUTtJ8sltNSiQoQKqrR2IOKeu
W5pVDQ1k1FBCh6qDa8Jk6ywR3EmuwCIu62MzMGQkE8aTXN0hk4lO2aSUe7UHsYWGnvQi1yvr+kUu
WpIdDGIuOhF9UpIB5lTM6alJU8IECiZ6f1zLCkwfM781mtFefa2WD1aSEbpRdHYaG8KiUv1iYzX1
fjCycDX6TGSeWNxhwmx8DTB0SqqM9tX6gCAxNLqVDrMAIKeQpyi2mq2YxtJKEacNiOrJ1WOcn8C/
0YJ4sMPp+VP1BlPQYyaUsu4cZrwFPvaG4WCGY1DNQLCD5iQt6Xlbr3IBbYcGbmFLVfjTVg3JuT3S
vTAXr7HuqYewK6n4T/ocVgyOMNeEbWyOa62sLjq8xKU4pjC6YH+RAqTwIs0f+RnhDWNqxj6DS85D
Jt3kNgo6GpvCpK7UMgXfLiLxlkFyKZFoHJraOETqhERa7Jn4DPU0zgZVXVA/e2sg2o0YlATYjNca
ybrrSJgQG63exDVYhz46KznpsrAdtpk2PWvyh8/rxYSX/gKG4q21gmDwASU0xsQDkeXpssl1zZVD
/aUNtQkPBBPFHE6X6CwSupo1WjXLFHX9qk1EEj/MY9JRNIO1MGpnafhVDtrTVAgKya3jKyXLl2JI
PoJTKwapUw/10xBk18jzn+Ww/hWZA5Q7LuBJxWyk1a/zz/gCUOGZM/Ce0B+s0f4wSeAuoFd4MYUx
poQMTpvGzpVNpmyjfIIqE0UwQyP2qoV2A+x/EAQ0e6rFJ23KW8IZhZWQqMK6ykFBd8QhKDHC+Krt
XzLQfaJJrvlQ+KYrwK/kUheF5Hko5F+EABFNkCHitDCRQLcR4hbUm99WTBT6Ga2qv8AEmKDC5xMY
AY8knJ1kwr5Z2AUm0ba/FmpBGuAcQYNDmhamOkK2FVvQshzRE9wh+bYS3zXIjFcCze5RSVW4LvGo
rNWz/mBdULWY29Q5Lum4xF3ewrTFDTIYC6KAWwIL0z5cehLkK7JOKxH867TItO8o+JiG69SBzBy6
m1n3e0sJNqYhuirSxVlSWE8j0SvMkwMkYAJ79B1IAnUVgrEbAw34AnAz2TGNedKoWmUPuMkkAcg4
ggCLEFpvtEbFYgTKwx4BQhEzn43rKG3XdewBKdOo41IsqZ6EnDYiigDfHuKoWuYaaXuouiSQBBZS
WsWsbbOT/fWIHlFqaxVByuAtiwJMuCSGSCBCF4gRYIf5BneTvE3CijWbbDUBdBzz7DWoH+jj13Yk
oWcgp7xw+jl5g1JTvDX0jwjiIfCC+Veh+ZrRq9jmcyjH4zdaYMW/f+rkL74R0Y4kK3xrvkTIWEnD
ya9gqwRNwvA5WIm3DVr5u/QJ/JPlLnTO4RJvtXianuqeLgcY4UWxNu36kF8sUh8wxBCPsPDu8m1a
y/eocGq7OiSH4SB9JFAPdjUBMpZtnScINfUyvo9Xvvvlnk7V8AMO1gF/k+7R+d0X+QXai3innqme
go96r7rDoUWzeMw/CS85Q/jUiCV44zPS38xdfQ3Wqh1CjzcY509GQTsPye4SBkKqcqKWMAl61a7q
pXEUz/ReJJanMyKLvJsFhUMUAKaxkS6oakBzqovqLpHaa+yB5vAw8rGMJZmR2qd5Nn+Zm/I77O7B
ZMeRraIcaXlg91Mienjp90Q3oNCEA5fFrHqWMXibo7UyXvJnFvL+2VwML5B5VuIpXJFBZzCJkYl4
UX6SdzJDSFD9nN4jCDercuawsNIm1Ytlsw3Us9k1a+QXCES7nTxsc59sGwZQa2lGRwPYmLZCkdvH
mKTdsV8Ppquwuurxse4kdUOg2Mi3rdlZ3lI8YKtmLNWwKKs0qgk7dAhEBS7E+lxwev2sAcjj7V1K
xqZd6vROaLoBtuOeAYH5ZIlOd5gpp0tcBv5r0qwKmwwp80gGOywVXEvRonqTi5UiuRmpt+MSMUCi
gZJaaCcZIMaGmwOtISKdSaiFjGECiLV77CNoe+yRqhUeJmUtcz50SmKuDOAqWKQdns8Fsa6kj1xy
zhary28keUq1qz5xifLxYPgYHNofYK6Tk6VvwZexC9Gzp54wV+suHBnCrKOmbfW7UDjdmssiFTYz
8IEsBP9qHNVfHYgkTHaUvWiJIkhpaOexZjSfjWNGcyQ6muFO/6U5wmV68U7sn+o7DeUSo9XzUNk8
N5nEy+kt2xeb7hd7sgwZ1bfihkf9kH7AexAh7b32NxydIaHzR742FAjnCOclEXf5rXCra8BWi8i8
O98A5TNlsxbZWHnaOQSS7eayvIFohG53jG8aS1VodVTsIscqHCIJXjvI1/264PVveb1ie0BLzneS
JZQArgsU3uK5ipdwQYxyVd4keOA+Xsr50F0HnvUtz5cgiUxzj3uJqNsoXnISDTaSxxjA+F4qHWPn
bU12oCb7Gj4pl2OUsc0HlNmi99LGL8CaUsik8Sppd8Knmjnhky9RyYNxtipZiB2t0whKi4r+cBg2
ONgJhfBdrlw0lnBWVtWuRSmwpc55iHyblU3yC2J79CZa+2TvkXlgLHSPbI+FmG3yT1rdHru5BeRm
OmzGG9fViGAPXASpG4it1zJjRvtJitEar2S9D9bZsDDomr8lKzyhLAbYgPUOfi+UZSeyzVIIanas
kIYL12IpywvBXNL+pfEO9QczHRvyzKbdyVXDFpW6gJO8V5Dd8fxoy+DCjjzbxjAwYOAurGfTWrav
OSucYQU6dkOsx5vkyiv9lqwo5tzxV0xMH5vkELrKLaOu4Bj7HQq96dqnznAuQeKfkwv7mXvjRpsw
XKqHmGEMVruNqt34NRvQ1ukRbMxb94ay9533cGGna2brYNutMAv7RJjvk9TGdEf+mT2cfHxh1VKk
N5i74tF7AlDRYD9esAXsbbblzVN9Eu7lTrsCfmjezIuVL96DDf48CiksEy7kXFhoHhi1u2s0uuYK
S7C3sVzrU3bSF6bQ5pyB+NuT9Xn0j9UXYrbRYHcVh0vrJCDLY7l1Kz5bWzswwqrPyjG8xTuUdLCM
FMi5Dm5qaHWjuE7ifdFsCvGsX9SDcc1fYIKwwMTBDCXZ46rT1lTIExepw67aSG9EaU0ntnRHZhhK
IewRw0+ygogUxrUR8GXFTd1iK1imqV14W857amPqJrYKh5lTvUmKMzM3T+ZRa5YVOi5h1XnrQFgP
ksvn5AWYIhZ5fBGHfY7qJlqySe2oKLRudqCsgn00gkTYsCGty09WFRa6/mavXoJnYaGAD3TNi7yy
rnSGUO/kOi20JT48UpRDp8JWv0E9PqPh9uE6ZEVgHcsjuYyiCmEcY9zC/MG5oGy47PzX6Ss9PoY5
1fG36TvVFZRd0jtsXpZFljOe0xXitosfbhXpMxCIC7r4/SF871l4kfyFbiZYRM3OpGtMjAmDfztu
/RiS0nNLD9IXfqAfrkyCK6Mz44+FFj0BprxFNezQR38VLJsdQX9I7lQglDfpRAGkUxbSKdlMbnmh
oxzBLrv478xLDAaK8mF1bnvoTvlTWC+0r8b162X6Sjq1SfeYDh0noF9ETGWMjz5bQTiKZIjdhuLm
m6zClzHmOOYWqN6SKzHa3aP3BuTYCeDieBnePJLa51DIZbNRuGIjRMSVDbO1XXjvvg+TY5FJTvFZ
3vL33NurL0X4FJ3NAivOWltHd42FJ4qYjyEnVG9BNm8F6WAbnSYFPJ/TvUrrwlVXZEMDlqMgshZX
zYbtaXsISYStVqXstt+mZpP2yrCJMQUSeHs3r+J09K7Z2nC8e/vdFIuCVcAz4Q1oa5QK3c7CP0Ky
uRFV5Z3zi7r0n4p9SrDYB7Gh5Y/itu8F9Y2fcZt+yMolxYXDpg7Fw6Hb9cBdWIRfmfPCi7Ucz524
0sINsbfO+K7SSbwxqoOKJ4PZpzZ2jHfVFekKs4iyNl+Am5Hza50oKH0orvjNfwj/7P0NEasBJdZh
5UWLCNO2tPSeZaqXO+2poFgSwOS9pN+Ysc3OSb81wGrxZbJ2seTSC8QpahxROXTnTt94TIuj+E4P
i63CZzeJbE7Eheq/TfRNERstGtXJyUfgqxeyse1VRroezGZb2eT/LEqiD0PRMbAe1yAZo5UkL9QD
7ejkDXmYd6iUn7r6qnASnXlP+DrJsfI2PsicRUbkPCcFgzjm7oRVwtZonKpyiDad8QyscRfqN+J4
5GwafAgufbIiF1zHwXO3734ZX/27N7PnltNn+c2u0aptyDveT627pIsuevbMGMMW2qs/AJFiFlqS
lridDrBQ9+kqZXVp44zuj4Qs3SsERypmemQkdrGDsFQeQ2cSFwiz1V/ihiViuJpRKzv1QPwkHEpl
UTr+Mblnm2iFFqv+bLH7UtZ8Lnc5MXogjg7hyVyVR9Pciavhu/s2j1yVAoT75+kQHLIv69k/NQcE
WuqntQlfqj19YOrn5cswumP2I03nEbJvsmTrNUabLMdq5g5fhrkqaFOQq4ZAAANPKpC5GaYKuQW+
jLZiFHeTPCP6hlKDX8UuNtAMcdf7ibSD+8cfJLE5dGkDvatGFImWET/2/NfHzeN+j58eDwPjzEAO
KYdBuZV2ZDDgdXr8OYekTSTWOfEbQHBRcKmJsva1AXKZCQM2YJxpSuC+pljJjiFzvgrFH1ag1CWy
uYAvBOaS/NyTHwx8sdN6pqxLoY165BJa4OY1k9dmIV4S1FR00Zlq68kQrYWXlSrYxQL8Qxen1I+Q
JqGUdkM5YkUlGBjOR9GpDaJ740qkGGVpvGUvmAF2zV2KyVso27q/SpAcwjRL3FKmwi5aLLgbGlt2
6UHgTuTqCorRBMWNlyUguzkQCtsfFdtIYA8hU5Rt2TIqLNAVRXOZSGglHIKXMHS1UlUJBzAk/GEQ
1DoFWHepofUtM6bCvMybp5LVkamQcoDKYVEN6C+SQWW7Vvc7tWVeL+KJQorZ72AFXgSPBMNOlLxD
UCt3XSWKbmJ8iNoYldDMeVSF6Akc4xYiLrJLxtGg3HWEg0pT0rB+ZIXc5x4Icu9dBe2/bciK7XJk
sfAOWYZPmpvEbu/nBDsa+Sb2d+yvz01B4oRMW90e5RSES5iyExlZVKSNSjqyReKEESwjTBhBZxJQ
7++9YnjT40xGrgP1Om30sxd9JG2F7ciSvtUC2o7W0a/vxihaiQTDzwWQCKTOXTXZrGCMgKJoFiQv
TA1qMG94mnzQcpn2lrZvNTDI5SA292z2t0r4EyPvudR+8LJVC0h4L12QMK+CeqCmZv2UmbGTkBQt
BAGIjZjxGtIRhdqgAj0xBba+0ysxNN26GSBdlWLwMxEXLVXshkwfRXffBWuPWl7ZTrfSgEPQkiq3
LAWT2rfe02Hw+9eZK8Gak90pgnbZIlltGDCxgW139KBxVaxahDrC3qgDeS0WlKdDxSLiQc2XcYbK
qpJ37fTal8JrlwVHnTmUjDiqjV3+2jRsxh6PTSPtRzQ3sVQwWCO/q6mnhQYB4ENinhIdL2Y1is8N
uJtsiNeEKuoES6OSEEtmnXGyXhiVA7iePq/A+JK8+jXXiGZN2RAXGUtUJW9uWSkgzVZJOjB667Ma
CCnwPlWdpXHYtTsjZ8FckLGMiQ35xt1KpLeqpeIYw9eukXAvSVffIw5w/YItgxzQQonK0HBCUAJS
lfqbpwDmNpI/dnRxUAItCNnMIKiTS+MCOOhFiNCTdEbFelq8A6z/jIY5jSPz0EtTD0qbjRY220pG
qGdFHaneEfgdog4jhSElEdktB7iQYM9NTpMqpBCNcrM2w1JfWFmobzuJCcDwn9tBDVaGsurYl0YN
lFBJEC8D01QNMXEphM9eEH1A/86oPhmxYzbNRk4giip1wbwoz+yvjrqF4BPzVpdU9EibmEdWBwqJ
tai81hYV+m1+W5xMK7uEfXWTynEuk40moA4Je2PzZPUgFUqxv6Uq0ttQJkg1NmbLdE3bwmugQoP9
QJnmrwuYBr4uuIWUX+AYM4JVcrauVJa0sHAgXsftK6Re1iMJvRjG8HRvlS/E6OEwzKK7AQeUM+WN
RzUDNu2bz10f7Se9tvFBx66JdSLP2UsPhM04mkCKRBSP8qmgDyiIGDJ1sDZYWpUlyef+Qo2Ha2Ri
EycN56NM2LnmQXoDiojtkc9KsZSKTHDsYWpcHgvKDE3jfQf4MhVEIwXkmGVNgPhCxxHpICWll64O
BBVtzZrYiYGFbNHcRX3nS8WRvsa6gKME+L7+tgYa92ltwwFigZ8dyF6epcv+YfmUm9omLcuraJnH
oSAjs9fptDViv0mr6leRbK1R/PD9lOl0Rn/h7MCaUScUm4zkTvR8DbF2URHeneQdkntkN6rPFme8
f+gjbFANxXJYB+USoTyrM0HeNy1VkUqY96pm/xSC21rABLqI4IS0REvXSknbd8hhkeXW1a+i1E3a
kYk1LtZ1PW0aHVtzVIm7vBJwc4rJ09A1944YlkWZTixPCHAFlQypMOsuuSB8DF3rjAG8vC5DtoV7
e7AIxLbaGgI2W0mcpMABBzcB87pUcRfASZKrNZEuqwArNY0zXOmoVQ2bGMdbPvT8qqCsVvXdLgl8
srkGu8a9HdcYX8s+gV7Y91R/O3lVM5otdDOe9VDKUZrkF9B++grvNODtZKtp2fQxaYRFYOjdRKJ0
SU3WoElT3PohYROtN9dBoYLr9cal5TpdjoCQqYuS7FsDIm0h8wz0Wolk1vl2aKvaK9y4VGwvLNaK
IqzCgkKfkliPvK8NKeq7zgyvAu//JaR4HufxG86TgJk4YLXIRCZl2AQzQHIbtRN32MHAuCkpJeQI
HXNcqcQRwCyDRg3IsPEQrYdCm28iLFXtBKxUxPXuelnXnWIsZ12E/UnvYS34smUHEzktCn2d5UgB
CPU3W0MdcWoMILwf0gSgcbyZRDLTcnOjRk3rmAIkRVTQyLBz3dbhoPQoNuw+GJfxJCOfFPn8dW9y
lYB92QxPXnqRcB7VJt1ohRrZlZmxZScVqcyNbIV95KcvO8q4EPr6504QNcfU4WyNEVuHuj3UcoB8
qwucScUXZzbXOgWVJjTVxmvNdWKE1CAq7dIDHLSLCWDbYB1jTtEy9Ix9gSnSLgArRTStkiS8lmPN
N6bWXuWh0JZinN5jT7z1VQCcUwdOGVqvhuhT6OsGV1N62ApWnW46X39TsXAt60iwNQnmm4q7YYG9
0OXj7t1ckt/wkaCJ1qkJmHPNWpOTp0kQdkExXauYDgQDu6Y6mNdYAaj9s0msFtAd6RfU2eqg4kyg
jg8uSC1KSObNk19DsDc+dTkUbTKucEuOP2D4YZ7rM6aaM5SrqtMO1NckgRVbqJKqpdcjgDK+1Ub5
ZZQlM5vOJRHUXmo3Q63bsUtQQrmUO2ymmSzdPLH190AM2PijjoAZC7s8Cq/ga1qXBg0iXxNVUEkr
OybCdzG5YYLEeqCjMfbUNfzGOCA1RoEhFQdDHEbifC4evIxlM5KbGmbdqVNcwcTULwetspqqTN3W
aa9uHz/9w3+HJMfGl7NxLePPkM6QIymltu3N4K83j9+Z1Wg5JKG/+7PR63EDmjSYByzJSQtWbZ4k
A6LErFPr2ZeWk0liQXbHbSSIC9hFZLkGHRW+AKutDyEAADQJxQA7HURV1DQTdm5+Ac2LJLyNStVJ
m42YcQmQ+nHTjsVFSPHGT7M3s45GIlNkLTe28uzafNxkGfqT5m4hfd8CHvmvmxB5gTpp5SaqiRVP
5ptUHng5Zdvg1ROf0t6kKqZo2Vn0ennVtVq8T8pYXT263f8L0Pm3IkFJ+rciwe13VX+Pf68QfDzs
T4Wg8oeFAcWAjqMomqUYf1EJaqgE+b1JGxQfKX/4UyMo/UHUsGGY8qxrMBQV8M6fRB3zD4ujQdWx
ZFGVxP8hUUc2ONTfqTQsUUPcbxInYPJHhtj/x96ZLMcNnNn6VTruHg4kxsTibmqeWJyKpKQNQtSA
eUoMCeDp+0PZ7mvLHfYL3A1DpCiqWIVCZv7nnO/8s4/BalRZ2L0LUmwkQxVPxsPcwYWl5ocjjaI5
vIXKsCqV3W2bgoGg8sKNgQDJexPzThY2N2qmXvqoMTdpl2aXkhYmIDNsLDPFDmNcEtVpXqW7Fv/7
SvbeN6cYw3OIyV1Vo7sT02yfQtc7CrPNwIt5CDBf6DNX5wBzPa0iDhRq3NgbCMbFDrIKKDhrEUQS
e3ptvoci/VSySjEN0T3gMPAvCYpeSJm9Wxwv19oImjMgzXDD1paShdQw6OOBDgt380mWXXeVQ36T
NXMQd2j3nD/bYwRSzTDNd9ydxjaGVLuOx+k3zml8OwgaPes3Ng9c6g65OZQoyD3tPhqLR3y64Q1q
9Q9Dp98aO6j2lSmHpyZFWQZgfuxybseGWM3EvU5+xu0fil26flAFcHPLTh9Saho2ramQW9sK7OGI
b2KiFfWonPKWzsLfNUvNlMsWM3Samf7BtNirSL9NvSoOpd7LUJd7S/OTa4+pS1Qwc54S8jgVQOHB
iL5ENVNv1v6bIq2Mi+tWNSlud7jkBbf+EwqLUcaks2tKtXoH2SYRdLVWM5jBIby54FJXhsa5WPbu
Grwinyn8GST28Uij5ZQ8iRs1MBqGujKwJlOqRZ/NyrRBgU2gxLXDHxr2+20HrHkpO6hSver8sdj5
NT88D7Nzbntfu4AklW3TT95VL5WZ8LxRTbEGAEHLHLgXxiAI/cu/0J5vbNPQ8ChdwWwWpHytGKt2
g8viqeumg2nxdCgM6Wv6wpP14ESbWb2bxsiLwuLU8ThJc8vNGDiHuZ/fqRmifXzOtzJlrDtPvnrt
oJTpJHwAzuxdZNZdtKZPFaif3kwurgJbcGAHxnaysnFr4I3ZTwNP71C8Wf4ISlx5u3SqUQCy0yQD
xqiD6LZAkXhquegSYV9I11IzEx6yuSFY5p6qeH63Ri415eR7ruGRdnsrXMM97GZ56u6UFDre7BiR
cQzkPgL2tuMQhszP7t1ndmRVLe4ZusY8bRuPE/Wg5fxY4Ro+5wuZFY4lxZO0Abi4LfXInjkLmpRh
ZsI1P+hPz/tSp2J47Y0PV2A85UWdT04PRqfxmFWoVF445OTbbI6/9Gx1TraeIVNMEcYmzn7bAtxm
nFrVe+NnO3gZ3n4EmngYK14Cr4EkWAn1Sgq+u0gcREjdckfdkHomdbYulBj2XtE9A4+z9qEF/YKS
OsKJBZGVPM/kKvbMDc6veh+iYQGQWYsky/ZVWNn7ANVB11w89FwMw7g2LDEfVFFfDECU8cCgLbeh
P06FInyOF6+ugoONpwRv2TfRuc/K5kaSqPyVbUt04aH46+iJwWK/rmXZvsLqWvkTwFDhD/k27Kdq
J3lJOZb1v7yKHU8qOb5ql2/rLO3uMsPDSo1INXO2y6OFHzUSbAnzGK9mQrn52KLNiAFrtVM/jz7u
3XGJ5Q5F/pkMnGeKKf1JpRKiTUQ9W4udI3SZZUEik5tUaSbSc051YJsxbyEfxE6UCJjoD87vSOLL
CDWvswxm+lUE/AoUAhIv+WUingaOIub46w/0uwim8nY9bwfl2FQDy3fw6FyiUoDyKrdaG78yM3uL
ZhxZwhiOdoHiHLegTYBSRk31S9LqXofEnC2TkXqcfBpjAXI4zg9MJ62j14LGt6rsU7UG8Mxop4fE
3pjwDbigBcWuNW8gZWWPVUfPs0P9Ip4Xsi5uL3dZMp5zRcGIt3zTGCFekrU+gI1k+9zkwT5zwSmW
HkMCnTrb9LDEyL9ZNucLkHD2apw4W2BNu8nFdLZwdwPGkHTubmleCZl3NAm2UeU3/UMmAnBNnO21
DrFJVHW460s/WVUJPZA59WwbnUS/UqM+9P1yU01+RvHwwERioIfRHDbwV7atnDDkGgXHnCUv1JJY
o0uKzWJEGtQxQLCVVXTNTDxAXunSfpLI34nPodoDSErdn/e1rU3v0ojW2lGiTFucHZpXbGocGWGg
qcKGAO/l4hImFOX29pDvQAyDiZ0QWsrcOESqfsaGVj/6g5FcyjwCr1XYzJhIuAez/0xaZzhq/vIi
o+ZUCJU9Q93Cq8SqYlRGgzPMCJ+HbroGdoqeCqB3B+fjJ9mzU2RY4cPUxSO4Ouv3bAGsDwt+CTCk
VD4kTfvQtEwY54xbU8fbE2Imxxv4E9tG9ue2Gr+COJ122ewul8GhIDuzHhFKiqHM1s6ybvXoMUHa
XmFj4vsL+b6pgQjFltjAWRBX3jX24JnaI2YayuZY7Yd1uvy4sRheR/WdwFPBQIhBjRxGZGqzyXY9
CJC1XyUvtCMsBpeHforUnq0Zv3ASv7WNindFh20rMkkn3d+MM6bsoe6sjdLhdqywA7oy2tYZMHBn
GLFkE43wRvE1t6Jg7+XB1Q8RKgJFZ5Xhr3WAe22KinWluNWY/Fiu4kWsGa99ac4H4YU/pIN2hMOR
waOWZAV0i5rl+IeA5xPDRGoemLG9dAZMFLt/9Ud/73i5te50gnsncL/PFkUgGoGm7GCaT1Jz8u3B
YUsHp0CXDQMVbwbH4hLEqmzFbxZmR4jpmvaTgTGzvxZU2ExLKVXSoTSLQn217Y4Lg7ttFtaXVkB5
d+6x9Ul8FmH2QfTLulAfd1/K7LjsiJNhNK7ZILka4vfIau6LZXpiWntYWuFJxKRJgIhvaPzDapMg
VqZf28SkMChFm+76mG689op9Nt7pYOIX48kFD7vkFyrmcMDXP2qDY5A24BEk0nWPo3xUDMUfKuHu
ptg6mXG8brnJsTdh1MGNYRvDMtzm9VFYG89Z+hgRgVgLk3W6VFDVYKUutEzwgvYLLxG63BYTM8To
hBl5XiXE/VvQiTllcy+MEH7I2Xn16nB4IkBLZWdKVXz5WnWYejhvt2iIiaboHS9K716o1j0VrI0v
WHCRfbMuQNfO7X3UUc2UwspP/OSpdhra4rKZO2q0lo6qN5aHgK2kHVwY/fxMw3J+pRpwGsEF9OMp
pcTwdv+g6/SN8GR61X473JwR9z8L7nAIoybfepSe76I5JBeisL8nBDddj5/UgRl6pusU7gRuTNyj
gntgwhPRlPYxrGnZmCqTRdsNbyyJ1dUJQ3MXDXGzZVbt38zI8sHd+TmOrQxJbu78Ix1KZEua+as3
usFWlJNBxFiLF/bKq2BpfzDdCTtDlu3MUrSY7JYvLYT0UpvleWJ04cadc8si3hxtU5GxJLG3aXVj
7SfGr1sbNu2uj7vxTRi8fUUeLk5TfoV4dH64E1QKOIsbzyJPUDc/2jpwqX+2KNGEPYxxxEswKFkn
5a5SfJkYdShDJu/hjTg5tJlt+gg39dAgrpu4LasZ2tYsV5dGxvJFiJmeDm94y3NElMqmjpp63x1a
4fNE06jfM+YxZuNU03gBt0NEh9b1pvWsuxtpMNiGOK29MfHXKlsyh8NW92HAhr8O8cwl73k0KQwj
CLeF0cQHlrhkh99Z4FkWH9pE4qUsdI/gxmy6r9CQaIs07GViNliHztqrmWhApMZV2qMeBOeyaPYj
q9ZRBOUb/YvjPmO8GNXxwe09LAw8Q4LtwoHe2f7KgeO5ZF5VCJ9FLxhM3FAFLhpKsh2E8bTu/V2c
SAfWCoNEGsZuxYgkqJc2kLmrGgrFop1KgulEUPUz50aBT7EjQmLTgZF7zrnnfQMsggFuOde7EvVF
8owIKpXnOf2S9AjkquqJF9UdcnFiGqvRQ7Qd+w4yzJStzHH4mX5riWk+sxfBo8LFLDN1ce2b59JP
5CORbrplhzIY9UVZ/g3WefPYzOXejd1PNud4refA5KXuT1mgP9ustp+53ZzV0pSWWdpek3nHuygi
deE0NQrPZN9j2YfBABVfYOUL/Ox3EeNABn+FhNRkr2Zq7S13Okr2JitJWwUdQfKX6/HeMDlNFu1o
bdoGR6mBXlDo5zExi8No8dZFm0piG/Tllwgagh0l7Z4qy2pDBSTFddO8UeziNm6ZvmK4/QI2iThG
lkGDLjB3ycVYNkQPNHaxXRzyV1KnFyLX36THYQWK5etQhiBBp+5nxLo7a5/KMBAfhAtwmDYcULOa
8dQ81niI4zg7JIP/barx4gwkBo6MIOet65BIMjpKXfNCw/fIAK57nCLMXJoXi40Ev12ESGOl/SWZ
h02kDf/Yyl1OieQLzIhlGcS4piV72Sj5XUfVzmpnCjGTsF41CFF1/NP3tbvvchx6tP+NB5Diw4Ko
aHGHsnSHWayRtQjsrsecY5qDDZ3ZmL+lDICcfR++ZUvIYMjUcZwxbiSZDs6Kdtegh7ZgsUjchlnu
qT3PN0sUZamq28DWwCMT1RdPFB1Ja+ertIBjJrF1dVB6DhmQfto5SEG1FCmbTDI9b/I3jmPhxKHU
71HP3iNG+YQLpfrO9uBH5mN4IigXB96BTsH5gN5/Nv32FmWofmzh7u2LaGNZ39GrIXjLO8a7W7rG
XvPmwn7A7SKxYlb8gkSKo8gkpI3AqCi4SbYI6EaEzbiEubQXGYZ5T8RIVT5D09myHto5yS6u+vT8
vjs7cf9gN/KUpCR9SsuLr6XVY5l1iuYYJNwfegLmx17344bRkobfyZZaNsahstjlZR2xa4jhrEdH
rsiQK1Q8hIaPmC+8Yy8gkpQ0WqwgbvIe7YM34YB5ZYP1q0zrz9kYM4CpXCcW71jooezC4C1Z6z6F
sVkE5s1tfkiFvhXOfXlAlGLqT97QqHlwZlnuq9ZDn4JMR8kXw03kumgmV1aK4DQG+FJdbVu7LGYp
j3p2jU7o2OfSoXba6sW6UfnXitrByaPhVVXVjp5mS75MPc3DjulX21xhra7jEZI+ZsK+ohdxAOyE
aYd99hyp00h7cIO7YGrPEFHDNbswYTImjOKVpTbJoGmBQ8v18xZ5OsAmUaa0DlateGCUK56vsAsQ
baHmjMHvYeJXYFL83NhLaTEZM+a01SaMekZUmjnViJuxrQJ729H2sjZM57UAELX2HbbkMzUZa2v8
oPrL3PdUbwnBBE2B86O85ZdjYRNOvORbyAa8NMpgz3bk+0BMfe3aLOyUpISkCQjeyhITlJ1zmHBb
yV1jdn7Ak6A6vFdb26up740/HdLx1E+MxqYH6r+W+B221GpQ2c3WkKPftiqiYjf0j0vop1M0JuRj
ehBshTap0xLKE+7TPGIES9G513GTvic0lKx6tgYgpDIMiRmqQOV/w5KivmaPpUOpTFjhcgLO0O1m
40fcMZZqo2/C5gcE7POxQVeUBOMTC+z5yQdMuxlwH5CF4A5teRwOonTGYI1wkjLO2i4z/HJ0nR0n
SsyoM5smG0KGHg1jG+XpJ0SsYG2ZjGKmKj2XdNau6TZAwrOW9pA6vE3uvEDVio/7KS5t8AEb9jVk
MdvP0YSnE8s7LWr7+1FCtiE/lR1j3Lx1CpzJWPnBVkfjKZ6ftcXYxqh6Y92SSppozihaFNMobTB+
+5XaOx1UoGXfX6czV1ETnjmeubuw4+3bsCtcZmgU9NirglENfYM1pb45fliW/m3baBAQhTcc2875
TI2B4702T07MGbm0qgLn7tHPXw3hflETnj4ogZj2G+IN9EVFy6hyGhQOVxMD+QxCMugyY5NpVN0o
b8QhcprbJH0gZ2nxFE5wHfJ4sXS2BaU5dfiYc3B6GKoJAFwY/dBwck5hm786/ZSTqkyfO49ALyr5
RbV4wDoO3lumJIRZ6AdegwubXgo7+eipV7WXo0be1uc2GeW58rDdTvTt7nrRn0IqdNdxgQPbqcfX
ZKY7gWukTYPyEk0lthPhnv+/glF2STf9ZwXDI5j4P9HGzffu+3/9FZBw/V78+r//5/pL/9dXhuF/
6BfLP/q7fiH+Il1BOQ13QopB7zLF3ykHwV98z4R84ASO+BsA4e8KBuB/gvGuaXq+sKXnE43/m4Lh
mH9xggApRNjEJ++CyB8dAP+2E2DJWf5TBt/1bMd30VaQRBB7/9AvxOA1LEIob5MZ5Y+DmXcvoVWx
P45Xui/mDb27M3q1Awo1/O3Sv3y4s7v+4Un7X/Kg4k8VRfIoZCBMniaeCyH/YC0MCNkMbkV5LPOg
2dVu+DoExcM8TOLqzjZD/ELRJMg+Jl4MU4Kbltv9pv0j3se0L69gfqn/kL61UKr+fGIc07Es3/Qd
+hL+FHaUYVt+LQkbWGz6wLYZ3Ya2PbHmXPOz6FLzKafYt6najjF79OnQu7eG3ehtli4l9i0vYcku
DEJgv7ddl8h+vsDzgplNimlh4WdSsq/tZpmrdNFW1qG7qXx1MHR70JYIwbKOb//hSV7KHf54qdGq
uNpoMqFlwvnjSW4Ms2Wur8qjGczm2fZHmsMop9nWCXEaGMoHK1TJvqXQGcShs2cbtWLI6VVdfZFj
eUsq33osLfkRWmaw/Q+PDbHuXx4bF7rtAP3gTbJc7/8YB+7ajlms9IsjfLaXUJMLss38yMF62kcm
eP024G492Q2e7R4t17UIx+nmCF9pXNthNj8WxmNkssr9h8f1LxemJ3gT8qgcL6AO5M8QdorMUVvo
PQdqJ6mp99e02RAuN0iL1qK8dG63muIu2M4YpfZWpN8BXVWbqqTuanZn8VDgx/73D8n9l8A20vSS
1AaBwmtJU+M/P1XYv0wqZsbhYKeCVkmkm7OnSNZgRiRtnKjXPHyAShY948RJb6XwtpOLGDk7XgIa
YRhJZdbjtXQqzucDE65hzJ3TZFN4Vc3mh9Js38DcPcx2TtQTX9DazZybx/j74g0spT2tXSIFuzE+
pveB0jJammtr5kzFsFGO9nYIp88KWv5aGsG4a6sKSJU/rFTdHl27+hov8zLG9qAgGKHZBgMsrYxd
VanpSlWSnBAL08bamkwqN6NPdtq/z+SW6ZwXqAQeHUMGXWpSYwzx/v3TazlIwH9ci74rBF/nfW+i
PS/q8T9ei5yJJbpg1x8sXBmeVVRXKLHnpgwCFnFbHdMGu1fWoEyO4XjFfjSf56wsn9K4fDIg58Gg
MvAQkWY4B4P6pQofCzYdapup/6ljAn5M1MMzlXrhOQ79H3WT0gKbTAHPLwEGj9JeJLn6awjrNI4l
UfPRatFmLCq9Lecpk9YtmOLhGLe+eTUUH+5/yoIoOnVe/zQE+PztmIrU1hAxpUN8yOOAYjRZHXUl
wi0O57Pfli+8jP0178bx0HauuA3UTDzH4SPmzf6p7Aqxh+cpbjOdmFmr4scgxTqoJwQKLp5500aM
kKp87aKm7WvTVWuBtXTBsza7mCaNY12mEKjn7KEL6uzBcj+nnpL7cRTRg8W+nQh+nx9Z4DYmE+kd
b+4EYLKCsTq1zgXX1Ca9ZIIgjUdY/do1OZg6DEiFFeHlTT9oI+wPLG0tZsh5OpdqEFf8g1BvpysG
gCfpNsZmqBWCi1UGFx03iiEdtpHcHLETVbU4srAzD6HNkBzCVJ2FXMLPcdJeqB1dp91MMWbsjJc2
pyOk6O0D6tF3rF1vkgbJ0/018nJYdU1sCxxvbbezbfMrYVvCvw3llaN23UuKbg1d7YrDBeKFkfsX
VtVj0PjJs9/JM2Nz+xKLLHkOjQEHYBpQoGc2V1sxLzKMRrwioAAYDGXJVMbZCcuLLm7N79jIcgI7
zdViMeuHvzpdLD/FWcsm9TnwkvTI9I2zUd19S7qovNC4sGCJqN3ufYfNpjueJp8Aoj2xyqdGVGzl
4GBrGvP0wvwqvbSTaR9CHV+z2acRRlDBFVeC26wcX1Jdwnt2RfI40qy5SwdC4HOPcEelYk6ykEMJ
EQ/zKcSUmiRpcmym/vuomumpZw75NHTFe5Bl57nviNqI0YaI2BiPCbHb+2e2Y96Y2/Aki4rYIJta
jmLByc3nI3wv//H+gY6R5BhIFMH7p3NQyr/+Rebye3SDJse6fC1OE017UU1cgOLZy/2b7cAkHSBL
ZxsUxFwLHz5vHbXRM/070XNeLAMAD5PT/dOp4Waq7Hh8YO6AXYDvcMDoR2stTq3N4AffaLy3aIl5
xY2NnpfBG+EGY7zcP5ipe4rzab6ay3fE0uwPuezClY2Pq7W9p/sHjPRA8Z3px/2zQsn5yq8HSVBw
b26HmnRSnL/eP4xAFeXsl7uJm/aq5fAbrgyskyufbI3KsZbMY1M/BbkmujMG3WtE5J4FdqbEvMTq
bwfvgj56TAsEF+xq2NAB+V6XhQ+Q3Z8OvZvSfuy1PeoukV6qWwzYM9g1+5le+DFs6q8SvS7xfuok
S966iYvYBIzk5O47zA6SyVVBqtrBV9o3DhEIa/yRV33wRL9z7lvfZGGTFKLLuZ/esXeeHQ8MTRyr
g0dzHKmG4TB1TIpIWmzSPsjPDK+PI++LrUFuHs0hP2KRpUlVdy68PureFQPihMaLfeZwFo/8Wa8n
SQY0aDQ95zBqd5GGPzswKzqadfLb4ta2A4nucOfiGJtjm98oS5K12yOacLLCnVaoMXyGpP2ts/t4
53DzPRRE20rVy2tldPHGCEkomUOxN2s6hCFtv6WdBxxvauEWxli2TX0LR4PoaESR9OjG4YlZWAmm
JIi3oYweckon/vpsglSgQZDYrnAtUtSZoylc/nD7vnsyOw8DPH79+/1pzqV9m7iWVftFmkb9zEp1
pSZPnxHCiSPJ8dX3KHjq3fPIOWQ/53yVrbtH4/tIi7kevzmtM++cpL32Fs00veYm4UkqCGYs6W3N
xNBJ50MsZUOdHShUfsDXKKcFD2rCJYlahgilXe0zQj7mqIOtGST0m2JdB0qwDmJRnHn9nmSEpNNF
/pNfY0bOzNDHR58ZMEf8g5tTh2wIEJhshfdlWJYrR4ZLfZI97eYCZNaYROR34xI3lSE+TaNU7Ff7
bZ3Sn6DLvjqng01KJuniC87gcxdLfXGirS3K+Sr64VxWqfExo9cHQAA0GQL8+3l2sJP6Oi/iKAey
fO83ZbJzjPg06wlC1PCRVOjRcgxvlAwTwzCXNp1p4/RMHLkcjfeojyR0/mpPE6+PaSWan2TzrNxU
cMJPwFvUY81/T28PTgwW1mE+yxENI56QAkYt8kezkDRLwM5IsLBHYayPWVO4p1qCUqwXU/6Ek+IS
L/uAAmpGB5Peixz3NLfwFcyoTKsfJv0TGxMV62D39UOTW9XVDH7FmmqEMCSOCejnmLnqV0IcZt2Y
nn00uuBR9LZPH8EMst4r3GXcowlT2+ML8R9xLn2H5VgymgdvDqKgG9UT1FM04NJzvqP71V8TP34f
Mu2e7JZ+Sg1cY9PnAEM9YdtHp2csCOJcearey5bUikyG7Gg23rWBZF4nSxgeI5rRYrCiD1WkRYUh
B3pIXWFXY7gO0xOjTUrdtfRDdbw/eLij7XPdBw9VVBvUqiawxpDZ1l2fmA9BkTF0KsQuhpw1NIrb
wJCgl5P+ZreMdINI2ixOvI4Ag8NvNhmqewSdSxDcSSDVxqPcBEx/iSEO66aH1hbYzWOuBnUYWzIc
lFpVQz0AKf6l3LJ60JWk4zdUv+sZZ66OWMBTl2ZiDEQibUDSEXg65BW8Yha1cuvw4tFm1yYcVWmj
jDMK3NuWW2Efjh8WTRbreOJXyHABbjIcAySKuZqWn9FRMbcuIY3suYKOdm8D5J1T6smtqMPdxLBX
Z+52pPttzX0l2OncA/3e0ExXG5d86Gh8p1No07f+lsvE2nQdbmzvV+4kNEx1Wyvx/aPVYXdSVOnl
ziRPfd1jY0vkUq2GljOg4LQBjr5eM+yEBBHVinIavfGr2L6pHgciOcqCtMZHOOt6h4f7Rhe8WiVz
uOk1hkEeDkmaoFSYp2X61k/mb0X4hCZdP31RjHb7drK/D3QAQk+jfE3QzLWGcUoMuBvqc47gcyMC
QSqvhwohuvTqtT57U7tID0Y8ArZfPu1hQpPJ5xXHoX2OO9aowSVY0hfFMTOC7dBo70GWsT7Xnjus
8skLgfmRD0aHKL6IOHzCYjj8sv32yOzhQaqa/BUQnLUqSu9soVJhn+z7rTlYsBYEbxC+kmjtnaXF
sLCZsaWneUJg7P439f1f9fWZ1i8ydEucLS8TfVF9VG96k4ByWXRw7vwpQi/gmOQoi0+N8GcgLBRC
XZu7xC2+KQ5k5yFKosv9T/cPPp6rjTZ9oDhRRVVLYzrGOUihT1iDc7p/S4svbmzIYI5z8NvvrATv
9XQ13NQ+eYYHUWb5QN24WDVDQyUOqi4UA+q5MKqmoIeq/FHOyVcTKyOJnasYDWLJzdOYe96T4bL6
VGH9YuaWe2iY4KyMYapf7l/r3RFUsxrkvq1tg620AcKAPriXKouRw3DV3D/DIC5OnsSHcP80Orgl
ij6XcYkZrki2nnTrLZeM/Zx5JJ6njKLBLIf7E88wAhXTlmNjI8yMnhivII0vjM6b14j/g2XjxRcy
OlVTUxwch4ejlGguMsjeBJmRi+jkUToaccoEVwRsV7x0mTBfYk/Ai+cBhl3g7CptcgKzoi2jKU0t
7/L2keUWvefAcaO6SO6/azdw0VcM41G0gXmaZtM8Ub+AHfT+uV9jR8E1BL+IKErKAelsTFKurSKf
1i1DtJNjRC92L9V+thnporLo08DGDhfFfLp/qHLZF//weTwBppLgobYWzzNL5uT9SkQ7IW4dGIWj
3zXuc17TPOTzJjqzLyfNCVqnKOpgw79IzwuEfD+2zdUKZ9CIifvFMIl85r5ZAq/URxwQ6RZvUr7t
owKKTf5FVd5nSInm2cjVwQwA3RVFchlwkPLCRs+mTq/BnFwVMBivs27s8A6p6LFX8VAn4fCzC8Et
Ep52xyoAwM6g63381uQx+BEr/UDFWYnZtNf0Qd68kqOXso82e7Qh9BxK36uEt2DwA7Xhuz/7By2H
Nwy1/XqYgWZ488YrE3LTt7iGPjl0abXHsscJUJL21wQyRKsPqdM9szn5iJcVJnf0HoshTYANdtWD
JVLsyUdLxU9Z6VH9QtjItAA8ikUHCjWJiHyKLoYzHfGIIEsPJ7M1v1f9C/v8cBsSaVnNkOPRMn1x
TDFyrN1hPAwOXZA5tsFD7vGeovH9nJikx5dyQsfw+53nZt/HbK5XILU+rMrrjtRVjyE7dDKi3pFR
G8JDDvVElCd/uV3ePxTuxlOxdxBp8Kud+T3Tvt2jlh2F7Myt47jPHgmcVQfaxarw7hplLXHEmLgD
MflltkEeJwUm6Rkvhg3MvmooRh2r/HMM4BRQn53TrbhuMvluWoGxDT1JgLUdQTMQ91y5pDJw7hFI
YenE8MFxqCrE75CnutYhMBSAbzj22Ah0WfM9+2qndfFUL3C5iG733TJBLuu5+8mN45E7ULyqbQv2
gEF0p9R+c7CL6rd2qTYOU9faiTFw3yPPvgYN3takC5iAeoK7VuxwvortNy+oCYsm+SlBlr84hGTX
cUAO0WogTDW1j2dv2X2V6ltSVvUHL8mDkYfvqhlADajmO1IawTKvmfetpobZG2hYTmKIBC73EA7t
2Rnb70igyGZg5tvx1ciDDdKsunYk33ZtZ7wP3H7KhFN7Og1yW9csX5Lm6w1dWpACVBgfutxAsjIx
yl37Oqn2rV/Xz0nCxBDPSdFnHt4Y3+dQ7hE3EdOqrsLiMuQ1Mcb+zRSdeTG1Tc+P0+HBLBueRIsu
nKZT5xoj88bNVbNkTYdj4HbfSgZHK7wDp8oaYwrQBPcv13y0c+E/xQyoS8OjRuY4OKQXaxOAwRz5
zjnNAxhmZvmtYS+1J2v0bM5QTkMrgbYBDkKKWKzyIcB6qzGL5zfNUPlgJOmwYUoNFbRJXn0n2xhz
KC+8agjxLvOkEOzzVmaMlFNip34/e2cn491/9MesgYMAd/O+buCAfAsm1z6yUbhQpwZ0p+XR5076
LD0dvlUpvcD19A6bWYN7sfSKbrWGQbWqKMVIS1TP7FkYYFrLkUoygXAraiq6LA0Stg3pReeaJsbd
PA5Ve80Montxyt9nE3vaxAxDjkXNQbeNtabOV66YTeguw4ZHE+smqkcbQBtRJq/wq13oz9SDy/rk
Mrr+W9FUKxLs7S3KeNLV30ikQQs1b1UZ7IxMO5DDWgn2jYrdU1xzpqx9BzTqp5zzT/Q5CUIhxNUy
WK483T+n8wduVRIf75Vg9dJTp/6nrO6vNWFiXrq9llqc/+2vQ/x4f20Wu3+L9sE8TjqmtLbcixqO
5OB99bOmX7dQFL0toYtdMZXZYWgKzHXLNyzZq5nGDVaTCZ+/yilb95vT/cOQgqyYfsacwW2cpmzW
LmHeJ8fcgAfrPVKz1Oz6ZHguMTwSY5QnwjD5Oq+L71NBUNuwW8ll3xsnEIxtEfScNA259bOFnOTF
ehchU7+EDVZnP5wp7dDRs79XZOheE394U9Rm7/9fb9YYBatRkXWfxLyxQWlr/7VXyCrBID9MvGC3
AOfjbfYX1CsR+UEfjcoDWmvLiYKPpNm4PnyLrKLomOg5T01+gohvHiKstrxwNDjz1BxnJzSYaHcF
KZbRKE6SnDDDVed15MZV1xllZ/NPXmyfW7bhHlHjYfRYaYcCPH2xdBf8N3vntSQpsm7pV5kXYBvC
AWcuQxEytaiqG6xUA47G0U8/H9FnT29xbB+b+7nosMjsqqjMELj7+tf61sOYLE6YE8XhoAjXYGE1
bnXFCXAWu6GSyLo5ykqfx9Wjq/Rtbdy90LQbBryTd4ZZBvwpnCXOhMeBZgBbLtkXryDSE5WIDVGq
y51mXnbN8vLBodTpo4bvcPDZI5zyLh6eA4jW6/ih+zll5NSXDiBUJ159P6lCPgLlMUqS8qMqo0tZ
KuM75QX1VkhreJiKJH9gieaghPWuZjP+Pa7ReHpQxf4kvg5x8uxFqf8bh9duAEiBz8J7zCNnuJYM
8DetOR8bob0fRQn3SHR4vXwTIZ1B+EswMdAZekReDtQkifHrnGxjxDdTYArG5bdg3ubSMePGYG3p
SBwjTFb1COGhmUIkDn3WJSmGDjTlQ9zAt0FMsHaG1xtXvzXi3azBxHLY/8Np9JEDpXfCnAplwS8f
M2uw3hDbzliJWeKLYL64nOBmp0pe2y4Ct8lXpDgBrhWd/9DZjgU/bQGoKXo8cXP5lnBG2KqeU3Dc
guRRcqhCYXb4cGaFI7Iynqf4NisXmGlL9Mg0QB1LPZ/cb+VESgrQljVNpMpd077UDthLP7DEaVQk
Dtp68G9jW9ykKtMrsfic8eB0YTpJi+Qw3wZL9c924X3PyAWBDyl2FYrvkzIhLdsJi5Q1rT1V/Uuv
WYx1bJLFkcsv3RTDEQMQWXXEVaBwSXnwTAa4LXZt1WLZ8adU34j5j9gHe04JEGrGDIMl5vyvSdKx
RR9b6+EuSwWuEzI28l4s83vjCNyJVcUS1skvXk1ldlInDszKBTNsXR96G7xARBUtOJ3lI52b8mjP
4yuv1ryaOjkDZcOC570H3Sjh8AV+b4dZbC4HizcYl4gc8CIEjwx1GAMQdBen/Qw6PLQDY6RmNvvL
kHdUNjUu1O2vfl88lq5un5OFtHNJNfrNKAgxCZa0dtRT6M5f52B8CMqARqYMBiJP73lOyy8glscL
lsKLspX3UM7jZ4yxBrRQdPUT3GHO6EG5nRjZZLP3GNRghTKbrP4S60eKm3hrMbERY48XqGqSS5f2
L4tHwEy6vxpnIs0FRGuMDTbbCr6Zdsr1pN6hTBqS/XGx70fHDz3PhRs6dj/NcU4ui+ESYRum6oit
t+3SsKim/pY0cGFzaKV7Y7mNjXRDB0ruzqxrKglW5UAXtMBEHSzeIMYD5Y/lacjgC6QS28qc8XQI
IR7SQvpf23cgEoUbdY+zPbTneche48lOH7Cl25ess3ZeI8w99XQujI26wty2tQIOkIFN9Z+xBuBn
Dp4Jgt7Y92a4aI7/SMX1J1d7duGmgpamym/dcprT9Nw7In3wDGbNbJLg61IxBQYzZifkM3l6SjSX
Q6ftjCvZPR7Ujp9GFzFgapebFBEAQaxSJKk5JcZMJbbewvPHxta7JBWJiL4K3oEZADW02wgSf0lh
CmR3Ljz8JbzZYK36YGCiouzLFKnfg5N7B/Ax4IL7F5w1/ZdhNr/0HSusX2KDTSxeYpELCxP4kgBq
ImmfMJ+fC0ZjlvKcsPIHgHmmOVDWxQwYQHCkOnFd4pqGhqn6EJZKroCf1yiZHeCjjxyyUjrmTWhk
z5KH2KVyWoAKqCikza1fYqI6dL9z/r/oLoFoGczepWLPGHUIR9lgdyEn3Obmgvw9T/ShltQ93tLE
+zAL0eNqdj4YVVAQDEBX47Rma2G1DHxtqdGXbN59tgQCHMwjKGTiD2vfgdExNMkQTiLKall6z9AI
Fmi12RCKdL5a7CWuznqT2lyR27gHEceOsDYBj1FeRC+xx7C5Tq03GtmgJ9IhRTXxBSW1uAA1sbZ6
NP7II+KQuo/qNwd/9KNBwsyVX+/edk0O9m1B9O/G7GtqDt3Np6ny6vbUr41AhkjMRWeeESKanBO7
uXYfmmZhnofHFrZDUVyKXBSXBJfZtmwJljdWU14mA1d7CV/SUGz5EnONYrkePk47Tn97qqFuLXHF
2cOeC4T7o4grJgeWiraen5Ee8VjYkVtt7tIcuZzTrIauiWSx8TQXjHuV5p/9moHG0j7EiH6+msXW
NuLhpNCF2rGJ2mPdU3kaDe4EM3Cyie+wvix2hNtPdPX4kJAmPqicQfxQdu+2Q46nJC41M9FmxJSX
zniLsfIFXJIz7T+2Tasfu/XmftnJ+QTjQ8mw0T4ytGSv3nSyfPDXMbUghnhzaUeL3eQoFVd43Jc5
8zMre0zWe35KDq3i0F12o3fEN89sNBh2Q5vzvai8edWgr0LloWQbe2mJJ+zrJctPCTHZbEgSpqw+
J9AAZmWbs0wKk25uEdGsUcbebeywPWLVvGWE7ANdFpdghCvVmDkRi4hwnBNQgjJzbQ6BtX9PfFp1
TVkEr72V3squNb9GDhzwZPRKOKHWU685+BdFT4MATyQUvKYMRVsRHjDzb6NlJzjzgktduuU6Nfc/
gpKCyYLWX9OJ39rOQrCb5kvs9jb9dD6ABUf+hHHVhjR8j3sjsS8Jc6OvmP12C7VRm5Yt6YNVx9FN
TCpmOzzsBQLKeWCrZ/mV9SMbm8OSFkwP2ISWEvWv6I2W2aaNshMOjk3wqNHBm8IIGdBeQTFYep1y
9ISBPIVltXjtzeoRiX6fZXYNlsX87cY9zISyOkaBnt9q5Gmkhbe0dtLj2CEu3d8P93cGMc9QsOXY
17jBdzbY+VMeY8vnzc07Xmfvom0AKyJnhLoU7TOIlh0JHyKvDsmgBqmMOdS3IYFta7FubBjGt9dY
WW8MwM1dTmiSzq81ML3wb+SMO7d9ql/AoolTQ4x49apnm4HQ+UcZuL8NvfCtPIc/uHSQn3t2reVi
L3CauAiTB8ZjT2wydKfu54gt5Va02iTW21CuWjLZbJVthD3NcbdF+x9JVXVvpRmIW+LYH1nz7DH/
f/UyN30LWguFukwt4rABNoHAbM9irGsTWYC796+dtRL2fo/UUXu+f5nMAptVmpIacjuWhFQFJ+fe
h531lJ7fb8py/CS/l+8mLBhiLR7u/ZrJvZmbf7+bMdY+jfMNsbkit8GNux7FgvXYdb9n9tTGbqoO
AZyPPPxE6BZn6SImI5f4NJ//eR98FB7V1lEuFoX8FK2VnuVIG+f9JpCpn2285mJ1jXnSTv8r64pm
r+79zONazdytPbz3e1ZWrZ013qe6l1gPa4n1n3en9W66dj83PlejRLsAoEpaS8na1oRXubl/+deN
u1ZIN2uFdHov414f4P6Afz7U//1eK4Ld4sfVseAAtmzzLF/7GsaP+x/L7t+7P0BmVgmBuPVH+JcH
zGrMWdAdPho00nPljRDfDZXQPn//er2JEwPKJaaMXTnQQy9zkI967R1ndled7/f++jJKDDaqNGP8
y/fvT/+/fO+vL//6+w5jnowOlr8/ch67OdpBST/K+gImf72K96+Ne4l9quMzb36TwWUqzpFoxTmn
/NzZdm6BISPIwnGUAdLh6/0PUGEQ2Lo+Tf5U0xl5L8ZeH9dfSt4d93+CUAqt4uv/ud+zEqn3pup+
/vWt+/fl+sfu93QgKX8GrvfXw92//+djVhPCn6jxz91JJyh4Hfk3wCf3e/eb+//oU07ghC3ENq1f
qRmdTyD8UXAHmmsDg49VDirrzL5oY8dOfrq/zMn97fbXywrpb1g/VPdP0rT2bd9vhvWe8IgjNUua
7I14nM5NXdJCjTyPqMeXf93cv1ckCydDAAQq68i9dHlR7e+/yF/EGSACIFGzdsIuIst32G1YnfAL
QP8p15RZSwQ82hNccLL24HtQ1uYUuS8wqRgu/JBoGY4t+WZI+l4YN4eqKCeWaO9AwuJXkSbvVlm+
OBkS7DjtZ0b5G6RzemljC9vBHLJBsy8Sj3tqZWCUOeFtGB2+56n9WNhKHuw5+yUDzjsMwt+9in+w
6NbJIp9po6w+5eychlILgJxJHNJreiPCwFGpwagXY/ZGBf2wG/exs1V8jUV8gBSF2JxG1yjzkrPP
D7iBOz3rH2hxzMoZjG4wgOHL55XhAfFkbIjizJRoov4T10bdBCqR5wWmlgwoq+fcIkFa1+lv0zob
7jsgFp56NP2AIiQdbVHrhq5hRtqTAtf9p8jbJxSzkPyQZcYWGVBJc+lnh7V+W3XBScfZT67WFFOO
/D5xGipD4tdq5p/0qmyAbPJyM5iVcyA3ce2+26P/3TBhhBZqO/mEQjvmLHPgG5RyMy+IdLYQ1GeC
k9gcFljGU4C8iQumL+3hmBmRue9pHb/FUfqtSZucowehP8ueTkQf4f7GZL44W0bRUyqZJ2KDD5MS
8olfQw6gqCunfYJpDoIMGJcDTekn0dEygB8F6kNldVgdJCl+6j8cnjnNSYxet+FkxESlmSskhzrJ
mZ8H1tfKC+2AY5ZTsMWvW6pfhug57R5KeHL7qiCFHfREddnX7DpIApxpcy3Vju0Xg0CwssKxwgiz
DZGmBsiAQJW07fQWtM7r3NnBNvLgeuCNeEGiuvG76009pziKyRsdfGAnUxtYG+USG6u98oNP5x9W
t+sWdFKlGXCzwT+JmDeXZdnHaKGoSTtJuAzpinM0f3CAICdwsq12x3tb7dgfEjJD4JrIV9Sfcwc+
t65SkFDjTITO3OGQjPYExwAIF9bL7Lu/qLTdwX2sM/qvWuoxNn1LSWxkUw1plUUUtpM4ijVsaq6x
U3MNoHZrFNVeQ6nkTeY9u2TyzWtktV3Dq2qNsYo10DqRbC3WiCvRIdwAa+x1uQdgScIuayT2/i1i
Gpt2jcuaa3DWnYjQarK09hqqhffpn/w1aKvWyO2yhm/jNYZr9KQRnTWay1wRQydp3WmN7QZrgLda
o7zkZ+Aar/FesQZ9I34DvUZ/xRoCTggNVWss2JjJVKLhLIdgDQ03a3zYYYyGMkGkeFrDxXD43lko
hrf7TTedpzWIDCE8XYPJioQyBXsBZyxCy/4aX1bkmA21/M7TtCcSPqZPqWPIzQgGto5srlV5cPR9
AJWRNoDqJ/45Ec61YjArB3e4NIvLjKADTFj4L07n+C+TlR7mfBmezN5+bcr2Z2IWAf9rRqumg/bR
Ex0VeaY1nqSVEa+KWsw2lQWts4BcXARtWAkNrY+T3VCV3QXj93f2O9lBISOi+03UfZVivPrqo6gV
IPhybPcRJQyRPb5h9KCCYoAZasmArVPNtjA3bw1FizfXngUVENgVaapWB48cOZ9kRdoJ3A6yv79N
48S6Cks8NwOZJjqcJxjOvK8r45OSFzoYO3md8F0dqQxPd0WxggWQTXctPbq41WloxB/+e87tV5wV
yWuHPJ9EXfHujZd50QFBUY/rSvZZWPN4jYK5vimD4PXqumlaVEm6j87x0h4Hj3/+PzuLrX8rW5S4
rnyHZKttkSb/16jFMtgqSH2nPmaWzI7jwNC7K+g+wDP4LjEtvk6Fbsm0zgd3NXdMXpf+Dz+C/W9p
DyklF1TTci2TQaCzWp//oewriJKuVxj6j4WB3Snq7Ucf6trOGOH+sZB9zW325xgC6gP1wcmDABMZ
2IVFexp4R01NMM64OLmsZlNzsCA2yfitY7h84rhqPqwu0Lsa9Z+fOHs1XP9TcIGfekV2eR4+fIHr
/Z9/atIMuaOqiScu6Lx97lryFA/Rg+Us2N6rXITuQL3yNFinwaN9iGNT9hWGuyVg2wGUjbQIvk/7
2pLJD882PyrEHMQf9zcGFZfeXkA26MTRk65IrBawWP8sif05/e/4d/X05w/6jy2b9r+FG/j5V9yY
JwOPX+NuOP+HZ33WisyM5VVc6kq27oLsXtppfgm3Zcg2mydcGeUWyxNNv7n/ZfBSLg/ipiBW0wdT
iT3e/usof7iUCx0XT34JVgWEVrGvfPKe1FTXIYhyUGNFQlRYiQfR5f32/iL8f4jd21wT5PrOLq/c
pbpr05/dP6e5POs/R8BQYZP/tf3eVnlafv9v/urfg2Du34RrexCePddHKl2jJP8VBJPibw6XBNQS
S3hCCofIx38FwRzvby4fWarXpenY/DX+1t9Rds7f+KNcRG22r6aFAv//UnfrWPaasfnHjxkDB9tx
At+l2NoyHX+t7PuHt6mfTU3R5lodU9MVoTfV765kD2iqYV/Wdv+sHD95jtXIkM/KQ7NjX+jUpvNS
9gXo4WLpzy7T1mwsvZfaaMjEaLs8pGSUr+OM3jAuwn0aIhwP9fDk9THDP5L7WJrwBadjcdWrhuy0
t4Ci1Cw1l29RT5EuKFbsK11ZX7KFttxYaRyDqeU/N8EChcplVOjT+prFXrydrch5kSQADp1t2Re3
SoMLO+H+YDVsWuyEFGk9MS+sZj397ALjlkjL4Cf38osovfy4TFGxjuXHL2bb7vB1Tl9Tia2iwWpc
t6yGqvCqT7rFJ2iWPga9vDpPRdy/TzPUiMRgNem7pXuHmtpvqlV+rmXtbTzTSt6R33aFm2NIXtB5
p+phXp7nKBGnQTbfAz8ogSaTXW8mcESpK6/KW5Kw7Q3MYfTcdNaDQzI0wDW09z16RJZiuAZYB2Q2
X3TEdoUn68PsaFGoPeekguWt8gpnb7jwCjxP/DZww1cV/5ypF0agS0OSPZ/GTQP/huHNsVzGFwx3
wd63KSy3WYdFcShNSx8MoTFsVlel++DDvKhnE4TDU9zTvjEW46GY8gF5XGG6bvvqCE0K3O1Bj9hg
AgteGVflJzENL/d8RtGriXhunoQUiSy2dzXgt0KobyhDYjuJBFjg/pY2EHh0m1606gPw7A77Iska
SSmKaKzqWItffI6aY6YKcYR4zTwhAM0OvOxNZ1DK9r7eTzLRj9IubGoBIioX64FNo2tPYW130GZ5
cQ5dkDDBm1c+tdme8qkx6KzNWI6LOd8ZRJyPXYbnxajd5GIhZ1fa/FEbTDjnuHGeTePMGuRAySFc
4vYBp3wedJtHpO4704vPjs3MT3JWWZPZxsGIVEDzEDEOBZv9iQmgZG5d6G3kUCTkmFTerDcMay/g
69NjUmInNDOAxdjcMOE7ZxBCdFoELywR9k2mk30j1FnsdI4ZIxXqNUvrQ8o76ywjKGOjmqmriNS6
lwQYJ73nyaHOxUpIxnuaKWxbgPfnx+DAb9K+GTd6pA1nnSvG+FILwwcZNZi8/HiTjCr1wRcTFuuq
+aOcbZR4nnLktaUJVbS+pkSlVKTWklKn2jizNxx8OiysWvWbt3Eq+8vUJj+cqMtPbcMR0fU6GqdU
vqtMnG2yMULYau1xXl7gM10a/DxPvlmUdLmtv/5MqQLGc+y5BtTGTsiOinverHXEFqnCqLzTVk2z
wJBJRN/s00TlfQoqG+N6dk4jDtx2LD8SI6ou6DWYcVcl04urL0VFiUerMd1yBb7x2fl0uxirmwZu
YuXL8zLZ88n0IbC0Kbn4qE4ODlaqfVJWuHF6lIQePttOqcQnz0/tkjnnchflGR80wWWirWqijAS4
Hpw0bW6Ks5hqy29CAHaowG5ibd7q6d0IqNEVaX+rbGVRV80gP+jV3jCdDiUq5UxORXU5lTDJQP77
Fk5oPU5405bgiwwYEi6lX3AqLL5aUQSjSESHRhrV1xTv8EzlU98QNonBhDx4wTS9MLcptrlfJ1d/
pi0TcA9IDQmoD6AaAHCj6B87v7WfRWY+2qQeHyX07WVh4sdom1NH7A0PDVxv7Pr+D/oN9k3lnuJa
fcQjUBRZ1HJf7qpBqRPagrvpiTedBn/10xVwADiAkXdLVs3RNtRR1cYPqhjHVxXZj1XuHkSCTOGZ
3so9bas961B19fCGlnP/ac5c+a3fpp/YjzXv/n1iAkLVq7xTStSEeBr6MA4WqhR6ooTpIHCma5pM
Gv87sI7gw4nm6EG01rnN8BdNdYQXXjENG1UxXb3CoEaPnDSwC7WGgqanJZHVN+WO4tF3jHcSUZei
9fr3yt8DuRJUH/kS+5caDtgc/lBp0GOgpR8x0xVTwBJdBsNleiwyMV8aSflYar0i1xsXGSW7Icuz
t3b+WQ/RY5/Y8l0ZxpfC7y917avdsko/IHf0ynO2tzaRg31R4G3h4t0+2Aks5plcMgGGbwturtnj
Tw4ciKC1NQFbyzKgi3uGD5p26THgHb/roqDFG4IK7vyKqyT4aOKGHhQzRjTJ622fyeRVzRkFpHP6
MplZE5Yt/2ERuRUJpeWA9HZWHQwXoe3kyDTmS5S4zXbMCqxJGU1sg1wKPMiGoj6rxvSIxh96iX2k
F6R66/Pe2Za6mGgsJNQlHYr4YPge/Baakju4Jp0DzHZJ18hQLt649zFgnOLSHHcyERZozDIm78aI
AP37m23RSTJ49jsg0QmUi/XEYCbetsJzX4CViHgcDx4kujMTTjxhru2GrNSgwjDo7dAf/rDn+TuG
POtjti7mUAYfcz6+sDH6vqBMbPF5BnuR6fd4CPDZdmavr0tjALCT3xMxj+fKGL/U+mxYDm7Jpq62
0HHJOArr8udC4s/qRI6GVVH5NF83rXlsNWsiqR6bPQBT9qwFA5sIXZDUyqmQt7/bjek+Z5zLT7nZ
OFc7c9KDalipEwFSUehSHtuupyTRSqq3KlVUu0mW9d5eWRgVvo0ckNSltR1SPUVsURcwn80ol0c+
7psyGn96+Uu+pk4bRuFhZ2H5apvMesnyeOd3Q3Bxmioc6Dw5a3dszz59Ab0wX3CvTLqmq8hKz+1c
VUSUOjiDFU71CfS8lXhUe+laP+sgQuSOoivcmH6bADUJNSP/K50kZ6/BK6NqdC8/z383S8OuAGMv
EaTnpuCdTfhueonN/rXThvvW0iSWd565JQphHmQXhwYx+WuhvuUOiXzZzb9a060Q5CJ0TgZaa4Lh
Ni3wImFD1fw8WQxD1qz6zSBzZMyMnrIsLr6NnNEOtrls65G6Iy+zzQe6ReptVbc0582TeeCVdrBU
fJUBzNVNU/V6D4kxPo0LhaILtWUYuPrHwcOTIRUSwoy/IhoBp+jWFTsh6aNvBzu5em71G24iGRNA
fZS44BkUgraPUbZP+Bc+xypZnZ2vnW9Ur2vPFdsIpiceqYgX1GnrYDb0K45ZX34Zmj3Qr3gylifL
zX76im2HsPWOyYl/k+wLoe7XbZgsyJJ+8LV0X4itjo9Yf767wI7CYjkytwdlYyn9TIAUkbDzLzKn
k8bxrCuNeR0Q9gvFDH844HGuXQTnr4wXFgU/daCsdjGD5CK7dAgtfRrN+9KqE3ZrqnuCqDlNYkSc
V/0Te1a6sHgWGahjcRAizo+JQ3uBaSTzZnBi65D73kdha7jH2WIei8pdtrYPepVRaHfJGMEMDhZw
kVeU5cr5Xeg+DR07evONNj0yG0tDV42PJO7ZELQLLuoe8brjM8/8AvKN8aaQ0CLZfvEhirENqgfV
PNa0UTrx+BxA2EQ1x+GpqqOZiWgXWLN5dmlQXnfYjaJNio0MXLEWg1bkDdNLIeqPhFr4rHfrkxwK
1s56eclodjHTZL5VabuZ4ml6qggI9E5qneCVOif6JfZgDgAjA65H76z0ftCZSY1a+atcC6ojw0mv
WTkzK5vXFsvOFw+dpKXDm7wl5NQFqcZwQGMnBtZjudDysa4omqRaQXbndN8M8fMi1k5yP3T1q077
ej0F2I9YUajLWIKrnyHCwelOw9auIWDCTkqtVB2aJH9mqqtu/P9z7kkcPxk5biOziy2l2O0efhUN
H7R70fbLpmz0x+mqEmJ5kWdTHNup4GKOxTeEJJwSRplfm141TDhIFfjGStqCOFRyJtoH/lzTMNHM
+wDExrGfCHl5A9GZBrZnOuXua+sQ+fMqZoMmq+XenaO9vbWq8cUJYH+0Pqen9X+mg0z4serNUtQz
0zdwpYFboJEbfHa5HMMz7k5VHMCIGOp+Q+1WcKAMfmGL0eTsKoOT4bDx7VP21EbrbGVaVEfcjkR5
cDSFDJ2PpLFvZQCwnUcGrmYOTC/IgFT9Nxw4vO04B2w819wrMf3hy1ruNCr9Lu+yn8I2+UA69cC4
gaymAr9FBxJVx7GmMm9cgGoEAYQzlnuGQjhK82A42fEM0Ux39JTWFmA//GMRLATQm6yYzS6P1ReV
gUyNtGTasV4GeOn2Ov9QWNgf9WLTO7jI9tQ12XZJYsUJahyPXmuJnW3HDwEB7TerLr8ELTvgagiO
DN4GMI9c66N5Si5iml5JVAxh1ZkyXC2cHK5Y6SYOLGa+Bl/6lOh/NmOdbquD63s4fwKCc/5rTTiY
acrCVTTr4Y4T/WM3HbVUnxpDmKv5M1CN9YB9CSswbNFdsL4tW6gy1hpVBNF3q+f6MwUGx9sPy54s
nRQfx/xVFwP1ZGsWH0CXd5Caefq4RLyg4Lf7QIoNcIN0l/WLPgzSQ082aPMbqQFuoso/5LSQncWU
XcDmNiercX9Z8Ff3E0ZvWmI98rspfN8pjkbWVe3s5qEi7Kl39wN3KucMy1XxOs8Zz/hg/YHgb2OJ
SNQ+iYefs1vzcufkIhqBe4/D5zbRpO+DoqHTa5XsiNyxsS0AmY2zAemx8c1dnUFvz3DZ76qkcA7w
KvQ2aeVR67o80uuV7FIfe31W22zsLA+CclrdDIEB3We3IlIGFhYRy2Sj3Z8pnO7IbKo92V1In1FH
ZhrPMBPAJGO577huH8Daf/fc+efaEsS587joKbjVA+TOqiyDWxMZp3rK9BEEoLO7p0AZonm8hjMC
ORn7HVpHvq01bjJ7iW5TNHzj5MofyIfovMjuE9y1d6ptt3tqqycybiGrePcYsR6FAiln12A1SxCt
wp7uPhLI12Ukv9oxRNm4bpcfzDazdiYjH8S45bdUi7WbmolAb80hTM3ymtuG9eaRBLmmuOaJJdYN
+IkRS79VviQERB3X7h7zXFYEgOIk9GS2C2ShT235gFNTXJk15qe0jDTVLCWzRHhhcqNR//cW1RAr
rAtTZYThwxA58WRdMIl0S+vB7OoDvJJdVyTRB4PcsDfr7BArXOuWw26nKjWxzuW6BEWINSyjtNTo
QiLqjOLy2NxTCwX+kOj51nNsAADrEji1tsmYQb17bTddKXCYhjk7LnMLEb2bMbFRqK4i/UZ0vNBO
t/WTwL1x7ggVHNCnbjJf8Jyues4HnirqDjwJYzCOYKZ3BRdV7IoY5LLms4rA0URI9H26hE3k9pRs
gtxOW3s4+hwzC6KQJ2ORz1ahradKfhs0gX5zrJ5qC9u9hmBDks3dGSwHJ2K927YXF7GUxnHGFQtz
w5sOWY1I5Qsj4GOcnmbrhrMvoQp1/JJ3hv5o5IJgUP7oDCN9FXn6JVKrGTBKvt1XLJWTr9KQCAD1
kfBYjPcBIWahNOc1ybi+OK0DtQYHctJ3Q8hFzj5xWWHL/uzEXf6ROFQcwpgcHbLggGKg6cW0bqaD
/QggEui0juKw4k3eMd3FVeJV+ghwCnoJRgQOIuYxoLFrXasf4HgHe2DcWFdLAUFCjSCcSDyc0jn0
J/Z78WjNxzFiMAgyHme1stGarPgPb/FpqMy9owmz5mViC2gDbHN76kVR9GWn0I6cLD7IKUebEtUF
MukfSrTmDbrq3i3wdsKbsk/KosU6mPB1dtqkrm/PyFiemgnOqEe7WdSE2OuBa6ZLdkknmh+YeNKc
OzX+Dde1cQQF/loxb6HjJ2N2ULRHwAFlOCRBhIioKgqQkvSWj64d1jh1NvE8zdtgEuJHTxlWI061
O+ovlg42wkLV3HAlf2RinxxzFbHFpy1ZVkZwM6tfcurCaWrmbas74u9m8DUxeLYk+gw0aKSAmNXt
STMZNpeM7jYM6E/sbMan5psUSwUouW12LY4XoMjVtSgM9yVJkp3S5mcydM632KDC1+gvqeNigvGi
k2cD11MyP/PLjI+epm3ZskECUgpwzFOu86zixs4wDMSYwnymx5NYGVGRB0DeODDJG2X42V9L6L4B
aQKumvUEjoj3bLWKtc6oX9y0RcyktYQ9beLvF0XhfCVKLhZm+aGz54nwG1KK99N2EhKaBukBITCK
9uMbtmX/UYwnECTuNWBdtq0xOrp6KrYaACqbb2jti2cQni8mKhykjEKEc1Ss0ucfUTnj9whCOilu
ehXi2DimBN03JTj1AxxIua2HMdrYnY4PAP1pZF0ViwFrHVNxvwiNtKI3MQePP8RGcWjaNjsQMgtC
n4/6AlwCESh5Aun6UjmcxiEKP/RTP3xgiVvwRrQPo5A/B5dKuUxZwWstUAgmtAkpnkZGseB7CK8h
OdM1U3gng5Dt1pBR85oAuTLY3N3GOPsEhqPPXC5TWiaa4Bl9ZFtNVbYfl6kALu41yPoQP3FDEPcf
dwYDgvNskXs2GM5u0qbAW2p/tVHNSTN6+z7v0k/Ph/6btR+N+3MYQDvdSzyg0v3hkSlCskT+kDE7
52QKTr6XYR+rG1ouQV0g3eXPNOW9egz+Q3Zf0ymfxQNbnfgUm1lyDBKcBAlRMHJLhrHNK1oNosb2
8Bthtuh760yqukULbldaMOM1g0Sq9Ev2R6wVymYWQejkx1CnaysGWFWQdE9TAZJOGuV3aWBNXLI4
TDG8seLgADa4JNu5xLA3AVPJW7qNc9YjyspIWvljqGL/wTcbfR7aLU0CFM4rZOMsfzEY8DtZMJ2t
9cb8NaVIg/+HvTPbjps5s+wTwSsQQGC4zXkgmcnkrBssSZQwz0MAePra4F+2q+Vadvd9XzhN6icl
MhMZ+IZz9snT6SAX3V4XqyfBCGUHIuCbUS8W8pJjsicWguIeln7DxNXgi4wiESevjw5T7ol1U5MP
3g7iQgVi7bTd9Ce3tYkyRre6RgFXHhTmOqfj9uW2GDbRfknoIz6Vv9ND06GqHiMPyJg/MTaKt6NF
Nmwfhvo0og3zeNqY3TbpysVQS1uBoANir5XbD8QUqJ3AVNH2Dqq4uX60g8XKmBG2aSC83n79nOng
zPy+ih4767K1sHj+/fLF7cv7hAjFNVjMTTZ444GSmsO1BJxnxqrchAI6yc8vhxoxbPUpmdAh5ROI
tnpuAZLwgOqIdD9XHKea4aDWabvNUQlVXbAD/PpWNtlnVZYkx7aElCwKuSKmdbRU9tst+xk/NOGI
DJoR4DdFt4mwuOIBcfd6rH/iA+MuajCqSnEt+B9z8B4t2Whydu1DiSJGGW6LJ5uHMAXFH0YTAe+L
DlMYHtYq8Akbe7lEvh4Y+eIIYf+yMfxpOIGoSveEw92lMkHTOkq9LSP9o4v8ZhfK9AnRtLmm3CMf
AbeIqfEI2cJbh0WuaRoGOkL2/ztdpLdiQpDmxIXatLFYOWSqMR0sdwgqCZjI87sF1ban1LUWH2Ux
kcZGutIoU70F5lDuoOb+QOLyWdrzvqvc5znJfgUEMZDoGbK8YZHBXRLMlH+cjKg9mRZ5eQCaXwPh
Dmj9kMhNw/RNYRZZYUenCsz25Add29EzjxP53rOH9AuMqXGaxEjQcDiSijvxQtTFC+Ee9qYXol3F
jt2fvPHKlcstsFT3UCmKk2MTiWm3wbnU0PjMpJr3zCe4eMLwdbAH+ULgEiGpqXtQHAJHt8aCHeK1
3c3V9OJnlrX52pHMbdmcrWL5tx7uzHgCp+b16QegcoBYVB/KbRGbm+o5MkaJlMm1TmiOXqUena2I
YcOPaHtZY4T71CCTRfWh/T456NJNRCRmQGTpoqxlYjWJdcX6hF4GXrsd+R0XAexeU414gMqQ9G/m
9ItuUi8PU0t6FK3m7a/rUqKmn5gzIqtzXux4uG8m9zn3P1X32sTRzZiiAEB+/R1DmWZy4WOBKpyL
lwMRJrD79yjg2PgooB3D4BT2ERBK21ss1sYiGgS9nAYoyErbOlSFK08G3xxJqM12uzDHis5dbsZr
C5HoQXNRgp1mhrhzevr2n5QpvmNt/bY1N7Fh3+nMvjFxXGeLxNpAduHJ6puIif8rivOQUgA7T2N7
nUNQRD74XsOFfMG44R3r+lv704sectPpyS25Ey0S/KFfmmqJEbR9sl3nZGjGMtNwq7x+EbiiqkOl
HjALcvp+I0zEnbhaX9IGxJLhvUR86cmNzK22kvSgFnn3GFT6oGdjnY9YCGtrYTr2pzySPMVOgeaw
7dkI9VS8MxOyukZFyESbJfPa6WJSUu90RztYmwSfw6N59FKCUSSbpHyjZO6TOkZkSp6i3wxDZncw
D8o4vKWyZhpRmJgZ2vTBRvNIHNgwxU8h4yfKF+wrPredkASoTWQNrI5h8C8jDQELAD3e5OTkQ4yf
ySLHJiYo6jYeKmzOHyBJKEo31WTlx2a2D1Gj/H1IQ2Q6nT5YE4rmKLQPiFurU7aIskVin/oaFJpC
fn9wDWsdwh/BbFccBr0Y++uaNsnyP/PIwHgaztTMuUSJ5jL6Yj6wNpyEptL372PHfacgxrmGJ5y4
zvLUV3gvV6MyD2ETwtMwrfaUBVjvHL7fTMBBqynkvRGIBGtJH25bQHdUStpGTV/nu3kSd0OAR4l6
khke1rLQKk/zgs7Ka8rqEVLRyhlHtFv+sMPT+1ot3xaELTe8mlenNR6pEEiXzoKL4Pz5ut19PVTL
2W7jHt8myrvWIiK8PuL3C8p21SzSc2CUT7VCjhMGFgUxtpoNOWeIi4aaXkXSF2bDqWRDvfy0iHWI
0ghn3tpFjgeaBhUZV74q+/BBkP0R+CFWqv5SdSCunJQ3elpO3z1dkdnAHq0rGprm5S69/ORfH+ns
+xAHklTZUa7H0nhngQmcushfx0erwPXGE1tVcBUnCt+KcobxrBesZYGThqDsCu5GgviP+5XeNl19
88vExuaGh0mJniWAaWIoyt17fzRHkmyHN+nm3/vQGdcx/Om1kVH+5lISmepbP/ylOlGAxTmerYKl
mof436A8PaWl6Z0CdyiODbhwG+zBvjf1q1LcMzjOCZ0JcFeCUmgwUOGFz6va3mael5BqnISbzA+4
dWWAtuD9+Pip5O/axkCtmGOOOKa/7tsMsPqj0X63hPFsx+MFBih4XCs4h6FzqE371qLD2butG6yr
Lp2ZlrFFcIfp0rfZiBFtNwqH5WTl7OHuv05DEnJ5Nw9pN54tJkK4aqPtZDX2zWogVSQEnlDsjne8
kh1CAP0cDvpCZftIt+ZtPNU06CEdPIFx8VuZHBD0yhtfLNaSOXvzeCfVPQyrAJsuYKxD95aiuTzO
7eSuCygoa4fI5a0tfhHOQvVUwq/kpAv2Mcr5rQ6Cp4YWEGV621yYiDZBTMvSeodAFvnKz6rxpPtx
n2VoxN1lMGe5ZbhLn+uENLUiih45JwLGiowxFJttQAVmZXIymmF77JfgpRbtdNK55D6FZX4tcwFG
3zH2jVUHe5W22SE0iVphYrd42IxdnytxFF67K8KWcUHufcSZB8vLpIhxp8vASuTcxET0FChu+lhf
uhARAIVJ1vTfg6T4IXiJSXueyLw2e/KSGvbPeqi/FY78ZpAAZnXqLCqS6UXyozCRsJRTh1rAM/Rx
VOmiGDHbdUFnvYb7sTaGWyk10byTyV1ylfhigF1nyS33x2Ljp9ipoUqRGjZbrz6EvIPZfwrTOLSm
DI4W7qcMoTiabXVN8P5tOrADe5NkqFVYJ89fvvR26g/pEJgnrX4FJVLMyA6Pil5y3ThkxPnl76YM
sne/YLxCNLFso/Sbv6/9LFwnVJAH0hht3K7ql1+1zjZpiQLsCEcI8uAcg51ckdjsrYe4Olrkt235
BUAQOQzIbEUGmVfIDQvQdE1kBhS8EUZhYDuvXARre15Ygm0l6Y8QBoRAmpbNfODnMDKz8CC7mxiQ
7hhgeKAlUeAtwQJMnUX4HQdEsaxTfjpkK2wEn+gE/GUcAkPssG8OAfr0VBCpiA2DN3gOS8TRbIjM
gKdTh0yanpomCY9IsCacPuRLEU5xDd12V6WSjArzk/G9unq9m9NK3XczAvQhrEjqiBnX9S1D9yy7
mDTYKoeH3YbhngMqOXglKdC00u95f6wy8Rk0mtmENYIe8300SahO94Eq9gGDIU4rqhSRbODlASSB
BukCkwPzOo7Nks8IT65pyJgh0gsGLLIxaUNdbqDSKM+Z151yu4O03F/D/bzF5M5OLieWa7Jtc106
CcvyeTNuBQu0XZDY32TzbLmAfXuNRiEeYSywv0L5g/pjK1oHwhNDrtJC5pIWj4grvJ0LnoqFMhKG
3DuktsHtKEWqadNBqZmkw3KkjYe3RQqcZt+oWXcV9nkUS7eGQocQjsTNwrMjynd3xKzj4OjgFHRr
GFnU1DgbWeMys+DQMGyWTW2a//B1M8EP4gdTFfnh9QTwtQjsQ9xCYCSb5dNjHlyLs6HGYhtG6XNW
1eZ5KtXaqg36uwEaXo1pyuA2ByV8gxysIQmPPDIwwKBW6htdHjdpkWFsiOetiZE6i/vpaGfogJrW
3CpDr6JcY8ogYQjrY7Kx4uEHieBPc9cMa8b8m6pKjsHF8VAKmxZrI+aO68zvjwLmgAee61S2cutM
Ij10PY7BIJO7JNBsDxXhL7aFfznluQtNfTOa0F9HXB1Vqk4sRrN1HVT7xDbwTwCKVyOpl+gs003o
ymkVtuZPVr/gyiuiWNoEosgsx6uAGrkZb3Q4DW69eY3GJN6RLo6JhBDJMqg7hl7ju1Peh37bsL+x
f2SavBZPuwKwCe/zvBw+EP/ky44uwPDon1kEG/sM4rbHt+wyaLhNMfZUeiMypOVv0Y6wCVwHz2Wj
cuqIFmcUBCwKYqeTg4nOgBuxv3E2djD9LkU0HqwCZbvnE/XXs46gV91YMuLGm5b2TobRBePpKgg6
G26jfMqz4S4sPHNl2UO9WoggVV3pjTBKFs3sLTbo19lBI0aqdL4NjfCjkY9FV8wvVU6cRry1NaW1
ltLcwVqs1i22EqaTglmvqwU0G/8O3ZgFeqMZtzlGE0iQ70U2ETfb9ghdxqcwT2julYTIBnpuLfLl
amhdtvAE7ClwrA3W1a0QyXPvmG8e6yNyrpivIBP1zDLiPfeSoUPcIdGgTef6QERmtY9W5EVn1lT3
GuEh8Ufwyn1pnj0neIv8Mtj0nbvDLBKfHbs5pTke52WK35F3tc37EKQY9f9s4Gwx2Rjlk4ZWa0cp
xqHhWlfZJXCBO5oml41nNwHiPsiNdR6f8gbGcVNNH8nD2Ns/rYy361QVL1VXs+Ud/G8xFPZd5Ncr
6Chk9szmMobMz9lMa1EMHe8J1GADQSPYN0Ir2Vb1eQExxJL7ss8qjHo+fiWiOaHwkOGCcTg6QnUn
XSzvxJEamrPv77bJWvRDB7XwxXPd7kjkD37mpbr+evjrUzICV85kO5sv/6kx1UQKkUKi8zwkGncZ
LHw9mP/46P/2z3KmGKuOxnP2M3vzT3/ikAgQpCN95uT05s5rvCdBS5iWwYTaCPt/Q3RvknT69PVR
9I+Pvj793/7s60v++R3/25fY9kizEKt+09pmyklTSyxOYMgjOEPb0JxxGJUdyrwpAJpDjHQazUCh
oubF1vZnCJb0AnhaQzVL3ZVdexi28X5Ujih2NnLktcNX2QMy047gHGolNETVyZMDA8GJtWvfMS3U
Q3LHlbfniMW7NFGT9H40XrRB6lsEo7JQk1ihKGVTyZiDBCHuTX18DvnvpAL0O3Qs6x64zRI79g3r
oI/x7zdn5rguBcccKExFRFq3V7YPdtD8HiZWv5kCyOqFZopkJpySlksJ1ZPIBFYcDjHoZyivgbMp
RutbJYPrBBVk79LCL0tso9c/ZOWY5IN3wDNZgjouc6EJN1caXRo/sZgZEoA6DCiKpOOt5FJROoHx
2ue/RevnT9r86MzpF8PVaDOL4CWsMUOm1rS32q46lWkKuGhEVzM30l433j6tCAQINJ29HsvPeUru
qV24DYr2FT00c+mZo2DysgfKha1HR4RH0iUg2OxvebD2BuOGigjgj1QvGro2XXrMVwjQQjL+2TKg
gB8YkyDk4/mRjfdcGJHFW43wLLMnyZN++YIN5MPrNfYZCgehYiqeHIZOWRGfhxfu7EW9tY/nGYCt
VavT0HvqZJfec0bMLzUvHd2Yj8Txpi6JX+Pk7fAzP2Q91KoaMs066B3NYvizVrxxu5q/sGwt41SO
CYOsx5AJbO0CaCvhLrCrXnFokh2VcaPZxDk0xqn0ydQc80dYlk8R7l3W63IgDxoIp2GOLqgxcoS8
Cbt3qwr7iIkS+TvjVFzze1KzHH46Zul5Pu39RnCg+PIIED87T3657dJcE91FjzeUVcr+oAvgcaKV
8EueCzPMJVS7+Y1GEaCVDx3b19GhCpoTHCs03yN8leX3N5uLRTbaRowk5QYFk8zJofPO39w0varR
uiYa3Vv0ilsxPXuiEsgSGCwzlL4RSogYgPHT11/kK7Ah/E6GZuQcOcauY2YwRI1zQLcxEQrKLJaU
OWK5Jy/A0y73+ejrQx0N0HYnqDZKTCytJFv18pzGiuPsISmSEwn2/LsDM/1p5YauszZUcHJrgwuH
ehiNK91/6u8o8j6aiF5wiQXIPT2sp4ryLYPvlsT3njLfulEVa8sPvreVeWclDsl6Li6a7H1sBjSN
YHdcHXxYQRSwxU76p8GKVmIW0amPcroaVma2ZSN5zr7IJu9m3YudC+5mXcfTB7yQiY0/86ghMdJt
kAS8sADGnkpV/xL4kJsoTW49QoaVIPAp0dlew3S6FRGbrX7OXl3P9aEWUq/TPmxdNlKspr3kkqfJ
QRhBtDNKO8IX5PigO6H3+TlTF23flaNvHPB0s3EkWTvA6IDGO4L8bNLOfHdklt4VM9EFPWHA7m1k
lBOycawQdewwtz5mSxelXeLjJJjQxmPzwN4Rd2imn72MOUfWJy72L7YOZeX/SHAfoObqi63pZdNJ
LpdfpxjV+y1PO9mV7Zr18jmSgPLClOmWoCJdB9QZOF/bhyh02FtVyVtSEekOwhEKLOtX+ARkPHDf
DmdOP/ys+KiwcYbogEHxa0bhQCl8kjQn36elUbBD0Myw29Efgx+PJ6sHqPr14FdEAmnJ3KCKm/vC
HAZwys6DZyEKymoihubkFHRSsEaoHgdTkTnDQuProa8QqChhQEL2gtcxHZ0VvoMKHGfcb61h/MxF
6a49H6lz3UN4PUwlbtSOpNoNjGbiNCkUcU7o1cDA+oTjlrHT8jCXxCqCoSBZro2Lkynj1xnWB3uE
gbuaI/uzJHV4zptPGadgupbvQQFAY7WcaZgJfxPqA1Aktl9tSJJwnFlo1xY7z6G599A3fVQVG7wK
oVkBZLpZNtiA5hZaePqJXCo6Dl4lLkOL+t3toRaEMfGK9iafg/iKyLhbjyRJ0F2k9k63Tstdc2QP
IHC8Vl7RbxjHLWiq3xPzejoJ++y0MUCsBVdUzGbzy6u2xTpTQ7i2tcldxXrXPYtiIRBjKe3Fl9Su
75ifZ3sUGQV1WX9PDMCx8YvyFrjqB2kwTwS4zR9GWZ59V4+/cgtTNCyoOfoA8VdChFMxG5wKdbKX
EPoZlq8SOFMyK70bEib4E5aBOWKJ6ssqfpe9/2Fp1XxO7RvYO3DM4hp2tkO3pNXGLqzfgYsYNSlD
ALWNl2yDQdIbFgi2LLwoGzMKI2bewa90ttFRd+CEJmSAYTkX95OLRLQxZ//JXSTgftl43/DSdlV7
7YS6OXVMHl4TpsfW83ZeXr8wo2JxlS1ugRzu2Th9V8nVHuPouWhMxuix2sQs9XlncLK5dfJdZk14
VhAR77rO6ndU2dVRhYhK0rJ8KtHIVYFo0Re3gna2hsWMat+3hr9s9Zjum+cqqk4Jle1KFTdn6sE2
mvO2nsDLJrEZoBVA2DXVVYgDxsQUxevoRG51DD1msHL65QPwhei3L2Fa/pZ1dPQaJN80784u1jxR
PmjyS4/V9MhR2JOs3SRPeL7oc/E0/VLhwZwJeZ+pcDduOPfnMFI4Znrz2kDMv44Na0XXcSAOl9B5
dX3/lRjSk3K3T2XECJhx273niMcOuTTy5ba4D+uU7WrCMHUAC8mZ3psfrZzjXZwSjOMua4qvh5ye
8JS+6air7os0qeDOxM7Ww0i9+utTBvl7wgHJJaZWmexZX70ueo8mPF7Q0SwOVHlLPOK4LH9AT1XH
1TYjh2XvNj70t6hbQ4d0Oe/GFO85CMQUx/6xc9t3LNrpXaiW57xicmOnpn1Xp8aL6uGAMQcotl30
23Sd5RY5vbIOGuhRCbEfbNTSinVwj7+blweVY1uliFyz+dRGKngY0ANYmT7F0ZRevSftpEiIAF+Q
tNEjkPDBojWFuSRiwP4wckpiaTNLqjDNlBzGByMvvK0XQNX7975c9aehGcOgws8osQ1KF/PgH4Fi
fRSAQAesc3Bki4lnbuX90IlTDGL+kadr1zObOqW2VXQr5jZbB9QEd3E2/3OBKYVSCjF7NsUZipbk
dVjAqeUCTo3T2DggX8nzteeQjKkr67+tUFYWyXXZuBmk1vZATnQCvi6mdk4z57nL/BbvR2+erRQd
fmlKwSBBzFvmSdFBVsHHF0up9evkKHvrUsHEvv/ng5cX7SEL++fQrNlrkSNQDSjgxOQ6wDT7ttpW
wrz1rh/8h6fR/tMezNPoWSb7Ltv1yEr+sj//D98lABmTHUMXAkNzP6shND/6JhnWqZV48LwNhwnH
EL/P79UEQWnGC71hjG/dUDuCLsiy8tjbmXVj/9peXOI90CxgYLFz7C8Mu59442LG6d1nMbXGMfWB
9TGSu45p4mx47ttt6Tg/YZu1J8TB0aPEhojkIvqWNRmaonHOSYsZiw1QBAanduSukX8GD67ZHz1y
rM5IQq+dxKdnt/WRmFK0AMxiXj2b/fm/v9ysP83rPEEguigBpYNN1v0zI66w+qCM0AUcyMnejLDD
t07Q7itd8usmcqKUVAkswbo7DwIpazTsEq6BvbYA1jIefggW/mPEhsKdgJt/GdgS1dUHFYKQyNk3
rj9VlYcXb1uP8/SSj/HDKHI4MSlaRiPIP8DKDU+Gts9oeP7978a/+6/mW345Z/kfcmHT/iOHsZhw
sRbDjOzdybIj8lLGpztdWvG3qGqxQIYlzCoi6zdsr+wdhNNxVRmx8QO+I/eukiK4yaqDnahsW3gs
W9mfgnmbevHS+Ir8hiZn1M1ltWpnGF+MrtpLaLnZ//goVREYOat7mHqibgyZdj8HjkhHTMWbAyNi
B+V/WUngyjUf5hIIbRgK9yOo8mNus40rRvEquuQjlkP8QnXT7zMcMAcbuOctQwi+QouEEFND0pxD
442pj/OEVYIg3CQmuIieY12WPlhe9iaHCSo6qETeOeZZRtfGg+1dh6ZHflJ7QlrerzVM+bvKB9lG
M8uBEOClbJIxAAZevA2tM/waWHYFdvet7KcJjTtSUKlu3YCOIXVVTdwOTNyKWf6+Iqf95NFQgzPH
SJrXyPncfnDe67G8mM2sfnG0Hph+BmcH6iM37ICg9h72QRLYsPNN5Txgs8NxYeQHTJeQtDEZJtGO
+3ZDfi8WFb1r56r9wPaGcLw98t7Fv6v97k4muFzsgduRbqr3wnX8FaEoL2ix7FMSqfzQWc20Vx1S
zCGRRPaVnbXNKDOioDQ//v1VaP3rSaRc11SuBa1AuOaf7zAWPLEBeiQ7+AxMDwLpssVo894d3rJB
XuOFZmaHjbNlmCjPGSAyRn4AZZHQ0/F7uiN+auEmCvkjV8x5iXYK965gTy4mxaZ3mojuw94hW5wC
/aKqnztv5XZtDvyHGSTxMlur9JnfB9EHwjZEG0xH13Y+34uOr8w8rQ5ww//Dm2+x1/9hfEdNgesN
uoRrmcL8I3zSULUx99KNDrNbXuJ0khc5xeHayYz4AXzgOS8k4TVh8VxCS1zZg+if6Wguhib5fGra
/traeCwHV7L9UeG9EWTOMqy0kMngWa4G1N9hPqAcXISQ8/jdxP23sgwcgGGSvPAmqjY+O7G0aR8c
KzrJUh0YR6e7bAzYT7u12mQyV7ta7Vv2X5uZddZ/eApM519feogEtvId/B5MH/9kVLiDqHAE19Fh
kNVwmbLQu+8bi32ZfHfcrnucQQ2e6jD+6dpoN+y4etNxsGnccNw5rmAgl/vVR5ZeusF8yqYUFXMu
refcDe1VDZfR4yZyVnUzvPnxR4BM4Tro4Uc9CnGQ9YTPzbDFq5UQlNM5vNPaBL/KVF46K0C+zxo7
KrPXgsXbZY6bNyPs4nUcpMkJjmj/5LvEHxXVc89EaFPncEL6vrxmIO8vDSvkuzGcvnmiHZCZ5ru2
mlCHK+e1BdZ86QCQXTgv34nIERtHmlym5Abf0A9ZsBHbB1n3itYwxx6ijfseVxFQIZvkMT1Xl5ZV
zaab5P2XtoQz+9hmtPyDgMespnq+Vcq8eX1Vnvu6uVnWwq5BEHXLaQYrf0ZxjF5yz671bJQVnpOu
iPder3BTzB5gWP/ciZpVgRYxR573qMw+3RtOJxYkrb3VBoJUbIphZaNAdyvvTqrWQLSE/GVEWrZj
/vHpQkXc4qZOV1jACmA7WXAlouPCxCHbkzlP9pSHkrgtQmKUaN+3wszJ4PJcxHemke5imRZXEfcH
JKfI92L68mBm2K3MMF2RGp6c0XS3K8dgaK4iL9iatSmJ8E45Cl4prqj/wBqR54Xxuf2hTMI8Adwg
5ZqHD+Fa7X6OEKHgjKT26zE4VuCbmZ7QN8Df/U3E1RXd5r2JZOuic4ajNg5T4skwfNB2XZus97eO
q6ztCF13GwM6ZbVeoAV0UVtMsXjGZ14+ZtEYr7XDd0aBQ60+e68oxVaWS9+HwtS5y/uJBU8VGC//
/kCFlvqvR4srXdsxPdu0Hf/PzN3INBgMDa4Bd52B9WIivGQuKQUouuVqmu3PgSb6VlRJsJnMNtuS
FwDmMTK/DYUbQk9gcGcAZr4vfX+8toaMjr3PbS0n+oo45/jQgCzYDTBzD5blvHUFkP5qyu9VqYDG
TgbSvXpoV1aUdQ8+IGdfeSUN3hWMcHRd1n2PFKR4K0zpbuMC1W/Ach6EaLL3hq5bQbHj+0LGKaNb
ZNyFrBRGLOKHQel+A7lG3StYX6uoNE02w+V31uZMqr3yvoeYhbqf6zFWpvsgs45MUidud5FuEpJi
sG7nU/eWa+ledRpvLdxmi09vl0en3Ojbn9DujjGBTAgtr1L+YHwxHIySbXkJX5oi4sGlwuVOovUB
eAj6EwfUNgfyVg/8K6F0FHupYD5YTnjtigTJDS0Yq7npCPeCXJXFB6/cs+Uw1suA0x5yJjbkg2j/
FRvtfTrV0Cnsx2JGc0XhbZ0i5WMH7AguwT4PZi/0ra2NDXs1Qw+7pAWlOcKkO3SYa9OoFoZdfmoy
lDEaa9LZKUKxQ8a+iNoWJQTiavQu6jnBecPkC1rcEKDFTNJyPvheWj/E6EFmsBVbO8SMh0oyCZP8
p58iDPATSf5MIM+SmI2/CFH/H/PznzE/S9/1b5LeywXzs/melt2fkJ/lG/8b8uOD63HA8bjStEmL
5h3/D8iPKey/CduBeQaB2+X/IPn8Pe3d/5sQAsyIzSRPKOFSoPw97V39DaEVMB6+jeaQzuD/BfJj
utb/GWtue75rWy4GJH5CxZlk/VHrEA6OVAWc5Z21kgvl9usBEb5F1WXNHFOu3MtFKmkshNvhS/D5
z8+//rATZCUN6ET/Yq9ODRJaAm5OQ26TqTv7cFWzZjnj9GStlN0TYIXs26MzXDinTbqscyIDwRaT
0K8HrT3AL7E1+EfGUl/byrChjD98wUa/PlcyOFtjDS89zENyAzG2rvNbMbBPnaP8NcPSFE3WjQx7
cSgIsqjMGblajNSA+W4wXKAVjpsiYTOOW/+lDefnXOj+Tuv8aGi59QEOsVNNq10CE4iZFdLX0PYe
NdQPO4jQFM5gTVLu5LU/daCByp66xD50pplvwoncuxIvEovg+qfFIcVqzb1WFg2El97aOnycRPeW
qdrdSEUFYWXJFlZCuHZzbGZGDN/RUcFdXbQYyGL/tzOCWcsXLSXz1y5m1V9U3T1EkI2X63u7UwYx
AOqtzqcLqqlHkyZRAdAjyjSH+uxuChkAMxI3B03AzsPA6sMKtGwJ8CLUpPeBaVn+wi5q36hHEEai
RhoLdCU5OQGpXoxIoT/BIarwlihsbGAabfDktxKNwZq+o6FnW9kJycVd8a1a9AZssfN16oDbs8z5
HMXNR+V5z7jjn8y6uXqt+4JZ7bX1AEmGOjn4uQPnKeB55yxz60dJsJ2BdCK1h/U8VmfNXWIThfVn
3SG7Ka3iE+/nWCJmyuZgi2mUUYP+qTWSYStgabCIw1MA0cUWxSqJnAqTQgxtstpZIh4xoBJF4TrH
RjAYa82IBWihgm1p17+lpOOaxDzvo569Zfjok3KfdeYvlfFqZdVzPiBT6ooJPXmkfrNiX6NXPCdd
yMrGXYbzuuIewC+NGWlDrAzPpdtz4TXRt1jXrKvccto1srN2bon/JXPXWvs/KpXhltDNpSjetbBQ
+7GrWJtcDytgGU/mG1PNGj1c7rNKcHZiCO6s0d8t11MlykMpPDaPhJGho4AAPmfXODsW2oARD6Ax
RyntOhc5gP+wZvIP7Rh1FnNjlmTTJwnLD+Rg4UvoEma4QsDSwU7Rsw4YzPyxGSf8tiJ9bczgzSpI
3u7RP/aQdGkOFatVWARGJT/tTlwN7CSdyfIrNTEDe8lBWRICqheVXBAIBSoQYtr57MFzb9IlT2cg
NjdqsidPMKgCZ3f05/FiecxzS13WG2D4eAjJJKodeDqtfSX7GhlNFjwoQpty7Ee1X2hIJYfGAqcr
JhoUGd83XvesU52iJMm3dsGV7MhuBuZJCdqFzBzWuYMuJCuhVHVVcmie9ODxIrsIA3C+6Ikyhrv4
pk8dNPoqfOxG6wy08gx/ngS7iygYvXsQ20HvTr/5Bz7y2L4aUd2t0ib+gXfuCJKSnWjzFDjJDz6O
mXM4B8/AeDYm/LzHKh7SnRUkd3Ed0rpvhn6vB3JiWA7D7VMhL5QEiWvZOMOkjTJVKYgrE+wRDMSX
1oQlENa/k86gM3zApv7cNaSMhex8O5P39JBY1z66zxiNor5rHx0rftU2jqAWNU7d9UdtaLI3Sn2V
sA9dRjPcJbi8km+DBQYEo8HvlmgFlsQpxkpjPDuZePITLmapkEPR/PwS6gFeJu5p79Jm8a/AHE18
r/rGfCLih+yezdLqV/aEIgvrHYgkFJHezC2FIJWnIRp+tlZ5E9Xwbaz4IQH9P9gSKXCH54zffOO5
9jXyCxJxGJS7ff7dGJsXU1ubQdovJW4Ckou9NS6c2sTXN2TiFnATQPj7G3TGs9Y1wRXJ7zEsznDq
d4as/ou989iOXMmW7BehFjQc09CCWpMTLJLJC62VA1//toP3FbOyq6pXz3uQkQgdhHQ/x2xbh4eH
q0lH02eNYBqg2MbL+g7Cb7oiU3lrlleMzTFDOMo2WzzqfLwpvGSrB+hrUgvDYU5yctDv63ntf7oJ
54qeQbNwPufJllt8UXxITJeKJuiWREvGa3MhVt1MzgodsjArlAv0OYj1Ly9QiAmbQtBs90BfvIvA
HHa+HM/eBJ5myOcbQiLQBzZbW4m6TNKIqDyuBzN7JyVL18M7XQ0P8+6CyF2Z5jd2HmA59RDk9ZWz
bXofkz8i3s5ALVzcZkP2hZYEKQYKNX+Q78KS+kbI8mYg4ihWR5ec6x0oK2Wvi77IitoOI/FfgSJI
J37D2B61sfbmttSg09anQo/kJRyHDQG3/ZrxypUogs+BzBRG6JWgC/jRmeGTlABqBYW8IUFJBHbq
EFPOXLWe/lIEHUYyK8JLKKajrC1AVjD0wERfSC29mSKGE2OwZvqKT18LNpE77nVnvjOYnOHBJQ0n
qJHlSj43tS/1AhRB0mEtS9xDNRoUR7xnmgzRWu3ttACNfSvQlYREmobSfA1HCjrwGD5yq7nF6oC3
MqF9/lIQ/+VN8suX3VZDIY/67xHHz30hESngBn5NkNbsiQk6tbOFXxCIQIn5tw6JI+XUcOz8g9EK
hHCyvLVK886eozNErmhl5CvLhH3sN+4NFlbE+rxIFA8+XhDaO+/2aJJqHydP1cyOqCOURqlwbsl4
2XhOxfkOlxnznXpPNkS6ymfm14XDfkMyGDpx6OL9PJMOmtUvzpjXyF54nAYFvn0IVxcMKdZjqXN1
Yw+x7GYfFtnBrVT2iX0aXH4wCs9HX+bnBtk6W/w1NshQTmb3Fxk8e9ejopqM2odPy2JdOcSURf5x
TK3LLkNE1dbZWweKfF9WTBRboi/SUax1HcLJiGWMJIXCPMeOuel7TAFVXDy4VBk2CF3eLTt5KCZF
HmrqL2uiyCXqRyvV/W1SjTBdsuyCjpK5CjDcS916LAcO16gSTx5c2ko8xgOCVcsLnlPwWFsnal5N
QcKJW1absEzu3Dz4KoqGVBKf4ZOXgHKZKF7jWoht4h71mPMNURZWLj+sqsLAG+pXlfUBAnxlj9mD
4aNI8F5zSLboPkKUA1TVOSPmdvsgbJt5W64/a5rO+WtgTwjQcw8tb9FL8QymzGXw4610cCwUNccT
CjZidvoRoSlKBvrd94aoPil9Wb7+NjriVxthKWnb8SJthbnybfqREYkNZfmIpwl5WKTftBikVgmq
KWGh1jU7lyb9aGPHkDC7RXhNV5buz7HXY8ZHafiaWSn6jPC9TueryEruaM1c4bi5BJPor7FMn60W
UgTBQM1M26QFXUbjVz5NBZ408qzvZ2G9kel2Lh20LkaW3fdETJMtik9VBuUakCGox5uxDJ+dUgIC
SiOqehbnXVoGnP42WmE/UKXQV5pLTd+nU1/E8sVJ5oCTV3UTMLDmT8FpOkFEAFLIRSgKr0uHupLM
975JQDyCBQP+E4XkMIf/oovpM8E9q4dYURrKEDv0DkQXO2dG5JqdCyoMJZiGaVePwQM1rG5NOmq1
CvDA675qNkaOhUPktrSQoiQtJ7gpyu5UF3fldyFfoDgxuADe6W49uALBq1YQ2uRMkElgXz6nhpLI
1Z8A/O8SDRVilkXvUowvXjT8orX+Zc6uUt9+xD6uuUpnXUUBMh9aiHSpKQL4w36wu+SALPXOMPP9
5IwXzN/PrukE6yls3hD9gvtGDEpiKDX1qk3A4sXei5nkZzKU/oo6LrGTQeiNKTaOIQ6omEL0zemt
QQLjGj3mZ9RpMeGn46Whp9e+MWBGj9yPLsM0UHjED6XqgifXXMfLXtlFx0Z5K/OjcNFgTXrN5b+/
RxT3AQg5UgbmPSdcAGyoEjFMpLrN+B+JL64F+ckJ586KiCYPbkf0GGR4rosOBUWJ2BYsWbohb/IW
WQ+mQYp0hwgPtZM8Srt4mMKQy/86AIS6Jt0vZLJBwydSehstAThhMlLuHWdVO5LaKMqLEnDMHHnX
I6FhJg6ozVS3aPAkk6DWJdws3w1mf1GX472JihfHSHnoZ3MjdP/TDqe71sqcQ9PXN9NoPOmVoFmV
XGjobTh0OcAEhXkMjqsM0tc8j/l61MzjEHNMdamLcsS4TTWy0mXPeGCOL6KCM1TtP5kGoJUSqv/W
inHU6J593Vj0fDrjKfWiLWnWIDhUvNOYHxIvJ3jsIRlt6EGZGtXa4GHchAtgTMVUiy97NK070C79
2ipRgk+co3yfZkfwGoxGd+xzwonDCAnhg6bDpyooxq9apZ5z8wtrRMMS5N6jZUdPAv5HOXpXFes1
rHolPP/q6X8aNemM5rNtDl9xFPwK5/EFfsFHH7lPoc142xcn5t83wMT+qtPqNhACGWQMUpqC6BqZ
zwrxNfIV5xNSwtEw5EUTX9OA7rZwSPaipCMCYc2w+kMNQZyjOINyN07lNnbpH4Vl9UA676lLKMil
BZNaX8exRhf7PYcaxcEpNWZ80WvUXMPbc9YhGbPYIaGQxemdOVvt1p+ir0TYuz58cLjume72sx8J
zkEk4h0wQKwW8/VyA8aKMsOymEDDWbmuEW+Xu3mOl7NiX6ehTc5EQfBpGExKmoudeFCVCD+8juIa
GU8Bb82vql/L+zIZUlxv6nBDwfZ/P7tUX1+Addk6bhN+f9/ymIT2QBSGRJiEdfW0fIJQRY9hMJBn
oSDGdWI274F6bLkZOdIgVbZgeN2kXOX16CKkIL5nPakoGE3FBIVQ4/mr9PBtGJFe+m1EH26xQHdp
ez9MpAO5qbim+AlQ5bsYM8YpPqZ01eH2PtF87dArowhu//nXEp5LMpmD0phYjfzUqTWwLEFJ58uW
RT+XOZ0XEy4VOy1AeFYSSmUyTZZFdVNqYbFJtX1NnZuL90iMx/JnZa1mz9vfFpd3exOMHI5aFYGz
LNJJ2LqFGx+W75NtS8O2VcO6Z6w3p2XNfa+lmIDW0lHqe2W0X9ZK2nHNbzuDqot6bFn/yzuWpeWx
791hub/cWCpaE8zBocbR2I393bLhY8hfKeZRdoSfvWF5ppFocWg6kUKnVsXyI82hYf10YQmSU6UL
TE790cl2K9qMnq/6ELvwhhnbjrXL/cBhr6MEUnTH0Ip2BXnxmw5qDCdYXqhu8sT19nM4g82o2azo
6osDttvehWFYlP/HF//2G5ZF1CDFyjAjpZjlJ35vvThCOEqGkrmRaucg7wB3bgPswQV6Je+yDFnO
sqok5b4UTMI/jxphegGJh2qF/rkGrTq6wrckNNhbVlQgJ0tE9Kb1ub79WcMcIifTE7AX1V61/KQS
+wVCtAH9PL9lwC2cubNOlKAD66vNOdBHU9t9v1QdV8s7l0/8j4+RsDLTc4gIoVbHBx19agnI9Jef
DM7KOwCboOX4vweZegHUNF5gMyyuwolOAjuv7J0RvpGyydfbwqMsFSwxXP/xe92S4K6IkAO/sLDS
q+9evnL5tXNyiQUWvIVVuljJliNt+YuXMufP3qUeKz17q85Ijjl728Crx13kZTdeqLEjLnvecvNz
tP62i34vLs/PlEEhuyp9LSv7+y1d5Oy1p64tdt9btajDdm+GzfHnCF/+vOUty2PL3VDthfoAuLtL
WU1evFues5edfXnFz/v/3AWX+8tWW5a+37Pc/1784/nl7h+Pfe+2Ve26f596ypxRlJPZUIUBVWXm
wcAFutaJav1eP6bv9KvQhI07YSAjdlQ4LbMhtcVHGEL0BK+LubslCYZyJY3RjGEg5rtuTG8LYR3G
pj87pFWcqDXeYuUpWwgU0ME6akRYIw+WBrmt1vqDNgFfWG5KFPWnxmiAki73vUyYmLJ1Asy90usY
jWFuFsUQUQWteWZ5/b9fLAiN342CiJKsmpGCPEx2Ep1HdRPEI1eB5X5gusg6l8XehMIYN0rKJOFM
4NcMz8sTYciFwhWgdkkCBRLE4bPc+GrX/Ln785i0JKt4efp7cXlKLLv9z+v/y/M/nxxLrzzYjZnI
C0c28+7n7b993Peip37Ob49+f/VvD/z8wJ9P+XeP/Xz78qx0SVcOGvgbVoth/b//0abaOf74+Lkp
QhBK3eP3x/2snD9e99tP/fkYyMISmTlzqeXVy9cn7FxGpr9GBd5joKHUrX5bXPLRzHzyibt2vkMG
l/aLIRus2+pmCR5clpYnlrutTHc95JX9d9LgkjxYKxfpcjMt8YMhrGBmaGEIqlBdRhbvFj+Gk//P
/TSv3DWFKgahy3l/SR5cbr7jB5e4Nb9BslRaxu3SmXHyket9p85eOhc4JDpMaprl3Aa3jrGYBwlY
neDEWCcn+d3TqZchBID28GCnYst8mY4QwamRvl0aOqG6HunkFZVx4R4WY1uG45D1pRAVP0a35S5i
5rec3sHWWOIL1UG7LDGS2JOz3lCpjAmUhrINHqZnZt4UOqZ3ZJSbQnGAhKIZVP9c+uOxptFhyiUj
cWg1HazOgHu83IwIoE7fjyW63IO4XuuzvVqeG2zf3kdkWC3bE0P638l3Bivm9PMYQmn2AQf0wjQl
kH+bltGv4+DSlyAEEaOp9tty323Mp6Asg+3SXlu6bbS+WSHLFv7pvk1Vk66ZXVMxVuO6Wt0sS8uW
/uMx3JQthcH6M1ku798duO/lZUMPBTW1TvjrZXMum/inI+cul6Lv++qC5c4MvQq0kkszLl7sisvi
tJgOh5bcyDSuv/C6V/i08SvaGnjz37bo8mBSlNRmGav2ms4aIAC43buc5ZcgSFtt22CAd8FkEIQf
gFRYtXn26CjEUzZ05XiuyqQ7Tu5roBPzuQQV/tz8u8eowBy0uCU71LDa04Sw4PumI4mPqqRFZsA/
H5vqkLDEkOoyVAV706jsxDn+sEK/OlKDdLZjO7w4xgyLY9lO4bKJlkWcaI8BRl1IiipV8mdLLBvm
Z+tEjcEk1YOPsGyCnxtPnZx+7n4flJ1bbtMp/Vo2w7KB/t2m6tX2GUuzOoSUu5aNUrn+zq5yd78c
ad+baDnyRDI4a4COtESU4waZ0Rqo1XRIgyLT14SgNyc1Oj86Gsq/Bf4Sp9VnQCdhO6r1FBqs9ky4
ePuX+9+LfugNaz1i/rysQl2tx+/1rZaWu4YNNAS06Wo5WuLEFLApxPNPdKQ/kQi2Xg6e5cYo3fjo
ltTPKkFr2s2FXFtsfZgnOGIjzTDJl8OQHelmepDFuKV/SaF5eXZWZ4qgwK3kztXTHyGjP3eXpdKG
/uJoGo0HBhDLnhap1aCpz1j0Av9fWvF/k1ZgD0DN/J+lFcyry3/JTfp+w9+SCqH/A7CKr+um7jkq
5QhZ+E9uEqkUSC181xFKG2H9SCqMf1DEoHdLxdXlP4en/pZUWOIf+MR0FFmW6RqeIcT/i6TC5oP+
RTzq+b4hTMfxCGkyIGchBvk9NSkYCf/G3+Mc2QE3nrCn68CXRDE4OBDz0PmwelxK4kMMxl3lE9yR
+eS1YHZ4qX1R7Bz6PVTlwmDb2MORtgLFBp73rWTepWK4yUr8HMYoA+YM3nwooGU7fnNbkSaGsJRi
qjGScTMHdN0sHKQhUOXjnFyVHX3YKaOb7OivaQrzxisER/1DUe6zaY4OuaGUEy2p1G1vbn/bejcM
tMOy+Je8s3+zSkzkLA5rxbSosfyhMYFm2gTG6NvHWfMAT5tA5MNMu4JEPu1LTdu7hQk3sa3Qds4W
qEDcGXP6piFa3RARQMmev7SrEH/1NARnMlH9SqdJl/grk+yHHaZhjIW++4I1ozr+999usPn+2KCC
2ByBWM9xEeK49qIW/s2OEUR0/d0eUnwQBi95TSm4sgAcSBe0V+djWJqN62J8LpiJYS+t6a8ygTva
jXguE23cGw08NxlSeR1HSBpeCe9inA7kxAB3T8ju9JyNCduVWg9YSdQalkntpBQhiGpqkq2Tna0M
/E+OSsMw59vYqFsaYs1XDrFnReLNuc5ihIKlPE9DSFlvhuMOACqS4sUcwkev6qibQqLXZ0K3gDUb
aQIyQdyEUengLOr7HYOLx/kCovMM7tI85loAjVnMuGrh1NsgzC0wyHiQ1ZDno4nmehW5ALCpj9TC
Xue8bz1G10Izmm2LLHRluKQrud0vM4rAGzCHFUkwHcMsbLcRyunMdp/rUfK6tgZuhoPc1Z4qfOX0
N7XPrk8REHqdg+GpPyCmVPM8ny5fgLYOh9BFDapiNUa0RVFOHeEePBR099eNJGys40O0MsSv2tu3
CAI/4Q0nK3Mc9l4CNwuG/Hs6PcgBDlIq7XcRHQ0aKSu4HzexI4BBVTZO9h51SN6e01zswix5nWfI
9UGGe6qh7N3aGJfjvL2s7dna6RFaDWc2915RvM/pRIgE6Aw6v/WmH5qXymnYlmNcreteSnJxTHoI
YkP9/pz7ANOJ4AFRkwAzgaxkXWOrrNcGcMjAuEBF1FNvvhegZBQ3dAvmgJaMQb9hkKfc6z6CpkNj
i2WMFvMuIoxOc+kR57iGNgERJgTZzrf0VxCgALPIh8dmgOCf1cVTNdlvTdd+eBmR4nb/4gkEykNX
/GqT+NaM8LcacXzdpCiL4354RiH1OjtrDTzJqsMrs561eRuC3HPs4FzN1Jakbr8QrQ7Qyrys9blB
lGnu4yko0EMAGawMZP8VGUM6AEJMHYIGrk2OUlTvQNWv0m64nhBARGZ3EZXNvkMQKeR4bNPm0zNv
8d2dej9/bPFibENdvmuGs637/oQhaqsE9aWgDl/O00pyxQftUuOe95B/YQvTov7o5AXFwjJa27r9
LFLvQZW7bG2+SCpmIBBlcqqIITIxhAE9EqohLu8St30HDfsaZcOe1Iqdw5FELmf/1gngLIwMSo/O
G/rk1jBI9wFkttLB32AG48TqPswlcy4v+8Dw+RdIqrcGW3RhW+9aG1WUCTmhey1kZ+nfxIPzkrA9
jQSqSxCf05oklqZ+xEqlxvM3nuN8AkGqiF94t6cRpj7sC/j1dyIhqtTXmIaEVAgAKWd2s+1s0uwQ
JdOrDOiLzvmwJ/jlq+DIWwlYeGiHskdiYHboDuEduwyYHB21lzmXhEHLYBW3VEVar7zzQLMbKVlb
c5clnDXQQ1eZdU22Ft4xgrDz4XbyxE0s09vEna58SztUnr+h9Z9RAsVqDSCe0zUY8bG9muLUWrkh
ggRa4sc26I9JE6FVCj5MJ78AGH+PiA5M+iQfq8w1N3OA5j0Y9Zvv7027eRO45Y7iNaXQ5D1LvY06
vqe2VH3j6Nzk8TEggd5K9K0xAX2xw9ehLqfVPMivLEeZRf+FlWQRsGrcBJVxq55IfO8lHTFcSv/D
7IK7EMVcOzbWKg5Q3wjxJiSaf0H82tFrfWX9HF7m46Qjm6oN6C9g28psltvYR4BfY28baduvdEhz
pYlPw3MbMi0ip971bvQQjHAQk7g/mianzKij+9oaISz/8Zqpy7HojGfL2dpJk21Sz7tyvfI59BuF
PHihxU748WxjDH7XvQJLAx6GOaaZgu5nW/SQvhApbjzUgquqRxeH1eShbYaKuWa0Hqc5OY6+wEjM
5W2NLABQnvVkxeC9M0ONk81xhxfmOquapyCSN64Hnz8svCcDEl2Str+iWCnPeuuXRV5R2TEdK1gA
S6aw1kOzPDX59V1lo3b2BddAQe84st5MSVOyykgybMJN5M9Eitg45SQIJaTutCzSWQOJNvwlrf7W
jf21DPMPF+bESTYJMm4MwT4MMaQZUpUghmpnTs51iIBnyxwGDlz/ILVyXIX6xPmFa89k8DenxmeO
r2RlIYjxwByvPMt5TSWVbmBP75UWPDdRf2kFva8i5IqdhE1p2W5MC/Ay95iSmKajrYZmQuQ2gaDz
J/uyMhGWTOI+ceRGE95Ljqd61VOG2LwlVfw+5QCCXcd6dxiIJF20azSzA95GD49iUrFNG+8K2yyy
wJ5dsercm5msILDxobtG0g18KT3QjmlubNVd07HtUiEbV6KyOtCrOsZezDSXLoSHM17NX7PQH2oJ
z4m/AagHO7zWtg0xcPBR9ZIGjk9svVt+xVh4VhnhcKuJthmOqj3zNeAGyNRyZaQRzgPhdiGQzaNH
aiNMNO9Gt0c2tj3+mmPAl7U57amoPjIvL/Y26eecXOp173kPI9HlaShOZoe4Vl/Z2Mvd0iGSmthG
wXkrmLv3zCW7xmGXuNw5WXI5Bv3zLGxlWcvBKJiwU+17pb33urR7VauuC5DDq+0xOs5LWPe/Zo2D
OI/0FyJnaI4CwcEH+hwa+T1KgIgdHZdzabx4jVntPDtekVv0aygGirWMtqGRIDv0saRm2g3NsDcI
9PN6xqE/BsWjW0zoqQiUW9V1+SSATGAzvIrc+thP7p1mjtdJBVM1Th8Yfp60Xj4gIHCUfJlT0+wf
DX/V8q7VHDqPy1/H5XFNUskqzzAUqa+1XGBdqX8vEverTST7vPSeKi++HfgLXbvdwvo4iODKxemg
+Q0/nPSQiBDFgFCRDurGTvp+dtMPH/MAKStM+3ZPfQQhubV1q9FbO0AZu3zyjp10iZZH7EurgQoQ
de/J3NZF9Th20yvNw/5Eg/QA0YE5czaZyMmmEhwlqEfib0+ynGt4lkTvaS4jHx88V+Xa2Dtn0GBV
3p3JFrghY9LcaiUMw7ogaqoyLSAxUbxFlrxx+qG6SG3kMkQW7RKTGQwmb+ADiXEec7nC+TTuiWN7
NDXQ9VKLs01kiwdycVx0Yi2bscdFn+r3EHGLIi62gZPswSBz+BvjkXFJf/AL/ysOm2BbEE+3xjWB
QmMc44vJpLuftnjsOQ7h6gO1R66q3xWF5EIYxoSJ0Y1MfWjhVWErumzfritELll7lKgsCLhoSVho
LJJZaaZLkzaWXiGAzEb9WHvaObOdjlwYDfVoaG/QM+eXXl6T/+6lSGYygByRir82tT2izX6l1fnA
Kc0FMBFE2QHlElU7a4rzTdkip+vwdJ5IVKOwK5DU/9xdlozJBYQLxX55ctRS8AlFUdOZ/OcbrJus
mSUjI0qFPx+xLKFZHnbeoN3UPXWzctR9xBE613ZrH4WzC7/fQ5Q7xFTSIlU40UgcYqzMDrPcmOoH
LR+03K2keVNgb97Vqporl77PspjqAfOLoFqHQrxK1WgqIitYFw4GKw+IMFkwxjFvNAyNHmo1rOL2
Ee8/pdIKDC6Xj3uF7e2TKXiwnYrVoj5efcyytHwFtl66kMuDkBaoJdtE0ZMbhFRcS+scR3Qbo6fT
2V71eBG3oXfE8bQlN65ZVYRpHP1G18+B34crHMfzFfh6ZkyWU+3J6TiI2J7P7DLgrzQjuiYY1thp
E9JfUMfFVjES19DUk6soCLOtHM2GNDXf56ic71HCa2sJKuaOlHTk2kkP4tzJGc1BZCUmZIIkopRn
eHWdW8ckH8/MSbcJ7dpcg9SBT5gb1hY9ySovJ+2yDETNuB1+Ypsmio9EgWoo3xiPwHCnyX8RR81T
l2uSUWKxxfu2m4y8xvpqzTdazuABRAEK0snfaUbl7FKD728dGV6Mg/NKfeFzbub0mEOk5PIQ0Mze
ZRi2j3EOW9HWKvsOotHJn3qQLA5yFrfl/FBUXCq6nAwyUBPZ28wFSSQWVttqaM61Os/aYrC2ddjc
5rbdnE2jIcJlbO5twwTUNzOZ0vOp3UFzNM4upY4IRcS1IeGqmYVzZI5vH9shSG7JMndXIYcMQ43i
Y+guIBv4p9LmAtYCqDgXBiMxlGtELk4xMC7NZ3TpaZwooiGDrRHekiroUQBI5K6Mh/BhnIu/rJrz
94hrgpZJd/THwIIHMb7WKSmT3ujNl+wiUHzNDucjeGs4FQNjTE+cybvwzgO9fSe5I0uG4kmGDj9E
TNJW/nRtu8MNpDPCjPvwwym76ViVkCGlF53TgPwy6bb1RpEvrjoSaK80a4RuGOIM7033NM319ABm
l4jHYuBsmZl3DvlfD6HWFkdt6PN1aaLpqVv3RuKdQVhezQMKbkV1ToR5UambQbcRLSFNjojD3jpz
Zz7GnnuTVmiK4l5etpNW3fh+cDUmRnYQVteeQzk+EjVBBwWu5jx7N2JTFH1y18DzvoiJrYlCoAhM
Te6miQCapHHg3lb2S0x2BBsxHXajY4ljJEPiUN3Q3BYEoQGqegkYjWy4iFnH1kn8YzaUWztvqquq
duDd5aF9dDNI0o51Q7CJftBQWDBFykBrtmRojA9GS+Fhtl2sg2j9TBO/aJiZ5Z6QjlOMmn4X5cGv
Djr8nYFKOSkGbz9FNmJ0w2GFGfPr0Mj0EHd7DYDqsS/SszXopOuw5xIvuSMl9xHzzQl7hnUEHdTu
vKh4DmYjvfNAFxlB055HGM21npOU6LFDDDMuR4RV55CqjJLBwwejIzBeOZJ6iXDlLU5Sf0c4IZEE
duoc9Jl5vOFUZK61JsYpLdLOgX3uBjFt+6ZCWdz3X3A9o+teIjLLrafBZyQj5wY8xdTcNuy5EZl3
JyOEZNTPxEZH4HQH/AW5SuBlLGFSh4jfoOwPiIvDrdalpyYvwlvMn1eBBesiBuHJBIR0rRlpdqGd
KzGpZKo82drz0wx6eeeDPd3HSXaiWkrppfMkBQUkWFN3tse0P6uGW3PrxDlq8xnhXQCRde9OrcoD
sap9JAssD9p0zXg62WG2EceAXOa09691hPtcqzNtG3qANNLZPC2Ebz03/X3c+e6V46KVsZtiAvoU
AL1yi0eACS/YwfXL5rlutPiBMJoNvsr+JkAEbkoGjGQUYNmy8LyEmb0tbGNLx0s5dRjaNWXDIHtM
N7kFSkAx+DetFL8Ip57289jXZ4kux3PgnVQErVMr3VWhoLTm2o+Tn3eHAd9LRQN2LbPEP1RgNddN
V1w06SM9a5AGAZmV3RicJgSUXXXOyZQ5zVl7Nsn5vqVmuRJQlRV9f0Rhg2rbhzfHzbIUxxdVzSVZ
q4kHWjVqUTYXS0YaWG6VDJ4cxgliYQLLYRvo1JK0hlzBdaahnp+glK1zPKKnLKr/KjRj2ra6ZsJr
Ulo/nYArGASQOI2+tIDhqMW4khYVhToDhX8UxagH12YGCGYWSLtcxiXUF5PdKNP5ZPtM4Ls8ybeZ
400nMuo2kYfSjhkGuQzqoeWGgNsn2VPqQEdF+xNn93yCYDD8vZiWdYypRcFdHf00qZtlycQOxjyw
G/++301ZvNEJ9wJDriRNjWoEqqWCeTgjfJtWrytDi/lOAfudJ/o4VJFB0I7JGKtOtUujxUxcUNUl
QTLLY8EydPl52uXavw3b9I3TPB3s1Pd+e+/yAcvNzxv+uAuJlm4jljJz3YTMQX/eUnuMZ8kYnv/8
QANHIv1X9eO+Fw0E81TfSHr4efdvL1oeFJoLEAJ1PMxINfj6jz9oebUvjIopcNR8vy6qA3fVmdJb
/3zBHx+wPPHHYz93DcmRG3dIq9RokRMhER62zNDlKnOn5hKVRYYoeFr1dG3ThzZH1YdOmrs4JCgH
uUnHpI4bL4BkS/EU7ctyX6gHJQlrRIVk5RaSI5M3N8+HjTv0XEUn7T4rxIMLtHFtqj2A4+rTp+Sz
dcqp1Lfs4uWJtgZPhA0T/KCR+BLN7N7vZmLtZb1X4VDTOWuhF0oaC5QAqvKU2PqbLOZjM4y/orwE
pA21NQwue7M6FTkmIgYWXCAnx+SUgf6BvQjzE+N0Z3i0UzxYTVrdx7H3V1RW175Tb0LLvymN8N0t
U7Ioh/SKSuxfsK/bIb6pZQ/7uCfnvqLzyLT7hV42Hg5H4MqzPtxWQ+yh6d1Kb7T3Hp+FCr8AP1cd
tFp+pnluUfuQRJJovb3GP8q3d9MluYF/BS4DYN+4L0b7MUnHh6gmFLU3BemJdBCKALdDlo2f0Oqw
MDAzcs3qubG/hKSS64jhOteHg5kfB4Vj0ZsRX2TUfdmkmUaWPHtRes61cG8a4Zup/mZoClVrrU1D
nD0HqkDrRHzbuOkY/yU9ztseMW8YFvcQyc+j9Im0yFcpIdOFY1+bTv9ERIEVUUzP6ieInHdO2aar
0rb3Xaz9aoWtQ3mMSYWX98KYH9NykAfDxnHX+OVF17SHSqNDzNgtTYP0RNpSeMj96a5SkfFD8JdX
QuJJa+IoI2wRkG7hdrrWZR1a2SbGp8GasOyVFwCwxkmzGg1mA372KC1BcN0478S5YbC1Jobb3/jU
IfwaV46yqK7thOE/4N27rn6c0mn8C4MVUnQ/xdAwaeOOzOuj0QdXNZo/f/Avu6LmNGmp4fmVLpIH
2/D1lUc2GhDYZLqsHYJ9uuGyFg4hRxPqX8S3rU15U/sc/foiHUBNlKH9ROp9ZSbPMsCeEQaAZkWV
nOmV51t/JJaNIsKdMOFVCbf6KK2cnwyyY+BEsrcSy1tPhAbvxtp1duw98AnMmtg3fHabgGaSanmt
+4omRG6V0cquHATi+JJSIYydXTKQD9VExkU6sqnzX402yvVsDoSRo9OAVhhpGLPztCUfKGEFVmNB
/WliLshM/SQGfz3d+VpMNtEsfnl9dm17drc2ZYBorsbWXAa3GJdwvxRpuKak+CAA1209J3iMS29f
QPhlUnZkLuGu8oFtZ+s+plLbuaHJH2wq3Msc6fMZtPVXGe9Iw7kvM/8vcCP1diirkw8ZBB8gKpHA
N99a3XKxW0hy76EG21RU1yakyNlz61WCbXfjUb83n8sMe1iZk6mOCZGOROv2K11C++KUkh7SipRJ
+k/wJQWxhvUZqClkojB9AYNy7KGAUCgiRJhVUBWaA0TsLeMitzPVsVa5OZOWE8yWK/UvgDtMfC1H
y1RZ27Tj+go5/4EdnjONi/bUb7oBiZfYNCUluzqjytDMXBzLImYgJLF76dhq48Rdl+QBUWIoN7D9
SCifyV1pyOjNaRVwNfOQgOohWn48MSRs6pNmbrOQK3c2FhSKX1vKPee2TKPdLCwSAGQjNyWePNq3
pL2I9IWwhnlr5Q2g/6a+DzKyBhs7u07bmXKT9pJLjwbVyHGl1FqB+2aWMOxqtSKNBF83nN8rZit0
tfBp2tNb6/ifDfUQtobxJvZhQwoCiRa4kORXRx+ySdO7GPawNxZiHbjho2pI0+2CiNtFhEO62b5R
aSeu4hp7KR7PsUa9EQQM6Y10livPyZP1NCZHS0TxBrIxaZid+vM7L94ILNN1Y5EI/j/snUdz5Eqb
nf+L9vgi4QGFRosCyrPomqbZGwRNE94j4X69HoBX4r0dEzOj/SyIQBmSZQBk5vuecx7X3md1wIrZ
YD046hb/ECNPa4pbEKPDtseSQzJluyf6LdzW4tjSSGuynENQM+j5GZ+9w2oY5IvZKzfjUrDHM554
hSQBtgx9TYL0W2RAkau8a1FylWble7PU07UeTHVFqfB8gQJPNCNQE6AlUGesAz7B6hho03vNGdRQ
dlZU9amPKd10E8FG4+dI6jVGBxgEZXM9qLR3FUrfeMhmQelUWJ8pJYNdVdE6oCLjdbhEI3MuQGuR
eZ2zmEHY55TTkmqQ7gxqsIj1TNx5dI2T9F3PtGxrZjMVwaSyPReo+Yz7J+UaWinmo52qZ1xcFa4d
7UbJe6KoVeO1a2W84fxuvK7lNWVQ7woFw0oA6StJcwnkq3U3sD59znY+fQtUE1OEpF6/CuOBxhqe
HbfJuVBNHBCBaJC2K/fO4qbPq071OoxyJYaI/ai7qY9JOVN+NyggqRvQ2ZGmMjKIkriTj/VTmt1k
ZHz5IPu0TRN6ul5pFynrcYMxeJtKEEpFva0k5jJdXlyBKR9lbOORpeVySQgPa8P/v1U5/7kqx0W3
8R+oclK8xWX+z7ATA0z7d9iJ8S9DVznyNB0ulG66SF/+UuaoQifSxCJ6ydYEAp1FFfNX2IluL4/Y
yHIcpDdQ28hB+b/KHP1flmoiebSIFF1+9/9LmaOxNPqnlIM7CE7REOgsgSz6ovT5hzan6VNS/SwV
FF1sn7OSUvgwMTW2AeNQr30aGlILRmhwFXZKXyo/UkfV8ZxRfozSfAMSaiBlXXCZABWNeycFTkiz
BoiacSRNSTkJA1GcYZyKJmx05nTHaCjiM5OASpipp0Mz84amextrQWespXWV43/Rndk3JhU0qcsZ
bmG/mvXcPdFd6P0kYlKjlZZ9qizzqaLW6DUtCtxGKBYKf5LV173vjWJ4o0b6NbYx37RJAV8f0qho
si5dfqkeShtYRtjuwFU+ubQDiDMK/9qEbaXBbGBpnZqMDetNprJg25EGed9PXh9YN/HyG+ve+lfW
valgGueaxIFjAyW55DNqF6iYk6MwEll+XjfQ+TAbzwHpblDVrUnTTi55Vqevva70c7xzHm3CnnIs
5ItAQmuZ5+xML4wetesqd7KO7V0ZXMFvAc/W4gVwdPz+35sED7OHh4CeZBpgQA/otvu9u1QbTK06
x1Z8RWN43rbXuWWSMtFqyb4gJYYlUH6rDc67VTEb6WlfbC2R/cxmFodRXP1yHLA87mTfBUPS+CKy
YI8nTsGgXLCKDeElO8qLdCJq4H2262sl9VR3nA/Yfq90xwQv0UjbN8Zau4Sdpl7GYTIAMnR0jd3Q
ErukId6dcN+j4mA/1tqQbE+pRlfK9KkXanHpXVY1vJrL0BYgYIxzk+jyKpjkNum0NxjMPXntFv1h
RHQXsgx7T226wNfNkmGhMeEM9Eg+46z/MVGtHlN3urJGktMak3yuUDGjC64mjs5uznYDKbqHwdAP
AOrza1iVDcifpt/rQ8hcQU17NCjNMO2NWtmPBjocAu5BSeTDFVkdBtHGHfqXsT0TNmBeiSy29rYz
P62PudXApweKKA+0nvGGJ1iJ5Ry1RtmrvPXL5Ez6RV1edddGT72y2EFjRLXLY/OyseL8ZtJMGxT1
/GiFCdoRjKCbKS3mK5B009VgxXweZoaTWHm35y7czRMj9aDOyd6c5MWSgBO9dlmKJky/d63V/uO+
oXkho/867sIZ9FWUnxXNFYdJaXZagZaVRU5HJrOYkZkvu+ud35uFJ03+crbhAth5ayigavCfE1Dv
6y1t0fin8EApDdp4T2nJLDaibd3czWb4OMbMEzk2tDNChy9m0cjJUuvWbRaqvi4I2o8Bwu/SsL9e
WcHSnCsmT43hazW8mY1FDY1c3tsUbc1pKSSTM5T/Wk1KA2kbh9JlBbAaGb8cVutuZaN2JszzIIIq
m733zAF2SGzTcNKWDXBCw+Sbc1w6xAV1u9PKJW16/IRkqR3Wu9yG5ZSKzHfb6MjCuCTgAl0yR2Kq
nHSnWbWIMsy3TZ12eEDrFoLPorMlCPU9Hft+Gy0y+mTZTAsDdd1b7xsdOMdpRvalCmOxDajxQY0/
5B22wap3Z3qWbc2S0X3VGzfbtYtse31Jcx6+qnGjbr8+SUmNvnRwm6Kab6ilseDETXOYXJvcGXNW
mTOhqHELJq0jBzYTZLKmBSZaT1/MfvaqZxeLLHhF+RLNSEJtAJCOwhl5pgKLq54fgJ/vBPnncVHv
CSeMdrliTQTUd4/6wtSoMdfutJJAhIAPPe6X1rwytB6ZIwO+IlHQ38ZtbHW66w8U5vE36fSiWrgi
YXHV9nW0M1mHF0tUVowwVBYmPC/kC0tbzVrNGuvuaj/7tjQyAYeyF4OvLhURkXuBVXA9AL7Ndm1Z
3ndCAkRbpOirR9MyY4ar1bkZyGXwItySKKUEYasNTzZOyDhQGtA/UPAkpA7WJWGnTyet19412xZb
UwZEFc/t3VoZrYdWJ5kT6/6L2f4OF0E+LbwJG8AiLbc9orHUU+ES8Teqke5FjvUZO0kD6odnZvBp
/REB7dezSZpiibzgO4NEbu08qQ5gxWPyh7pdMx1rIiboew3UiLgcbgESAo2fjWctux9QUhz/eO/r
zf7LC0km+NSCvF4/BjKUPU0gk1xvrZvVOWiO1lWmTW/DAnWdE0s/GfgWtiaVgC94q5bHwAXqyMsE
R0e6HKAp3Op5mildalR4g5pQxWjBYM7Xo61jzVRUzHfAaJ2iuRoWCDRNZiQPFhU8SRKPH6jIRFcc
MpZjG43OKVGb8QRwlJV2TBmbWYDoox+i4wIhc4Ly3WSgQTraEntt73+jsWfsWhjUFp+MbWLqcT0A
sNUx6mlYL5YSlKcIgeLgkFmMBVVT0f5nVWItNbnvzXpfO8s7ETbdbr28rRt9CY/7vslytTrlsUKt
IrQbPypDxlZZHdazPxQqV4N1d904runS1LcX3UV3ReIhq3gB/s4ag4EyMptORRWhtSBhF2Z3PnNJ
j0hbKQoX/5PW32DHmJHFiV/r/12vt+tr+ePmHOCnKqwczDJ1UNv1VNJpjkFa4Y7r64lFsZM9tyb1
/7XUvW5aBShWm/OJlCI0rlS7rvdaRyQY8y/SgJTorBmKPxfVeCCRSIE7RbLzcmRGkGRLQrHpxi+n
6Zd/G2QC8fZkzX65N4egppVubpKe9rQ2EORRp2g1w23s4A5tbY0Lc62nZ6K00v3qpF0txPk8oTz8
dhOvj3w/rOaHVkodgh+F9++71z2iq6uj3f+Cd7ZUixPzMADzXG85y4eSLOa175tfe7qVHnUgzLK2
QhVoO79apiGm1/VzrEyr7M9JXe7xQAPz4R0XWjGejCQTVwnAoytTuse+IlQhtPNpGzfF7zjv1ZOq
6OqprjAHqa6Lzo8S8oorXveSxRVWxEvheN1d7/x+zr93n92Og1cqIRr45W99b/LCbg4EIvjfd/3x
++sD1uJgWvfkWCueolA8WU+9qsrBnq67dWMVOD5HKANaSUEDPLEPGWtX0+45jDrEmu8h9PvmutfP
Btrm9eH19jrMft/MSdzK+xmoztjEm0IV43YdcrRl8EHUi+p1vT0s55GJvLjP24Hc1cWcs24cMbYE
lnXSOfT14A16Ja/WzUgYnT8xInvA9VD1qBWcCPzajMhcok/TJPtTgJi1PRBXFuwnBNyyPhgTn4ZV
hUuVddmFxcU0GXoWLq8/Hvrbs2KZDGI7Isb9elaxRaxWHWebq892NTi1y9mw7q0bnOTtX49UqYWz
b72XVQsSkHV3XmQjamSVOfgLdqfVr/n9VzRq3V5lj312DhdzeLn6idVVy/L1x/9+z/efDBbj6PoX
1/vGVnOO0vbWu/94VkQqw/T1yNfu+t+/Xsj61PV2XNs8a7399R+//5RIiC/XXKsrzrYNFv6Pv//9
Kr5e9vfD33/9v3BfmZ8TuxZNv2MhdJyDibic1FtA45rl19u20ueDGCiSFUhAZoyKECXqayMRpBMM
BRe9uXhKYjLnSrd6Siu9ZzI7mzuClYy9Gti3bTpWP1kKfzJFf+3sqN7OuKaIO1eKXanxdLUESJuj
lfHiNnqEuSV8maTByXJntIMEeuUB+XZtSz05i91u15Xdg17GjDQOfu+ZEWVj9f3DPBAbJWvxTOgw
sneA1IhVz2FBhT2Kmw2BJK5H3QwsMI6baZDtLlMY+CzgIsOUbmvmp97YJQ3nQkeuRAsqum+qbF8V
3W8E0/EiOwf0JfoXrRupWFo/naQjOqdKMAZiajOaZjeN6i9dgffV7/qSDrZWUx6bLQWtgbToXs3l
IW1TLGl8bllrnAnol1z64pfI6YrrKPoYpjewyBAuoQj3idLvwiJ67mjnoFSNjkbNgrQoR8iR+l7v
qhu1Cju+qlohhFN+WPAIKuGaey2gIkEO0i5sWLlBXXwm4vHDVPzGWgoY+cTYyq9uUHvfp2Ow09Od
2SBPbKscenVmbaNMf6N9d+dSmnjq8zca4lvJlOtmkmSxNMx162bBLIrbGksgUgFdo7NnNx5laFYc
hkQCZv2aXUeAT3LbY5kiIRUZwOREH1uPVfZ+bKgYErVI7wBfOgIBd+863auY28gfm/AJAXxyTmk8
eRROOr9i+bgFz7VXjBQCeG5uR+rWu7iKCg+z1WvCkX5KGKmhBvcz1ov4AWLdY2Av3QVNId2OCWjO
bLUwLXU/dsFpECQwRfTKD0Oo/nCGxtjr8FGivDbuY8P54VTZNYlDrN5DKCckJ2JYRn9fjwMAQmXr
Us5AeR6AMbbcvTKQEhjm8qqIk+BD6dsrfoigS9PcQze+sA+4wAGnbCnWcpmMMRmTlOonJc4d00CF
MYsbN27EMQ275iTs5Er003TjElWO5yZDP0NmV8vxqqpEaxkIyfu69kk6aLfGQPPBQSiyGzWahBJF
ppYY0AwNghC77m31BDvCHo9D9awYDpdV2j6ZDvQ6gXpoIsphTtSZF2cuFwNJRKYgdlUSlno46719
DwQvmcROyYBBFWb6s9bNN7M17w3yQH9WbflccYnypj4VG6eWwhsWLYs2D/1FiEuMJ8azRxothlY2
PIsuckZrgb7udQkqxqKLOaTqnVXK9nYqPjFnQ61q6WJokO/GiGvfg31VCze9b6oS19toUMBSPmZq
6UUc7LIoOrgVrgYrccjuDK1unxJRzDq/jb2ibz/QWpp+YLg/TLtuD/VZJq2xNwwAdgjCCLaSIxYo
JVvkwwGnm3maqWoxzXOwsS5qT9JUWxRICIPlbya5ZNmO+uAHXJzKvEcPl8GklnRN8tY95RgpkAIl
13WgdlsrTH8REcEYgEWqjaipY3HACFIzCe2o+2hV0dDqCp5BESbEFRJAYWaHaBA/KlsJTlmXEvUB
bqarjXMqSL5VRgTKiTqkOxvt/dDBMAq4RpFtmqMD6VjjGiOr6K69LgheIwvcwl9AmKvzMEicVC75
VQjcxEdsaWdz0kmlGeLXeciWFFbhLaZkAm/VYFe4/SXQmie9Mem0wHTZTT0ftPbU99lnFaOwdNzG
PiDVL0yFw7d6pUzBe+ppVMBffXGD8YDO9UGNULzQjSLUlf53OUdgBHBZQ07XUWlbzg5ApQ8YTCIh
vmp1TMhtmd33kMfQRZIJN4QdSPMqLnfuhAo3IaczUudqG4+vMhx+jQ7pT/Pw2IXZifoV/p4WmUDc
PyLZJAZRQ3vXRudJGW8KzXrD9AS/ETOVjbCxRydd08cr7cHxR/E5RJXwYbl/OmpxSKNeUJSzezJ4
OPziCsRiW83X2CBZPTgRsI0QBMDodvQPDZz4JO+S21oVfqXDaXeZH/moA96qYetkJTYq2cNulPiT
a5LUkAsdHIaqbA/r+pLp8DB0WCpEHxq1Jwr1YyrQ3iXxT8MgZtYkCXRTtv2bJL7IE27FeQEoNI7U
dknU9rVfvY2CNKhS+0AdqirxPlrSuA7beOkUYgGaJoeUYc/q6J+4uZXi0IpeDPMy5wHR1+R3RQNR
PUYgXww9PZWshnfNYJ6lZVnXahFdGlEWOCgJiEWSc0292dklC2gwDGlASsrDm3iq7mhpHhiFScPq
jF1ix/pWS+ZnJCSEIiWdRQdOK/yISeOGKNtqExOuYsWLx5Aaux6NrwYEd+R8+OHb7Akb4cicUfut
lbchGBLPKCfyqI2JS+GTlWrn9rWKkkdjVl47NyZHIZDkIc99emS5eo21DIEcJGy9Vy9GpBZ7s7rJ
C/XWmYkRLNyk3vXKuJ3drvTCLlSxCXIxjugeyl5/hMZckqbIuEwB4d5Q9Ec74AKZxpW4q8JC7psi
0SnzKPdGiSA8xyrS96j6ZJcjVCgxV44JQPfIJeO/a29TCIyajap9lPNVLPLbsRQUq/nKchuDYoi9
PzDQs6m2fVaKMDqWZWUSlZIBvgaSDiSFmV/nhbb9WKXNWRbRrR3X7ZmQ7bdFSqFWYNKNGMQJbBFi
xqkFRiCPLQkLLVBFgRQyeFej8UHOfI4KfTrU5xgbGMcWHQaBJG7NDLbX7lVTP5lhcj3DmtUUvdsK
pGDbCtSVjwHNx5T/lhG8vDPrZsBVRJKb2+KkMZ3XIOljiqhMAXW3vRFTk9Oew3Sg2/vEQftsluFv
1hxU8UGJus+NUty7VdhvVCOeKAlXMENOA2bjobAz5F0x0ydByGeq6btKDveschmoOesaFSOZYTqU
PSFgj8QxI12ZHljs/cCPl14Nsbod0Ank5LdzNXcv0bIMmfN7AJBYp0Tvq046Xya9ulNjoZ4VevK0
9s9t0pFf2RCDJ2wQU/gzqzu3b6g1O+p2DtGQzGFFG74uz5TE0V6lzG5t1nzKT4VWKa3sEbQf/g6v
TJ0d1abiNoxd+wZUzdiV7i8uR1DAmczv6H+620yO6nXfpOdGiBMujhbAcTgy0ha0YLOYDsywtSf0
qaU2YZyaxltbF/lWYKH1qYHHnowruuBUJg+GReyFKg8aRJawAIM7teknOseYRjBdBCGL9zIxPmKF
uVZmI/JGd0zVOBPjzQCzMx2ASuLD0crK2lqZPFaDiABbqqAwuDRwQXTF3dCNgNBqshUd84j3w3ey
wd0yTVLodqf0WgPGPrO9To2oYe2FMKXsKVC6NjpxRbTxHkiOD7WrOQ5qk+x1q8noZFd0yEc8E7rh
dVps7Uo6N4wdb9LKYYFkXJVjDQuG2QZXCbIMJlrRZ9xekkLd5YyvTCODg5lX97r1w3ZV9SFoVH8I
h3bnOjah+alv1vVL21M4l532ZGhM7l1bv8Nk/4yK3aeAd6cCDGTdV3TbUZ1Df2zdAF3hfF9qSo8R
Ddmv4BOfInTlhDjid6vkIRvPvUwRxduwAo3xHtEpGU+IIn17PNkyQo2Sa7cdjU6vE6RfFs7k986A
OIR0RU8JlABZ1vzk2Mu6INC26EURgCD8QS/Wku1JZ06t5s63K8EUhr4Ygi9C1COCOBhthi57mPJm
9Ow4/9ALW/VzvE6sxwBFqzHBmGWtner6N6SRjpDjYPS7VJ5iMoTKBr98Y9MdTBG4kS6K7jCxyV/J
CCZklYPEW8JK0fNLZvGfs9IkuKxFPjboNwI1BLOudIuqMcHqDdAEs+IvybXf0yXROlFqvTRdIrng
OSgIcXGpjXy1xu4BOfCdAXRurGdqDJiCvGBGh03MjT6Nr1NBzDui4Oc+xzskbIEqrraAG2NNS6Ip
58gethTSzqAQI85UxGctBaDcAf3QKMu71DahmdwE1d7uMYa1eX8qz30cv5no37HpoaQ2tSciez4b
XNAY9MydFfa/jWm+ztPlCyQSgO+MZZsBkTZvpt3glo+wj8Dt5O5zOqv7yu5/y3x81KLwiIRrz7T+
NUgjHOsuk+XCte4FwNFIGR/SJCC1U+nAfcp9UZqTXyyx9QILOG6pTUkEpd/r46WEH1wGBFeO9qs2
o9ethtDdzhU6/xhH+hOiZcAKYaleSaFVtCjr8dwZ17SGQt+a02ITzfmjSAM+pyVHV891f8qmG9Yu
VIJMBRfgtuMq7FKuEZ18mjEyXrNK0TAjwPPjI6sm/INFY+ymqHunb/sZSTwF7UzhMUS6biKK5irx
UdM821W5vlf7sObEiCCWuVy1A9PxGZ+xBio9g2hItDaddQABtBZcs9+6Sv1khaLf+YkSOvecPYNZ
paxSEOpNDg29LP4QczRv7Nx8QbzSTmS3Fmlr+278ZjcmRT+OydZGQznSrt7EPS7/Yo7h7VFMbJvy
k5CB1IuiCZ3w9KYWnebVfXIMguUFiL44qFEjiXYiAF75KcMlrQ3XLHOEZ73TfzTYOlDE3wEZu3ET
vqU8CSml5ogq3Xlfd4xPLORrqeNSiKPH0Ma+XRF/rIepc4L8ugQSRKyQo/DW1UrCgnKQmaxCmQGA
md2SRlAwA8dvSBoqnhzNG1E+6Zk7YY9k9i7Hgg8kYIg0BJnGpQlNOaR3E02EBYuplJsYS9NVSoUh
Nhc4ij28AnCEWa94OWIwemQ4zLMheSKuINLUlzBHgNS12HbI6sEHbXhxr7bXgJXtTKFRMloXTbfN
80KQRuoWbJBToGAWZ6pPuP9JrMR6IerrHluGIeVjPJnBpRmW5B7GYWhKcGNhbcheAhRfUpoYkafK
3qmdENs+TT/dhv60UotTYBOQ1uoRuWJ2xlxTHxCgTViC806lkjjZfgaxeSfN+7FUHuXw6UZUvS31
cTBrSRSE82tRJdkWo5ze58z57EOQsVqkT4QiiSuAHfL/myyJPZpfx6iyr81K1N5chupVMfU8iZlq
nRjMHBCNjmUVeyqyN4S4tpc77W2k0BSsU4PLQ3LrRqSAS/GmhkGzxz1TY/3jysdrjnSn3Nb0zFWm
o40rLssaFV9nsFEDteaE5C2NYnyWxGRuLJDIiaJpyGRNpt9WTTY71vdOxFtlyHwJdmEL/fkRU9ln
l5efi6bEzOObvijVDSuVYImAquOnCM2kr8VkLMUZs3PlJyZsbMQYAy92/G5k+a2Zz+YRYRMCT+ad
2FKmjVbrF9Eqj5ib6RJbxEX0gdioT3kgvZGlABdjYrbVLnpXehAnNelHrO5R8VYPDJoXvZrv7JDD
M9/qy/dE+IfrDb3OeyQGwetrDbt8yNECln6j2LG2DWFM9MK91wf1pUwWFwnyF906VomVIDG2f0QU
oDeOcUlNJAZZQHMwjG6px+HQHVICC2ifIrOo2+HBmpKHuJ/vxzG+C+PpGHfVddfmu6a5NlPtpeQt
BCDC7fq9IukkHJTbFv9GqytX46K1LmZ7tyxMZ1mSQDIzoQ3VGz0NX7VAf8SBo6IWlXsJiCGJ7AbL
AglW+QIVUB4dyBSVKS49dLRNEy9ytIC3C5QeF3B/p/Ft6YGxxaANPfWHM88PtTGSyP1CUwFNXcoB
iRE36fNdl3PENEZReo7Z+N3sbmPR/Jpt+xd6RkoI6kWo+ads3V+6lG9F8Ta0AeJpGhy5CB5pI93V
Su3lVvGp8WKzufoMEb5mZvlAIOtMfJWLsaOw31yO532bypeCCfZmjrkkJfWUbvSufM2S5tg09o8i
pkVkZBQKxqMxFVAgqx+mmZybVjzbavtjsPNdhOTOL53gzhmx9aLj+Eyd9M4NnwZD3mitAqInIR4+
e68EXaVmsbgqcodkxPYI3jF2TV/nOItxeGlq/azEt9Ucv6Rd+zsPr/UWAmRVVUiSO+dSYs0pZXQT
wO2pFR0LjflpqlBXQ2MpVmk6IFat9OihUUVipo3uHEHnKeiedaPFfPazGUPlmHfTnRKwFLRxQGbx
/Rzv/1vQV9AHnP5TQR9Vzv9Q0Nf8Jrjpn0Fb66/8FbSlqta/DAsKmW45Fpo+429yPs34l2mZJiRP
1eLyZ/6NXWb9SyMqyUQAiHPP1F1ew19yPoMMLhdChA3T2ICBiDzvf/+v9/F/hr/Lv1Kk2j9u/z1V
SnWtJUrrK27q+PFv/8MUJkw1ZIGaKTTWoEL7g5GctnJOB+nGt0UA0JNcxzXN0SKUg4LsBDOY0I5S
PkV6HZwoVHfU79NHZ4w/QhG1HkbgwnMXdcP3xinJAQ4AWY2WqfrZqBMLhDZo3TS0W7u6pL5lm6xN
kUfT+uqWYXJULoDCNXqUbMrFXDXnieZ3ONZYY9ZHS1VLYO9ImhMyEfbWOJPkE0bIjdJ+YPmdpwep
9+dAN96TTAlua5nRAtHdp8LBPj6bOIBosmCJasJhupV1Hd+lTn4MmDKqo0OcbQvhUabNkUvKWwyX
FdCmcg4N5Da1MhS7rwDOtZfULIbqdW9NEbS08akaqDHVpUUtpaj2ZmZep71I6agkBQ1qiqtj8E7M
kXUaM+yNZVWmxB9ZtDMdiD/QFS34I3JXqBSUqmUDX0anUfw6YLY916yq/AYfoBfybpTkZC6qAX3Z
rKmI6811Ty2KhzGlHhos30ERWsoBw+Kmx/14Tue2wycJM7roibwfyLVd34NLAevA3BIEDFkMX8mV
gv+Gu67KINh08ZaywMOgJ1dJJLLzNGnSn0rgGlqT2idHRqbPDPyGleti2sZCjYKCZHamaaEG+JmC
LuY20be4g6zWH1DFy0UtFHfWMQycllJ50TCoLtHjprRAcAx2cw5mkrZhHlCfDJ2dlof2Xti9etTd
v3/0f3wT399OGafGFo7tp24Ue8FM/kAjFzGVM1ZbHIvytG7QJDVbpzR/Czw0GQn77Sm0EMDJJbfU
Wk6Gde97MypRe9IyYrGNydzp/PvTulnf0B836fXUJ8SZBr4Egi6iRUXhfaXXrruksd8OGevtWNVe
jEXgQVGOvu6y931zza2d7YaUCySk6zfNmFF+HQLrze+DYd2bp5F+h0nJaT0j15PRngtWtGt+7Xrn
enSgTvip5xQg1/bq+tF9b77v0yNsbFCBycAhTXM5kbNVH6Ev8gd12ayPZPOAH6ca8EQu0oI1Znbd
jItYYD3P81Vu0KYs4k2b2Autx6rY6IuN8DuH9ut2lu6sqbsz4LigNFpayRGtfJbE2WuYCnnq+hKl
l+IglSfY6ESIIDjjZbPeXDcanBRIZJWyYfmUINqgYL+v+iI9IGbTfZSSCGA1B9HOqkHGd8AuGqdi
X4wdBJ/g2SmpM5Wa8O1YKicS7h4mZ0avv+r71hdlbLs4zk5iOdnWOyAX8qEsG/3/7a03XSJW9kQq
7KFLFqdp+QXcONqeBf2FAcInUUw9piTgn62cVhrpvuFW0cuZ981GKMqESXaId7Mx/ozzxj3F0H9P
xvzIJ5sStmCgNAh0Nn3kSvz6NVftyKTp1IXnxjYeyB8AUL98kGs6RJQz/RwtLffHpem/PtDHSV7/
tIVbHyfMU+q1OiQP09SRmaiK1k/nu9atF6acgfetb6+TeXzrGrTSujIA0OmvyBaBBMlI5+HN+ohd
NTtSIYQilXe+FjQ/MkfEBxJYnoRRw2MdMNQV7msOGcqfh/zO3Um3yU5xLq6GPM52Rc0z6rijXE/A
vxxIKmyn7FI5drF3xvFlHGZfHdOX0Cjdoz4mtL5zZ6aiOjOnWw6FcbzRG/qiqhQvAUiwbakS6zhK
eR1r0GfKZMnVL4ACxH3cQowmjqoLKwg7k0XOMbqnNCquSBPPuUT08ZVBfiBKs9wM88vi96PoMANk
UtD+GvFx6rSLWmPgi1qVhTz8RJHb7mZISIKcJOOb6YwHfHLnORnkqXKW1K0xas9uOj1B2KItmEDT
c6LiIyVICgyRfFdQRJ3mSrW3upMBAWlb5Eo9LBEl2sJMf4xZ3u+rZLpREgcUwgQOgKSQBSA3DR6L
7xsdN9zZbs38WKROtwGHFWYzJbIcBpsZpKSt0LcjaqZDpFKelcbVEbDV6BLGtt63kpas3gbd1oyl
5ofDTRmimzWNuvMg6nnIaAJa/XMCtzimwaGz8M4SOJ8mDmu8Urq+03VJEkOe/p7UWeyhXz5ICjAZ
8SwPoPK0LYkBiBR0m8g7SI5igkBkUXx2VY1KbUKee13xR6c2u+1mE8SRXYxnrUgV4mkifjn8iKbM
unYyJfProKKYFOSPY9WN29RO1B1yiV9lUoXMy5VToa+Bi114O2XVGWi42M30eRSlUa4lojIWTnRF
Zd7DKjfT8Qea9JYcUTkBmUcr6kj14lRErcCSxE7OPOktQ5azpikQvyszbLSD5jmO/owhPJLE/UBL
mgvtWEa9L0T8kYYATweUDcQywjzvNU+daogmjOeHbuQE6ovohcJc5YuZ7MGeCJUjWU0TKyl3q6WW
cuHFfNjGRJCcpipbPBXA+z7UQr+18+AOQuklzfhMLVH+ot/5gsJtE4zuZSjzk2Fz3qZA4SArhNcD
IdYHLbMpinOq4snoML9GVAADedXmqvk424Gym0oqICZrC4sIpHRiuWMqJ9mM6s4yFOlnItlpSVL7
A8HZVD6ip9Jy3zMtYTgRyKodYSrXM7jAvEz2cLI4J9V8xqAqsFpFo4fqWt66iz6gd02LmcHwHiIf
3qRZkBzmDGFNd4ws9XloheZXivHCqv004EtBtvjYxaQUkMT0SSaYeVc0D80UXZGMM27tsEuPDTxn
n3mpdirKnpebBIdWx8ocmGm+rZxDo2jj7RIqxQu9jeNQei2yhEuyGAun8Njm1u9k0n/OVah5Vi2u
dBE4W0P0jRfqlR9HxjVW5W5Hp84lE0AC0MqFcsmDgdCoLD4Lvf6sSvr4TS+iXZmBv0xUpdjoVGYo
K9ZbVqFvRC/cJIpb70ZRXwiOSLZlH1nemKpXnRyvgbjRvijSO82mnS8ykN1992BIX28jGJtxc46s
fNPYOfXE/8PemS03jmRb9lfa+rlxDYNjeugXzoNIUZSCUsYLjKFMAXDMg2P6+l5g1q2sisrO7A/o
MkuWFGEhcQDcj5+z99pkhpEi1xmLxEDqxQnYXtYevmeW/nABHQf+Q0kbrRuad6Jk1Kp8jgsyHGnP
kH81e2acJt1aidJO3kxfs7+DWgqOdVDlWPOhJ+nc9W1F+z1LkkvvUsroAjWNQeWdNz/o8qcblwHj
lJNDrvKPKIypxCeauCmCY1Cx75GH/FvF6Esngcgk6tVOlfpRG0AQ+sLHn6ZVv+aMGfe8EfDt5HNp
t2S3avVl8jLmm8vIlTYNd3woU8l2hPFogYIN7zhxaVBmQv/wMJBapbcw2bGPI0w+lid1Zi8Nl6W6
1OgtGE7E2srMTd7YEdiqQ+IufYli58aSY47erROUhsFMSaebT5vHnuuTx/ePr8KEv3l828/cyVGj
JJuPL48HatPy968e37Il5huMJbdB0F7uspxs4iwnnoAEr5Wci6jHQz/XRj99W6jB3ocDcnvqPYvd
BAXY+GpZtY7QqcSA1Dfx0VUMbMqKCeBDOg3+LuWURM+bmXZNIgu2hzz9ZhX6uNH8ZlxjDqe4YQa6
UWn0+RB/x7MC/KESfzzIgSClhUcZBMMzWGVVhnxc2HLG6jJ8mK0PuRW0h3R+MBhobeMofqoFgA9a
ivck1Ma1haM+7rtu+/jj2ogZx5rdLtPJ8Cuq8eCE6C85Y2C40O12ZVvZfHkhsPQ889cRe9TaQ/RO
NRiXNtb8g5qTA/54aOeq3CS/bj7WYVv5b+X0QzSdlfTn/AfmoALH9RBMt8Ie9XU4f++nwbhJMvf5
IcPNHvLax5cPue1Dlvv41phTejAgzJV9n7T4uDHSVAfWLoQfOoWh6rcpsLfz2EDHioXxalvFjfFz
t2MXoVM56OEp7KrTJDLxJsJgCfgJ0FTBxV0Y2jMT/19VZCXb2ULGFFLBbChRrQWtHM7A3oYzHJff
ptRJNw+iiNYTBWTUnI+mCMHSKu0MbRsF+vc4n3kEzmccAj4QI1ws1PE2mXBcIqDBK1q1mfNsdOMu
yKkX8si5q0LYT1WHYCaKQ/JuS46mGYK0RCNdzHGYCTa1eR84crl9U1wZZmblq0YMd6bV70YrQ4L8
NHeBzsRecRrXFsLO7W8dmuyDw/wBn8rXiJvh1BqtuQCSFa6T+byoW6ZYCxuPk+8a9XOkwvq5d2zq
T71AJSDtI1ceY8yIJdOJjZy7siD8L3bscCW0aDiZ/vgypM2J7PQzHwRDutSWF2H8RistOYtqL/MJ
HmFUOisrlzWt6RQxxYQQPYPCumn8cQZGxuOznMh9NRyyYRMDQEUxDC+ZspAaD9Wp6zPO/1wwNGAZ
xZTVg9FIspg+YVgKs3o/ADkKclGf/TFuzqqAiVTSmEXfEstT42Bv0Pv6N3ukaeCHwRYuYDW1mK6Q
hQ6juDSxVwCh7hEcapxksoanblvhUsBTJn8YMTD1PZgJfTqyKsD3AlAJs1uS2GOacESaXysiqSED
4inS+mCjdRHkhAqz9xiTSewb46UHxgos/RIxON+PSEM0GJAvcoiijZcM99oPv2v5aF3aserOOZFL
UMO0k61bwdZXTL+xqm2Bhwk0Ybp6sXQmO6NNbDpVy5by4dwZeXrM7Y56zlvm2HjQc5LY2Vu9RU+c
lUqicV8qy6ieM3SNbvxMC+4Ji5g4S1M76sgod2LIPlsL4/k4I3UiT8ozYaMhDvIUsFIV5jtCn+mm
4GpCs/DkElmmU1Gsu7xFElgbxr5OP8g65XhS8Lmm9sDwVUElVH1grqKGcMyWVwRwrXG5uMpuG0We
DxecZxNTwecsM9tmGq0lo0FeKZYzxiDFwaTpsFOVfC8cDrJT0j45i1JLghfUE1es9saOHwtALoQ+
6oFjFVoNrqEgO5nPbQ3sKnk2Y/hQcRA8ecFgQVcVB/rJL/SZ+6eaJKynx1ccUUh31KS+cpw636ac
qBc5ZSrnHjDfPSNoTn0nLQKNNyLxkrOqJNDlsfPpAWmFnK3zwjgUCM1EEePlxhCzMBy330igSLLv
1nrFBNx0/AOJ185rkqjoimxi8V4l9hYpz+xE07fJfMbRQrLK/ecB8BAN+O5bNAT6Vc9/US33F7Dn
TdVl+rlzCFFhdU2Wef3DQHe6xGbRon3T8Zaa2QQrbmY8dIqarDdSgqzD7NkrcfylzY9eD2e1sFXv
IWeFb8QoHpD9evuq5keksvi1N2Cmew6w3IjhE/QHNGN1cdaFvZUI3BZRXbXHom3vbmpYT76SmKcU
1jxp2HyqacDUyG7Uzi60X1XpjhslkK7puXNL6qJDyC9fVevXZyOyoZwJ9A/zGttMzTVEmrDXQrs/
GzLjeD9iAYFPeGjzeqkX2XgQesqFoCLk254BVbYPT8o2N1bRZJfI0oGe1L80gYHtzRteXI8hRlxw
BbaBWqgSLpDdZv2aRKmGOg1iGDGF8FVd/xsLTboHLrrnCPxZ2nV6GkN0j63jDpuA/PTtfsIwt0Z1
4K2K3jyYXqQ2qQdiI9M9YH2skVwxHwmOXUrMFuGoaTzHiW/g6OusFV1jB8UlzifNSVAtRbgMS7N+
HqZeXedu6rBLlXQ/Sb3dkvcJ/NvAmeCQqoO8bb6GC3KNf4he17kduh2if+MwGD8oMfpdko8YGm0b
jn5EiIDjAT1QTbXJE6b0WjxsMfrt/NT9TVK2fxNU9wps4JJ5ooMFFWRmVpENN96lm9pQLriVnA6C
rGCwx7ZiBt+SU+bbe0m+9blLCvuF8hrSRZ3Iddy3wXIGOTAU8b8aAgyIom9bSl0U565jg1vWAgI+
CwpsZeRvFWFy4wRq0ovIsLcH02MKhVRyiGHxNCYF7ORQzT8sNhXA6k1fm+dHKcYUFFCpTSIovqBb
y3x3FdWFQUyj9a1inRZgGZEbKuK+y7BfVCSio4wsnpgchk92P8CbHmnGUKy3LX1rO/AK9AjoCE3Y
gGagoQyZsm2o0s+hHv1VNnaAws0bzO72aGni6EtF1EtqVoDq64ULJ2LvAR16U7qaNYh30ROH3acI
QMrRICMmwb/bTQAz0R6e/GykqDch0WcRvmDQIIzXjjkYsBPD7rIrXArfoNvAQBpfQ4RnSQNEmVYU
hA6EnOuiCVDnxWl0Tm1qb1dMpG1zfK1ifUHODjjnMvuqdVxkSFv7u12XV9JssrVdJR1ungClJ8ms
05hYtDUJvEnATJx8htVr29efEMEEa93Vov1E+YNuwOfUar5ykvrqJn14chsEyZwYG/j25pffmrRN
TGsPlXINwSVehQlYk8grcEm1NDqUaVvrUsTDUSHZ8mskW/AK8m/oxYZnZQXPDpwOKdW7UJKdbUrr
Res1n16SRgaYyvastRGdKHJGjnkzbixddC9VjQ5ZQ4/ECiOCrZ3U2kqUNU3OxrjmbHRhlflPpJO8
j6lPjVjNTnSNBzcoqmOmowzuBLHB7DPz5DRhPxzAe0XoYhj0pdpTaOsd2eBNTVxIvysNxPn5fMFa
NRBeMaxzpxxOwm8g7ublh1559VPRk2Ln8uwHzS2WKL9M3EmlsUun4J6FZfmN3M9V3DEfjGx/uGoV
pOBSC19lAAIF8swqy5l/GBJB0tR4xdb2MD36rVr1WS9WKUfbdaaH9rJlo1lHCM4ZWYDXShhx73o/
745RjU+CbV5bBa1lnuL5tzDGxBxvTGykiDNWHmP2JJNYlVvbeLMYZ6+coemXHsMajg8V8ip5LZzc
X+f80qXXNSayFCrUpCrOXnge0to+1kkdoLhM032bpC+Ghu/X7/kAXB8aYR8i3GIWzQbAEXvpjZra
xyYc+DBKTzQmtr0A1cAwvjnipms3oiFRqSOagFGQa+xbp/jEkgzru/PaLUnVQKOJSybLwQh3VEUb
zPi8IxN64HjyaB2bXbm3C4/zWlHXK3qQ3crtNYvILi3fPt5oI4JHYRjjWauQNFmBfnRL6mCOZ0hx
NlMeb4SsvF0LsSCI3frF0OekzJLltrdpdX3XhF8tc69401M57ezQ0ojKQiY7mu2pyPpfunQyWGXR
PAeDoKOYqQl8LW3Up75JPkQ1YInIJuspyDJ/W43ZjzZLaqQkvguNS0/pR+ZMTqz8iVDqEHyeX8NL
qOVxVqcaWglvbmBiuU8Q0e0ZFB79Qj6zJ4dHrw3SE/GHaJSS4tzq7cbilW3LIeZgaIfXgN7mKUe6
EfcfcR73T15CPLsTWNVaeK1DOK7PIa3QrraU7vHx4NWd5MfVcqlbInu2yxJORw/bzgspIavMq7dx
77onNI75iZftqVh7FtL5xbaxNwbzd60rfxm4Ho4c6jsa+KwFveW8Z66Wn7FTFIgdTaBoQ32UMZnG
I2fWtZsM69Ic+2s+Pwx+s05zdfU7TqrQrevnCtiY66ujsFGFcXgwnzQX1cJUIblOUlkdp9iQ+8JP
+lWeGhcTAdsroiyudSIBVvEwIfsSc5wIH9wyakp3rynpLWNdbEqbgWUHgHQbe9SuPmvXslKBBBwy
PWNRMXZFMfwQXRXvTD7Uc07iipaN8Yl8dW+JHtvgp6rPfrDFC2CMlc+W/NqBDotS/ayheztz5t1P
BDw9VajVcfNQnKd7UdgNYeVeuqlLlIJ5o55pEELtQjxCf1skRyenbLRp3KYjwnqvXiE8YDPgaAqh
OFnliV3vy4xFOEOld/IHTix0nC5ey0VkocelzHwiXrk6ubQOYxujW1pab71tHsl09raaDON96CHY
M6uW4UnlJ88Aq55B+3VYzuW2Sfx+IfwiBquc06fBIt0LtKsSM0Jj4BNmgOkvCDOhyUxEGfxGGa+N
IrdIhkark2c+93WHkV3Wv+nSqbZ+7v0gqeTQN11GShO2sl42CsFtpdZ2PZ1rQG/LCZ3VMqI5vSiZ
D2/HYWi3ImWrlxybNn0Gu0nlVbkhFXnrVUhGIzNUt8yun5TmWHvLZd48jW65HTNkmXraR0c7ba+6
p8plV7Q814EyvfTUWxn43hMN3LfQYC9B3MOsN0bP7Ch3784mharcO7NumTM3F4fi9Ebaxzaz6e0a
UwXbycRe1lbeC/65Ytfb+Bg0TRP4a0mozxUdpcpofrPCoTjmlUuci13sYpmvrZka0qjmPXeKX9DI
wXke+7tSVLbeINeP16G8ChPx5L73Uc4FHIfprjfUt8jr1DoqIFqO7fMU3JxBhKj/q4kl0KFB7DO5
RUyLhr4Vb2VyNIQ+fCAxj1d9LSBs2er3Gd9j2vfT3O+PP4Pl9xZVwInp5tLszeZeUjlPY1VTrFWA
N7qIxHLy8NIyfMpXmq9SVgLMMg9QhJHr2TJ1Zw3C43vZNKDgsnBP8xCeqo/s0XJgtBh9RPkuxHBA
sJ6uYxFDRtHDlxCVGZndMl495vaP9D9qqH6H4BYNeIw0Qc/umUX266BrO79+ljVShXD2AD+i+eAB
Ew0fluSOOEZ/CM0ccik5Qwspcc09HqJUnoO2jbcarZpDMwLvEAMXd8YUixQUeNyUNC/cLPUC2NrN
BtjFmSVGL8ZZpjjK1AALmEFE1X2PNoZjlCWRVOMCJuW4T2fIbWhNxe+xgq6m1wf/IXCbsFnRB/1m
SI2UA4ky1gebQyYTTJA4wqPKEQTcxfxKHg/+/E/Tucn3x59plik3yVh8+2kOHVhUSQmnEXuGBTxe
+eOrosSG/se3j6/ccpSr2mKSxPGQKngmWTy+8v751ePbaH7DCtN8m9rqHFWZtczKAX5C2KXr0Y5w
Hc4PPuR+THBABTtRq8PjwWb32k84M7zZXT0Bw8IoP39ZYhP6/eHxLdnBjLxk4UPTHp46LxmPTTjp
1AG8GfNzw13L1bd6yDCSh0ghYXWmq87QmGkFBa+05jQRL9o2pf5hjJaGq4qmKWzs5pA8+qXUIM3B
d+0bNAkSS5gsH7IZ5vL4Kpm/IqnWhkEhnx9/xCBx2EfurZ1fThHLfzy0D55Lh93vEfr5UMqEjneA
cE8eg1b6i8kh2MyjaZYjzF6keFiwvf33Q2cVTwqI/LaLElQjdhdzrpo7wgwHjbVvyYRIMoc2Ip3M
eBAX4SXG5v8LxP6fBGKg1lBU/d+Jb9eo+PW3/7Fv0nv+67/JxH7/h/+QibnGfxkz082xHN8xPfBn
/6S+8VeeL4TuMypxPNf+J/NNmP/FvwADB/PNEbpj8ld/iMQMYeuPYEf++CdB2F8JxNAa/Ls+THj8
j5OPxXPgeVnuT7mDVR2qOvN9mo4u+CGcfd+haDr0Jr3W3OpBcUE42a5Hq+4YZgJy6/0Bl0ou9zV2
E8YN7lkuVZhdvKp78wom5qb9Qc0H1it+8prZymksmiS5Z0Fycgt902uC5t0JNvG+Kc6WTfxI7kLk
98slh+ttx9TG92kmV4XnbWnYXKF0eQejfGl7saFNn1Cq90AxgeSGWXpmrtPSwCloiVlw3qsEiW2q
9JuaTlDrEZGAKF5WmiAIjTB0TUKV0Umj6wz7q630Y67hTI1QVkb6TZPO2c/bid4yzKb5ACpRhhcd
mtjclF9yxNLjNe65TDvwIYNxSVLSS4T7a4eku/YJNYkbhsROI3a+lZ3mHkRiCliW/baq1VtLG2RB
+9J3s9/6ceQYV0MACH8jkMLluMv4krA+1YOp0V5dtjkgE90pCYpjSPN54Q4ayQTdCwPWU9ympyIX
O5UT48bQWlR0uhC9xbV7Bk17jOkxM6C++IF+izSbMLbxQq0EKHdTZ8at1hh9J0RBNSOebc5Wbfxl
YFICa/seNOM1psYxEZeoJFxnhyZo1m7hnV1r2GZDcnISeTfs6Tj2vMwkP/VGd430YG+Gez/hVBar
DS6jEwm7FyHHo6QN5dfJoffjQy2BLk3yFHs6V0V8Kg1M9nh4kdS3glITobuZ9lsbjD9O0nOPU4gI
uY+KqAxXGy/65Jza8V1PYYP6IvpivIQG2SmOgx3tA8c4BpXY9Xm4HqkZiAeAO41waIf2kdwUBvPp
YKxQV6MDtz6SDqWRnT6F/Rqk+KWM7F3ZRgeZo2Izw4NeJ6f5EzaC/qYaRihT8kMk6ZcdRl9VO1zn
t7HUplvlcVGL6c2otnWif446KQ4GJEB92I4z5g65RJon+ypRbOv91c/hx9YFIhGnZLcm46SxfLpv
/WWYnJ0a4wNE7MSwz8Vkn82Id7AcjkYkdmE4HuMo/fJC2lY6iux4QFAhkpNlY6Limpwqe6fr+lJA
NQrs4dMrzZPnrYdkeHOi8dqX4oOp1GHqDRKBk1Ndyfvjd4wK8C8jg4ZRI9rydKmq8CtoPGeR5sM2
HNK7qw9HRzRrwaeCjXmVkGkguP7a8dIh1oz1+MNW8qtOGhaJdpPhKtaR8YAnQLYlTxx4dkEBV6RG
B4PYOuvwGcvpEk/JKelxZ0muVa1+TThLyWFbV91VkFlWaxkjG5YD78cQTTd/Uld6M0U4XE0+ktpJ
7033C4F4h7afbm413eZPUOnjUUsTvK7ZfX5j5uvRCPurG/e01qdbQ/ZDh0OgA6I6v6TAUuijCPVz
xY6CLV9QD19QJFxas4dTvTGHbB9aNT+vZpCdHGDor6UnF31vfzRDswbvsYOQ8INUiCliTaAn+Kq0
aDVf20kyHOfnloasZT3D/dgYYDOaWynzk4xZCug8Hx1bEeTHva4yxTQr/RqEWMfxR4+h3oiHN9Og
i87FBPttA6vuFrQ4nbMbPe6t1bkfQ4nNAgMXiqt9o/mvYdlsalseNDlnwSmW6eni1sMlsoc3YiNW
xKyV2XDR1HhzZb/1cmwwkO7vXqi9M4B4eWoG+yxq/TPCTB8H4aozw3hp6c7ZcodPH4g1EUaYm+RX
m49HzAXLiotZC+N1Ox7IojqTOFBql6AvnqwC0H1vbOh17KopmW00zMOgk1T6BdcmQDG+tGGPTUdA
8TJ50Qt5aGtrV5npKat47gO3xxhxSfBOOyRt198bq35Wajr6ZfuGWAp7JLywYDhO3Ajzf1ocbwq4
pRaX1wDPxA6NY2WrzyYYLsMMORPqraJhspCi3AYRckMXizGLVQweAq0PwVuzhR6x4tu8YNNLgect
n312tlZON+YI97aqvpnBDSfcG+cC/Odi+DSj35rYZ6bvMNZIoJ8nJ913z5TAm/kmakzuMYOw0GUX
eh9KlRVeBnYaX3xUyt6xJ0aLTm+vjuCeZ6FaJN0F/8G95XekOasbh/hooOlPM4RbLbtLv+f+iJ7q
6Dz/rsx0z487zhhw5iN6CjTxvdU0TOvB7JaNCOtEGuvIGXc0zqYQupkh1LXDoOEoApaHm5NBNiP7
d09WdwyWDFak8SlDJ9yT9rNw26B8Qus1wElwDpIl9gnnHwevkfE7ViwrcR0G9+23NJ7GneyaFQ3B
BqtnAkd7uPjIUY4jeJ3WaL5T7AtiB712nSSIZgIkUDn7bKstc5vsTYGyb5/qbwPZtQdjltI9uFGP
rx5/Nk7kIfdZC2zIeYkjaW4eKLmMWf3h8dXjQRP1P75Fp8bTXug5RyHfo5ofRs5Ivhu+g+0eVp3V
PmFXDQ46bFqkKGmwRLhO9rJfT4wE5od+hmFmUrSbYLLfDXqr06iCQ0AQ9VCk71FMbEzYcnLyMHPv
M+I/VNpVm1GPb4ZrRPuRMZEXTSwhSt8R4LsxPG095R2JOgnxLdoaBM+CPQDM4IfXfDm1s0ng1425
vZRju6IZAGwRnPR6bOleIa9htgw2p1JacyxpAvz+oDiMHHly025ym7Mb1cOGoghHHACdCAN2qkWX
vBDFmvrr5i381L5Ptr+L2AXWVeTd69zwMHt13iHO1fd4YABM1vsatBg5ZHSOlDOwG6eCzoELhQYs
PgcXBy+6jdGqRc8T5lzYkzQ/Uy05dLl99kQJ4QKCRFJ7u6IcP1Q5K6S4zWXN4sEtkI/qSsLvNazH
JTfbegQvhOjA+yXVs/aZXjV9JMAzyEZY/gaTJuyYMAHXnLOd9W9mPb4lojinDlmjgbed7PgeC2bn
9VEgWfiXov5P4rkNHUvGv/ooqJN9F5Ke8Lh3dSHsn+rk3ER4WIwZrsqUOjnPumVRIUaIiWJmACjI
I0r0Y0FHbWlEfbvQhhgjLoDAQXs1/WW6wlJ1rlmMmKMelXDOSnhQaW42cYsV+8i8wHTdpcmGa6SF
Tw1xVpUnf/HpuwJeonDUaX/G76OX3KXJzydqkKgHuOwC9ktBeZrbzCVNhmsVG1XH+sJ7lhvJrOm7
qsA+ozW4VVP3CagMUU5zJNrm0xXU5Wl8h6V4EiW/afQOxLKt4YFtDbZAasxAG66+110NpVbKHjZZ
8X1eSl0U47U2bAnZ2pRs4Y01N7i661y7MeC4VZF+YRkaGAWgidjmEXdP0q1ClhwUbWfa96GhSL5p
rhnSwFExWhyrtd3MG6v14UOOcCz+C1wyDvsb4GGmdWFy8qzgpaSQbL0fiQ15omzb1V9/0D/Rr+eP
2eOi5n8kfHH++ulj7sPKTdse82xPS7bxu4UoXarvHlkQO5jVDhfhHIIyPP71r2Vy9Z/Xl2fSG7ds
wzDRIv3k06mEBYhGqHzXRvYtY2oMAPDEnKJL1brX+TDS7BT0LWJT7ijZrTDC7GqrJliG8oA63KRM
tBobN7TJ0JbCiqo5ofiuEYG6FZ+n82NOrhRFTY+B4ErKeXe4zHsw4uGPzm82fSUPc8HRxydF4HzT
OeSX8NK5a1Pf3gXZSFK4c45MizGDYnGqkd2kJzvTb1mRHCQXnSSpKSSBtIZLpWCmyexED3pFb+ga
inxHNVtUE5xTRRIvn6YUTw4GgK5NTjkwAhia1yEdj5lLYS+oDEIruc+v2Zr022ToN8nMrWI62yQ/
NJe5umBx4t8mMTwcsm1Np1kPSMxDZzy6AzmwXPYN6+sEZLBKzy36azv4oGqdtZvex7yPhp1OxzBa
tZY4owT/mjdtrwOUQ2jwr0Xlb7tsOGFdoef4heMWRFp2ckRfMXuePpFuWUE9b2SkASyZj6OI5a4U
hX5Bz3yf0IthsXoOI0KKdEH3MqqMxYRbtGFRBs97GNHiRJ5+KlPOC9I9qyG5q9E9z2crg6pyrolG
pP7aKNZzqWgLzhi8aHp/b2ZiXCotPuguNZ9UV4M3Nebe6Dv7HAbjZf6eyQiqHBwb6aFW8YlkvXuH
Dzoinaaf0TJxwiQ2iEY4FGJXxclprv9AAb0J0sbRWD6W2lG9eWP/aRTyFUTSArX9q3aYCxZ89yc9
kCeTAy6s6LtAJ2Xk6i3worsQPCvN/tBzzghZNy7HQJK+GB4h2X/M9WCGnLTm7s11+yMVnBPT+KRn
3bWMXmXlMEXlZ6XjDSTMhwyjdQEjgmH3J+lvV6uwd12eHbROHiKfateHNI33JnRB8IabuSJs25Qi
uMLYtPMo3MtyhHjOBc/RXEPhx1hxN/S8n6xegr2LPD0YCBSpWKnJ4FtR6aJ86QmcE6gl2+t8JOua
bpWHn/ojmYILbj4jyFJwTbezc5maYsg4KLMJNm53Syf6ECSYrLuKxX/qoJRxNmI5nqvZqQx+++vl
w7DcP1s+XJspu+2wiOg/UfvT0YKlI2zYpe74mTe8kVO/t4JvVGNsywi4F+T0XT2VgQ9nBsQ9mnAj
zSek+cJqGAAsmOzBrkJmigckvabIieZl+/EDXPNHJcfPro6/Cn/8lJ5G42E462b86pMLoDsk5aR9
Uj9RtfRrRFEasHK9wHweg6sXHXtOjpVkraeoBAc17qyqxH2g1CVzq3IbmvpCt8t6H3vTKS9imrHU
Os7EbTI4Wb0xzOpe1iRJh7IkcMhI3+qCir0tqMB1q+wX5xxL5NJBgj+Qkcg4nfOaegUhfvMrapDu
S6+tEvBW9jWvLxFZgoWUzGp17PbO2RHtcW2yOM1rzitj6DNYv0VRR3cdC4nX9Te0ctdBih2plyBD
Dx0ym3kPT+OWdZiUAEYoJC0d5yWQkcbJ54qc77/G9V8N67Xj9J1K/TL/tDaKT6E5bAnmPSTPiMzW
BSfX+apIXHGef4jPqbTmEJSn6qpx6KXNfGjLfsu8+81IHKRQ4+eY8QQ4XWYjum3f2Ozqsr36hbrq
T3GF3cgY+22XTCxL0Piq5itt1ZvlANChdsIw2C/+5vL7zyaib0KCc4T3iKAwaG+Wn/drnIfN//6f
xv8irwcJRo9yUbnJV5VAuEnfkMSxFAxnYCeTNh4rukyDW63/5jf/SVlmYhjRLdY+Aanmp22TFG6V
O6Ob74LQuEA0yhFiOft05UB+IU1vETPnHNJgoRG3OG+Jf/Prf3LXzuUCIR6eyzPQEdDoP/16JtqD
hZOl2JktpRQnsfmW0bikfZ1Vo786VnxvCsKnX2KbKAfBmY+2XyTH3w3c/2b8/Tej73x//4vN9/cn
4pmuQ0vLn///3z+B0Mr9yGsQhMyl8Xyr2/RtUu3oYRkfS9omzDJdKHSMB5fKYHfj6ppLrrlETFPa
eb6Avy4o/d7/+i2aO9j/+cx8x9Zd17ANV/y0MpUJWQty9PKdryic9fxoRdaL1mDTxxZDi8521iJR
Px7FP/LYY5yOn/Sp3sLmAkHwrvvDpxVxPHo0zzx7uhDc5mjvUPdvLQd7kIxLZ6RJQ+fLIeZyrnXm
Bo3j99tE2ruI48Hcw9ThwXjpcM0iefAydmiL247Pog+9FcgYOCrdVap6bXCv4h6qaA0EHp4jNW5r
r7lWY79LWxu8FfgL2FpRBx6QOkoH91tRhg1ZeNPC8TOZ9HeGq4iIyVhjvuQZ6hqgqap8xY+X97rA
d0EPzRQuoA6umkWqg5BO6Y5nxZAgc+3ekKPlf3OH/tnlIdCf2IZj6Lb5swvcBBibFSYlWGQ2CEv1
i/KJxUx/PPqOw81o6/1ff+yG9WefuzCseabhUdX+nCPj95hx+ct8N5djTSpfJeRwad1k0V8b2gIb
dub7OLDnTDMNSnVvDAMOlcgOFktx2tl7Y3qNiP/NCxh93dX3gXmY+bPlzheDTrsu7caL1Qe0Wc3n
xjzGLYpJIut5EzlY9zlpye4HXpDj/HN7r9xAsrI7Zydoz80905QrwY+gI5vDEfEF6dMcweg5owlY
M+5bjtl3B7PfXDAw/djO9XiOFDtufqA5pImTqJXvuGSDGMnKdMtdPJrOeuihgyFenVVl5IQwFzax
U9YpSngvOAUe6lEmIZ9GSwQbfSYTXGqmwuc8GW69G7zFsVp2NKjpT1ofZkrvsC7IJLV+qWnWFxzV
5pbevBtIOz2TIf1eK7Zlk2ZVHjPQiK4Vmyj+WxXuO97juYxK9OwUeeLDpGzqu0MmxqdBk1+aWe7M
0F55odqMZXo30uDg4se3LjDrdgREkuAxHomo+3A6hDE0w+nnHMe1xu2KGvPRRS6cnakmlt3oUOUv
g8mRntdBgsXZd2YjWoE/iFLf6I69p3+SnHt2jb/dfP7kxGYJ9LeugTzW/I+D0+RqRQWeMN/Nze25
4T3wsRs3Nyjf55eM3m6X/81q+2ervq3TkPM8FL22Of/9v2x3tTnGLkUri21Cu7qhbc/552/un0fF
9tOK7jqwkNDzGiZO5Z9+SRzNqR865ELCxBHh2w0jrnR6qwfMJYiR8FosEJ9X12mic+Jx8jFgGUXJ
19yDrH2KEWiTseWvfduY51A7XzPPCU3hzhQfLguhm6cHDP8E8tRkJsofnsOvqTqOZfS7BLz0eSEm
FPymQoCnkqW6rhNSayaOnBmGCH8xuBTjfP4qSO6YOKi6kXLnPE0Oka413SJfnBNKZDixbzV0MNu9
Tv2ws2kDz0/SpuKuHOc8Wv+HvTNpchTp0vVfuXb3fMY8LO4GkISGmOfcYBGZkUxinvn1/eCRVcov
u/q29b6tyjAHCULJ4Lif857nNR/hJXDLbAa7egIARigNuguOLFp65Yz9o2IZr1E+HW0zvSoa7Qrp
zkZq8T5l8LYOqOTFwoypOXF7HJfoxg6Z4bVkU9SG6Ri5T3cayhelt2o3jEGqU0PqMnT9afC6kGYi
tsx8holiYQr+zlxJ+6zBzqL8iz8nN3Q0A6X0hdk/5i2zvdpiViN76wzImShn47eEIRWv9ODr+FHc
Bv/rtPbfgFk0VHW8w/7rvPtD2Xfx//Hfs7J7/z3v/mvHX3l3BzqLTvrcYJhmGLq5voT+dlvT/8Uj
bGs6QT1rxbFcMu/Gv9aMvM2IVgWJZmk8en9l3tV/6bbBINcE2vIFdfkfZN+Ztv0xcpYdwDCMHeHI
KI4qMz76967EgZrXAcGTjimeRhRPUvBQ2Hbv9QQzvKnN9i3hA1dq21diFzMU2/CQTu3rkku35zm0
vLRGg5biWaIPZDzUAQNYJQDjPp/1VXsJ/ZhiXitZID9T7NjYgOJl4qhasfj4s523uMujekntHU7b
s4v5DpC3/L41+1c8aHYRxcq4PINkn4pdXdu3ioYLMHBIY681eKETUfLOivMmN9YDGoInzMeuR1Ii
dgVT/Kz32z6fj3pBVSAkZKJUJ4PKLOTCyMLXAZKsZvdll3xo6YLtWVBUEjAWub3PjJW9inPZpuoR
jHVG6TXpeXNWJ+OkwCptk8S3cwIqg1T8jM/nnaxPR+jIRQWJr+1vkWRTSHFueQcifwyhjeExR3+W
VG6n60+4GvmAoJ8lK9JcUFLMjcFRZWN7B0KtZGJcY/gUqd8XRSfozqs+q9X7+kzHYBoPFNOQ8ajW
kGwPtLmRvnX0Z1VdvHf+MHQYrlNMraRN46kaNiNZuWykqXlSZOaIMpbCC+pCo4dzbSYjwgnzSrKs
zlWmZzkdroaSND01gQTV+OdmnIVWYkqjFMMtFlalRw1F4VVJHGRYT6fVfVdMFKmq2C332WkB7OjZ
GJJgkpm813OM0eacLNiyZD/K820WGTdG1D/ofbQ1OcY2W1NRfZI0Ppl2X9WABURDlFG/JuFWT11H
YkwfTZ6dJDj9LqrtZEuwHvxUZX6XCSON1RlvGU7CXJXT/TwVQQr7fON82FlylKoGj9w+ZC6y3JJ2
8tQwYWaeDCiRwcjbU23tFR20hUTxR6OgoIjP8VOvjXYQN91VVqnVsWKAVNokauNzHyiLkW0Hi4ik
0VLJyMVETAX9cU6VlxwIEbA8Ih2RnZ1MAvNbpfEqfbpr0WcFRhtfa4NSkegNTS8eitfcrl7x1p1x
f3vWreylwgTXywagxaqlPGdF8X0G2u4QVcVQ1M7w+qj1RV3rsLBimrZVVz6Uo3m/5DYAABiHczWi
CZP91sQZVIvCWxMQrFpcW+RGfSUx7hernEiWBsYCqMXQmp75yOJqJZJEiqo8rdPI5f+9aM1E98ti
RfjaCMaRzxQ80OP86ti4BirKhvzZZ58RIcercQ0p1qAA6/ypqrhEKlIwSsPhQOtvtUYEu4sHwi9W
DJ6RQlDwR3fnbkBTIEsoVmTtRz00qU+RL+a86CiMrtg2qzWXtpp0MSYFv7K2LtskopglddsrG0Ys
+tUaTrSESdzaGW8m3X799WEK2q8Wzva9fmlLS2X4OdqjX5/9dricWhO9AgtZERA/TGNHASX4JbGG
wrLTyI2nFIarq+pnCk2uDhDptabHodaIxCHi8u+WbCIN74nkBOgCt0iw4yDHy8JKQtJeaYkbuUPc
5gDdujtEC1I+0Rq16nae0c9dNontSMevkwkvxcv3k3Un8bWZd4mPJXBOuTbFyKoN4ge7kF2+WOqu
SVQAVWKbvH4gviIWRRRSCi7vLlsu30rIsDAEQyBI56YcxJ5fR+rE8cQGkC73kTMQzW+4u42hfGh7
I9xmRaI/jrkEymlXjeh1qJu3zir8i8jW3sbyKVx6BT+5xN7VpVXfKm2IpLqb9GNOcXdfd+kROPkj
IqUG3/hYDUyluBb2Pn1XR25TFcmesEoxgIiKo+V9Yuqc4O2sLhn4domJVr6GB2sY2jn2htM8PGJm
VW6KoTTdEJiAT6WrfWgstWYKUj61tjQyWZbJblb9psOkd3NOUmBglGMvr5PiELaYwQuEy2ujgQ41
pLdFs6HkSs2ym6a0uy6zdp+pcnmolva9bhUrkEgoBPlcfugTaIjOqOMgpub2KcHGOTetLMCa3dzg
qpRjIBm91XP/WcR9e2+ukjcV0J8GsduSiJstRZ8clrJgmDvBuYRkzQQ/2+RzfE+ZHIW6rUkWJjZX
Vqv8OnQxxbRRbaMW4YXbUogcU7kIjl2N7xruLqToq2XCDHxKKRDTzkVf+yFcC/TXLo8x0cwhQvOs
T3W8M9XwKHyo0pUpEDdtzXRgfe7sgcLzwdkz3ZTzYFhNgcQCJuLNMFAtymgiP0yJbGHZ0QnKkt6D
5ByIbOttyxNpWdC2zunBnNYqGRzf4W7h7uyThQcuuiKoxCKkKvuQYoPxa6NYnytZ3VVERuKpVOEz
TnCtxILkng0ogTsUvlY7Q6RvMaSQpGJfrSQBgVho/m6JbZdVa6meIZZLVJBxDK3ABGkueLu7czFu
EsYKpF6t0E0kYLLiU73CkzxRSfDnXQIn0lRakqVzsj+vNlxiYeCJQg3Qui7q/23NeDHNwd7MCYaJ
BqMCFaD7XqkxqlzWhcAmXFbJ5eZeGGFrkzM/oqBmFQR/NeNVbC3WpREVeJpV3/VoaVErUxeXcj65
I1ezxhDOJaUY1hyMi+11sYUKfsZa1EkHMvzrdV3yPEKbsTaNCvOH2nS24irHKTW3JRP1YYVzXa5y
vwLqLk6F4oPznFGcLpebi1GhsOgTN4JoXRZL3ZPzqcBpi+suGBNiISwMxbYqtxi9hI0ZbXOzfhL3
gq4sya/bQGHcAJFWal/DojU2liVXezn5EEaSoRzqfhYV2A6K07qeMsGg6Cwt2/SrffiFSyHOd5S2
ys6YOrLNyNYvCwGPuKyKlti2mG91mXZ7uxtBJ4hzKm430cryxnSz0LY9cb9dFpd78HIjMo/fyzxY
u0GSV8bu2b7JCjzVLugPYapmiIIEsXFMVlx4Un8KusfXtft6RmFDn13RTEjZB2oG8/zvC2dFEgCE
f7qGWu8wgrf6QFygL0vFryf3q22k1XcrRWUiLszlEokr9sc2C8sSXDgLLJDXR1g8rV8kDXHtxLr4
BJ9EiKSoXpXVj+7r4W3aFdW2rrdU8PL2Gax8z7DPTQp8yV3xyIhHKV7Rd6J12aZECvk1Vd8J59A2
JHHRF56Bq9yuXTkf+qpOF599fWHdVkYIigcDQr+zwvjQKgEl+bv1xzapqSlpXx1JCYbDckuYOWyt
cxLh9IDxmQOAXZi9aSvWRbQIieNb4DTfxCWEnfgL4SJWcz2kTxNXtEoKM2gRp4pHUDySZRvHoEUi
hZ7SyOxNnw1R0Cg23elXP3vtrOly0dZMCzzFkoZwhnguzZZkm9LiESke098MRitNuStS8lniQhfE
Poh6rLaiYhHavPPdpiZZnPUZM5AVIucYOgNGcaV/W0efSXzxDHR3LibuuT9YKbLYmA8dNaZduv3D
xlGsGn8bTopLL7aF1MSFRe1QP/5Xd3kOl4qTBPaBfmxtwmJ5K5wIvn/W6ltnfcnkK2nSnDMc5mzx
T5iExdzXZxgywMJYvzEpjI8C0RQfMQ77ta9YjVQZvDmB/Y+hquL4I+wyiqhXBsygcCOL1mXxT9sK
SaIXvXyHgBGn5p8OMTFX2SAl/ykOcxb7geAkN60lu992+6d9/9iWxaBMllbjdlx/q/hUPlvv1kge
VKyVU+eZLexLpel+KOP6OirIZ64WIL8WQ8vpvmwb0/VhU2VpKzeqtZvG8zGX+nynmesFELtFM47G
FOdyGLGz2PjHYcTqb/tgxb0xgLYW6z8+brQXJVbtjfjW1+G+vjtUiNpcm7OhaECAxOdiYa6/9+vT
AZionHOjSHpFN9GOvP6BhuPnQr31uG/Nat4MMMibYFCwfzepLKBICWWZWhQ7TLeqVWJZHSbxcq+0
FRBJKhd18kO5jg3QndXkAdbxAr6FXMIwf20ARkDx5okA1h/C1Bkh3WC7GlYqFT15EhanWQKsTydT
HEThl1iIVdSt9LxiPXVyZTWGoZx6fdt+LUS3LZpVp3EL2SuZ0qYodtT6HznF4Rt+d3WQ14W1EqHE
6q8SteLJtqgnmJng+fra8wxyVHDaQtxo+BeITeIfJBZRqmBYlp93nWNMVdCugwFMAKnhWl+NCAhj
VPi8AkXRlsSLganeClCSUxBhIPNnL7YT+j5RpySKk0Sr7fL40HMjrh2ocZbfDDQvCHDgKbXrQrSA
Ovl60vZBt3a9gnQqWg0FU42CX+8XtXXt2rNR5Rb8qida10cdV6OZ1IgOJIVaxLV/IOuDR61q6PSS
4Ws3LKt9/TpYFNVlXy1MnfH4A4unLcomXf+dKPmag2hhl+JsU7xo09qI1Y16Fa5c0Uu1mtnHvV+E
qNqqaC27KlYDcXkdUJTM5anpiKXFtfswx6KQadwYS9uYCOAOz5QIF+X1aZyl6LY2SrAboitdiZ2G
IKV+QVI7ldtCD0+1Ey17gUaViWfNnmiKCsJClWcygGkgYKiCgypaXCPeC5eNWAhLfo+oHr+Kf4Oj
5nZq7ZbWQvny13aBSu0ifBK6FseYSjea7SRJd+JoojxMtC6LaL1Tkc6+9JByN+JAZ/HuEk1zyjnx
OnU25KiQEepMxo4A4/sgxhHVWMfgYlGLW82IfS3FflwGyQYAbf1UKjUQrF39LmoJxd1mOzmULrFu
CGBX3Gk9F1d7Vwf1WAj/aXHziQXVJiTP8iL6SbCv3pDKkDk0ofSlqJN9vRYROtE4HWRi/kz2/17P
oxriCGWHoohQFFeWVIZCegd6lDP0pLQwSRJ+nFF8p1CQakMH8AbapuEgVv/TNjwrJQdj8Hw8DWpR
3oC3Ga/7EKeAFvXQWSZQROmcQwp3u+TAmDpTehjsJQVXFlrbWDVNz3bKYmcVOUScJV9FvEuyaWR7
uVXye8wWgCoCfT9X9UPVLvYxncpHmHfwBxMqdzvNfINpFJ9GPKybciHJ2ivl6RwFVWhfMdxOqYqR
tSO2oa6SUkpAsdVmROqC75HunW3tFtiP/GwnerbPBlzU2sG6T7GMIQpDRnCQqYDOCFRO6RAGTbjc
ZSHFFXVrIQEeh9OgmWEwQvfChsfYJpE8+QtYyd5i+jG3aR2YVgwRcwSI5Uwt/sbt+brAIHsDQa6A
d8wdbdZmv+/6PsCHDcJTbSAlw4AYlxuJUPD8MlL46Y3WiA8JskBXkQDqqdSp7RFD3RDZqo9NqlFT
v7b6rP7Eyg4USd2iHo/FIJc60Eya0PEQ5/RAn85UzFNYVggX8wi+mRTCUzbOenJ9PmMgojAb3+IT
vGCLidJHL4P0HINzwBxhGawburPxEesdmzIDir+osKOUuJDHXQSHi6J0gJTg3QiDRK1vpDI+lDB4
Zi3qT6q9pnCqHqsuXU2xi0tKX7LtK40Kna1VK9jaEZvRqaEnVHhnVNLj2dG6nW1Rqd4RSM21/ruR
APxy1HFDqHXXw51y9Z5F2MW5r03ORg+HH+XK8pmxPF7GCoip9mgUCArDCiQhLLKnSVbjTZ2SM5t6
2zhU8WLjktd/K5FDu31BKVFDZH1O5Q+zJYhbDD+qiHLkapGJ8DvBMuEWrZn9VdHqCKu0tcBLk4kE
n9P7Gv7hTqtX4W2rwQQ3Jvmu1XlZjsXZX2T8+Ugf11ubNwUGMUAMOxzs0HmCNICpONWzsTMkdaNL
0MAtAyc+YIPaNoPddormqHdNhv5bDXH7vlrU2csnaKlj8mOgJI6sNbxJfoaUfsoKXoE9wz4PT3LL
bSmEbq28vNI0KSXUxB+uDPLy51mJryepmhnLWgbB6NL2u55kBlben52xjje1uHMzJpgUBpd+n7W8
7NWItzn4CiIQ+S7ROljChbILDdwUtfKs+iFGaJjGOP7EDeoVrX0D2eLooFtHXN0F8rnK91lWf1QT
yZJS0X6Jif83e/ffZe90UyWd9l9n75669/jfsnZfO/zK2imy8y/ZkClMlU2yY/9mqqCsWTukVoYi
69jm6uTLirLp4v/3f9d6WYU+Gg2YQzKNBOLfWTvN+heyaFlb82uGZSv/s5pZNAV/iLVlW0f2RX8j
o7XEeFr7Q21V1mUSl7M9X5mKhDpa4CbFgOi3JrkCIKPDGmf6av75BR0sKwimHpBotuSUOlK2FOPq
1xKR3hVWT5xydJ6H0hi3oB156uoElbx0GyOACZrePjWNhMNAqNs4by4/MRNKbiGf4gA5z9ikTFm6
LRsJs0Od58icImKaKBdwZoiuc2BhDJnSNwZRr6T/LOgE42qbyksgo+xOzfuaUj5H9xxdaXfAqDJi
9WCUW9A2CyUyjP3s3OEdK5q4mtvLg2jq+XIejjjojnjwdNhJMhL8tYMYNn6dit8OI/b67SxdBpeo
SndJi/dYn1JGshFDb3BC5vAqmmE/nre6Hj+KEZXYJBZiWHQZrP+xTR87pv1i49coSjS/BvNiT7Eu
dr+sim2XPwNAlWOI9f/U/P//dXGgy3GZIBr7OWmmPXEsZhhrekC0hnVVtC4ftBmBmcuqaEXGOgET
zcsul8OIXcQqYdTYkxOGAv/0ZcUwFyZv6x/97YhfW8XuRrTGg0QTNu+w1PHXj/3jN13+njjWH39K
rMbrTSERdEXE/9e/h+4XQyuxHoe26pHGDalFmQlAFmKZrFG0USSPRFPkisycGBQswZ3Y9PXFYo2N
X77ydQzx7a8v/Z2yEqu/fQwggr8mEllfTbHTH4cTq//1x+KYv/1KisLw63SSErnaGdBFus5NGZT8
+oW1mJY6mCv7TUdW+2u9XEP54kvi62KVaR3+DPdiq9hwOdJidkxixPp5PbxoXfaExUX46LKPLYHD
73MVOH0s3WgVIbkOIis386XZh0VzyNfYgvh8KvLMr9Cdu6NEVtFQMs0feosMuiQNfqbf5Uj698pa
X4deEnuZpD1Z8yBtrU6aA1Q8XiXmXMKD4KupiJkYZzNDSsCU3hBNsRWK5FFH8L8Ta2IhdhTfu6z+
dkixUXwsvnjZT2wLVbSWZVrAuowW0rhDXn4Mcx1Tddsc8czSmNZj+ghfEAjXufv2lSRYuzetXQMh
pejaBUVQySmKLXkXYQ83jWtB+3TQSSgHxSL72VxfL3r9WBrn2cdQikieCOqZxqnJ23kfr9xhe/13
i9ZlIbYVJqhCMikk7NfzsTTIM7y8xr9WIlADZAyHFUsxyYzX2i6KmUyF64zqbCr1NlmUxySf4M7a
USsfwiF8RIx714LH9qqmo0I6AUqTjHXii9W8qV2941+hDn3qzRMEwbWgLGekpWBENaQ9ygQmz4K6
bDWUwEQO9fkJgR2lfza04R1+DuajbVQfKRWsjqDuMs9xSGDlkGa3eIg+hGfbM8m9BjX27gcRxzXW
IJBotXajB5ZKnlwEZJMmhvuElfa8wrJFaLatbJILonnZmAzyjUbVynZanyCxEOHay6poNTNkTC3X
qdf4KyeWreF9C/8N/KhnBvamLB+k6KaWiY9SbVn5UrVmEeYcsacZwRySMCkomv4WEwYqW9aLpq2L
y+132VafG9g9g35GZAPyvAQnhHqnPVQzDBmjcSiYuayLVq2iTnEpQp0DWzv7kjVMh6yy1iuMptIt
ihgYpliH2TQdphqbe+Ixa9W91embNiRdyEx0cXsbqx1PxjHk8NUk5YDEWt3Hy7INRwpgI7DoVPqC
544iJBdx4RyyUiEzuS5qSgcpbT2Y8MwovG6pRtQolEpsAM3YNRAHA34GFIrqo8yPpw1ZNsBUuDgP
SaDMdy1uoQ+ArbV43z5M34DoUFxml6QKPIreA+lnGe8izccnTVZdbsXsR0J05DYZdlX02uccy2/k
YO5fN9+16rom4d8GKpSmeDNMqrexBvxj2g28BWS5AejvZLmO5FsF1Ln+ow/fB8BMuceEX3M8pdic
4as+j7HfkDyMITxBooTQeLAhR9oBDldoH1LHN8vXeN7ny6eqblIK2av4AIHQQCprerJELswFJTrY
w3bUn0ydCdpe045D9GJ9mtV+Np6woC97xCpBk16VJpZZu/p8CuMNVkmrzCk7CZfwfSUHqI7aDuQ/
mLfdggKnR8ug7VpOpyqBzl5TGAEFT7goAr+T8MUkdvZzqloU4Ug9+9dm8vE25IhhdUNEJC+24Mml
/jTb98V5N/YvudRSEHlbdT9McOwH+2hlfs3UaNihdUYRj6cwrDjgH3hWBIgoupzk672FB5LuhfJ1
NBxMO2hJbdqB9j5GAFHLHb47VbZXs1OOcKr2Svk6BoQ1uEgmz9pjoj0TgMtv52iH9VPr7GS8Bn+q
wHhfm2dbOkxyoP1MsXpgvHajXOWtL52D0NiY8SYJ3dLB1s8bnlPK2TfjzaqKeQJt62s2tdNeRgkr
+aJuP5v7SdtV8T6Hi9184lcJ9C4qr4ATK0lQhltzOdnqR7owpKab7HFrPcnOXSn5pbmzIeOjU7Fu
sx5C4GFYeC6QfoKhTrOfZfSst1cR99ERvBfnO8XOMdpBVTtTuvsTuRrTTvowidt0whwsAtixMbmA
w26pjgZ1Q1Qm/4AZEE9+rfp2d1B+ls0dcI+KKbi8njDOk0QIEOYZd6dqBWCQU2mTU+eEkeQAssnr
vpX9EZFWMoFm2M6dt5ZROV4BEqXfFHhOgq6yj3IX4CYpn6p7Ax8Q/RGl/iIHeuy3GAEGYeNDJrfK
43nZgP5tqF8fkYkBAYbZQQgC1fvsbqZv01OMezBlhMjH7zp1T4AUqt7J6LZzup12/DMp7wc+HvQd
AFagga7ymX4zKWUcMF5od0jCRvV+zE+WuZUfVfJN0ptcXCXWDcAPFHDLzqRC32QE7uVvjnZoeRSi
XQ5LBdiAjEfhhJ2OXro8tU1KbrjyQIYq+lbvXRI959wfx6MKYYKcE+6TiG8BYVMmqHl9T6z+lDbQ
LhFSYMisPPb2TXf2mzQARL1Q7vED40vnCU6csdGuKSAgo4zZNSiwEAsUQnf6dnzLRrBhuxRNY7Gt
8h3TovIVK120Fz1CMNOXa5+jgGFF6e+cfc75NTezdeVca8d8VwSUnUtrnTMxZhcshNtywjS8iqmV
xJkK6RZlq09MnOAQV8f+1dCgOQRU6XdBf6/+CLVN1gT8NCR8FRxy+I9NteM3he3Ozk8qAn8Qal70
VL20hqcnO805gtLvCfdTzf1QhNhme1S8uAqxzPFkytv4o0+uF8fv+730fl6Zmp3szpTpJtdYgTWq
a6GFeCpe8itSCjf6o7TplvsYRymUkPU3TbuJQ7/HVpdKVUPZyKk/1DsNhuh0kvSrJjxG8IghzZbb
2kb3cnTOd0PsTpmX3xGMVaibBBBcUVwVdLfOC0on53v5bB2pG50CLJUeMBup9H10txwz3SXaP704
uAfOO7nwxwxdt5vzLEt++iprB3PZJFhLD07QApGoPJDE1PZli4sgrebpOxFuM0ARL4/6gnXR3cik
tH2HL9w1vBi8OKVoiIvs8XUj3UaNNy8U3T489vHjvGA2YSB5ARx46M8byyR+D/vy5zi/DTqgxnZx
k/glR0Y3dCCabgDIejIr8laDtXymyvteBhUEEC88mVMw0LMkh0r2k/p9rE6KdGyR3xOG51VouzWc
XZBtNvgoSkBduOxAJM+4RPyw3/mVN/Froh85enZkQhNrrja4menGj6ZX78b7cmUN+ZjoFFjE9pA8
d2cfwiohse5DsdxyFzc7akweZTDannlQPYxmtpbHo/7dIGT5Us2+eZttmr1+p2XbZYuI7zjfIkbS
voXwBDw8rKwNdxoGLKMn/1jNxJ+jR1yD5YcVuLXhlyvwnt34ZXJ8gthYqkZP+q39owrwuLj6bF7w
vjGuU9SpiL5CD1adxB3LCjFjr3ON+9afvDDIPc6pC9LRjbfG/Xf3k4KX7+3W9PfY5aq32nURqLcz
nQIDgCd9XJ+Y4iV9AeJPmLV5Me6H0NMw3tJ9zPvCR7MCvI3k84qvArJthz3K2WynlX54G1qbQQUz
srVT4OYeYiYDW3FMciaPkk+GUKUPYR6o0x5DrRzJV+eV39odljibiYIbTKoQF7tp6RYh9cLNdt4k
B90fPJJdKrY6+nYortE7QqpX/A/HxVM5wB2nV7fKyx7g9/gtBJF6mjcR2Ba3vZa+o58oGRG57XvE
Y5AfyjsjyO/kp+iQge7nleDmphem14REy6dyl/Krdsmd/SYxM6THfcmzDQYcy4fFr6aQ3MXJPC73
JS7KZPoYtnlsS1xAnnfUbFOpjFTYeKFqnPuMDfKT8qhG3vCgPrfXhV9sh1vjNIGTuYUC62GYtrhb
4u46J80zTtqpvR5um324+yahzTktp/pa29q1FwUSq068ueLxzhceNlanwW0eIRNhC7xdGCDMxQPf
wLrOZaZzMrbxW7c3sEt/nzf2ITx8a9+nU349+Qbkxh2jjxP2TKdYdfEq5jxmnrQ5+xD93d5Nr5Dg
uXzFL6/OW2ereulttzdtr3rMrqtH6TW5n/z+PX103PTRcuWf9TMGoHvDBedOHvctejEX1/CdRwDV
Jr5Wqc8ypzzFV7a8NV7oybh1OMM6zxXJDo87lug0ffh4u9w3Jzv2qn12LQWGb52Mx8q3/NArds5t
4SEoeZPYFyLqldl4y1vv4SjnSh49FMyyyDXfJC1AWM/L5S3nX7WLdgxK9ucjt8Nz+tidxp/Ztb0b
TvU7RaewPSgW+fmaXyf3uDf8jN+KH3kgcyboY4yjcQTUK3kLTLCH4oEovupt+2/yU3JnljhTceFb
HqrEfZQ/KdWW8Kfx5ieYApP76Hz03/B7x+L7WN8hvHjXn5q3+ZqOkA5Sf2/e0u+6N17jLjE9ZMfs
qD6Z3nBb3+lP2Ub2OKk79YqlRxUAf+CjwoBqd96i6fSJFRonKzA99Iav600XSC8TxkNIxZnTwuX7
tppxXOH3zMbJze+UoLjhlXioP7lXyyckxnuKj7btE/wG+pjupcw25RVvp+xT3PfdS3oTxy7/TzxF
/nTMuV6pv9Zzmwct9BJk7jJCFI/nOfnssGd44TMepqT3gbytTD9ODe7fvLA4TQB3eWd8LB/pg4Qb
T+aFIwjwrSK7+rwDTtPZPCbSh3xFv2x6xnbaU23I03JrHqJg2k9ckPl6+tG8wXRoXW3L/V48jgzJ
v0emO3vls3SzbJEDByVvpFQJyDvIz6P2mu3kfbRP9tOGdzG8n2WjHaQr7aork411n3/ODO1awLo/
8OJCNJujU3CoaHqxLRd5X3w338s762Y59fMd9VpHhhTGlPGsyG+l52yGILz9TO5GTjXqRvhRiz8y
VD6kN8nd8jKJDlD0EuGqNUSd7rZP5Sc1F2vOzDU+sF7gf6iCJf0Hr8GP8cqkI3ju9oU/7RWmau/d
TX1wPqgzkCQPNF3m2e+0mrf41TgNNyZydTI6pwgrrPuh8/rG47oPD9aL/NTcgL3PkDffreODb8pH
/Y2fmMJaxdL8c5hPywsvxOFj4TKmLuJPOmM6NoYI41VLt0QRoQsfdz7Mm48hYITHXPNeu7b9iIJJ
xtFetGlu6Et5TX5b8qtx3rVP5xu6vPPNeMV5zQLS/xvp2GPVd6MeYp5QhkCe8k3eA9E3T87GhiGF
hJyN1Qbud4AZkW/unBt5J1+XAdgJ4zF6abaVPxOvopaXhzcKPmK/2hg7VJFhMN2ZJ/zQeeGlN/zu
qd4odJKyBwDHzV9q3jgf1o/lrRs944fyZtzYvLvTrXNdvFRHc98dsU527tV0M1qbPt3wSlNvGQ4S
h+GmfZoCje652Y9e40tH5QEZ9o4RKkfe3ULhhXjpjp94ptTfosNwLHdIMz4H+okAuoNXe0qQbtMH
7I3v8DXYjvfbBrPBF5VbAJYf2uon6vjaO57Z8JnYIhdQ/9Qw8kg28vP8Pr9Xt81jdp9fdycUqtfW
d+cmfrQelJsGLPo+PJi7/Nq+kzepn759pL50Px0HHmctWP8D9hXD/Gs881l9P99Kxiat3PEc1K0L
kV16lc8BauuMIRQ4FPfVjq9408jPbXiyuy3j4oN5yDbJziG8u2e+cEedxjXDTO5a9QkT+vOWfroc
99NjdND3zgKxfYtIabE+5dUtPbrD+Y+ruHS+9dg9kuWLDib3EUSbx/LeeeFHfEQ7BvhpOmyF+A7M
IyNe1dKYGzE/EmG3PwSxX9vArmmwDYgVoNMQokDREppB0fqKRlHNjXgvvWMWQhBKSD2/hLqrRuOy
KloYdmJXN2q6J0JR4vfY8vnQx0gIRkt5yMYFWPBqMRKO1R6Mhad0LVUxI2PBITm20reBYI6yDIDu
hk09qEmAvpfiSJ7qVVGXSJCtLaALshzdqMTkd805YgK8Lpi6mLKEAfNqjiYEn6LVgtALFm30herv
S+UpBJ8EgP7SfmadnPAWGOkuz6ALcBZz1cQmgmk/RXaTb5ZII0JSFPflUhuo0FbItzA9nbX6ttGJ
DSYmEYcLsi2OFUyb5uxD6UyiL7A+0pgRdTVFJKimaR2UwwLI4PlUJsOg9RcT1SIjIKey5RlZgg0j
GfPdtJTXKji3jVlLq89b0ETNmY6T36RFWuMa5cs0WJaHDVXuCYFjZ63pEdHsJ5OQRoIp1m/mcCKu
K0K+lkjWjTUWH2GU73AaqA9iIQSuwiPusq2S+iRo4mgbUTVDSGXVU3WrzmoQYqt1VWyTV8+6YWQG
JuKgYlFJUq1uRNMMw7sOS9KtiMt+xWrVRUX7B+oRu54Yd290fpUrW4jzJyF++7tFhTfO6us2sfhj
dV6/J3bLpIrERl7M3xS7JNDdfmZy+ynDdyO3SgeQ9TyqMu+ZTimPSqeqQO+uzwCr6ZNXUt5Mpf2h
VoDnpLji5eF+7CNMA3uNnkgnTF6tWZxpVTCKVmY7x6UA0psu020pmwUCtpooI0RHa0BS2N/0daNs
B8msD4uKQK4mqk6M1Hy2VLvff62JD5y1piaJiNn/tlHs97UumsO0cQoLw9eFmKtBh682BJG7qCF+
3BqrA/1XW2wWi4Jc5eG8Li6rl09rdHtTPZx34muX7V9H0XpMpOHi/bWzORZ3dm9127K2NG+QE8Ub
Ztm4ShyyoK7azhlRhmE19zA5vasce60OkvRB3TjK9IbNXbMrHX1/+Uy0olVFZy+r1l7soJl1K2/E
R2JRqxIXDflO6ZbVgMphParYieh1t3iKSCOuf2+yznzz61CXrV/rYgexqzgo5gy8hkXzcryvb4qN
l90v+3wd/s+vT0ZEBVkzPPyxi/iDo0Vh5NgQ074c5vK9P3/Zb+v/+Msuf7o2/oO981pyVNm26Bex
g8TzKiFXpsvbF6LaFD4h8fD1d0DtE9Wnzt7HvN+IDkJSSUItQZK51pxjZvnB8FM6z8v3tr7lb5/+
t//dx831leHnd/zbnj5urk/4+A/6eKq2Tk7V9vMz/+13su7ZxaD654/3254//59f/jPr2/7LJ/jc
xfw6t9YDbbqXNbZdLoP/KlJcN18e+3L3r55C+Z+61pe3EWvT6vPp663P56xvW66S9c/nfP75rx77
upv1Lb687cdzgAXctvTb9qvq0lt7sVE6lQfVAIVd+prgpNksLZ0vd921w/kp+/0Q+65P/033W1Jr
ArrXHf7qLdZ3XDefb/Oxl2V/H5/mb1/35YP97dusz/vc0/p+n4+NSxfs/8kB/w2xH13OQsr/e+3R
/S8pfzXNr1//JED6eNWfAiRP/EHHl5QIQ0CuQTUMc+RPbICv/2EK23QdwxMuU0IPldGfAiTT+QNU
P6oUy9Bh7SCP+BQgWX/4Hux/EKJMJ0wfmMf/gA0w0Dt9hSoZ/iJysnQAO7rvf4XruFNtavFgS+aH
LiuDEeWGWDaDZbanVn9cFd+laUA4m3VvoNFQ5ttPLfj6Z8KIuMqvGvD1/ioJX2+tm0+ZuOyA2o4d
BY3Fqm4v3eFmEd/rEdFcH/c/bnpmfTJyH/WSQ18cfc3HIOMu3dN1rFg33epK7Lp0gpRlXi1WuTPR
LJ7E9eYQlv68W2+uEn8i5jAoCrMyNqWt1XtHJR0JztpJWU6E8i/KdpaXPdqLxEKRMrKxKbu38/mA
on4syOEQupv3mzkcBuhwTEhcR57TNWcl1iiCxH2UGZZv7LM4ehMjS+ZprB5qAbewzdwfqCQs/aWY
nPjbBDLZhue6z6w5PMaYH7ZFB+ewqvKrVu+vByvOdvk0lNtJgPmZtDpIuprSLn2DuEeU3tXpQYeo
fbQtFP/RmEBMcUlA68JAl/FzVZvn0zIpBlohKGiTYBCRN44NYInHPSSI77fYqxTtXWN4yOI+3hd2
BTFqxI4xVHujsJ50J79vhnbeOaGPJSU3EGbTsxBFcUPkOFUe14m3llbZe8+/8yIKJelMK34W3rPE
4F5V9bizw5Q1uu5fTL0O3LcgwZ6wIbrSTUOTBU/CfqgXwL7CotsyLdTnBy2+RVf1kmMtkQkNT4tO
FAJ/EWRo9aEGdAMZb9Y2jWeMxp4mNh15qdCH7gqX1oKe1Is/+ioLO2sP3Q9uEmC9HNBuQJYGeOjY
u7SaikaDJd41qTksZg3/TOXVtZnV6sbIzmyuXljkoe9OLLYj3bX2ACLqTTSRwCCFQAuhzbcuWoU9
SKmdNnnaIcn986jFUTrWtDg6c3wxEvp+WZkIVAwedYPQ+U6EHiWF6TJLx2cZqvZIJnDPWnF+TUIj
geWMbmqZ8M93zMeKYCJ6XpcgGxCEW0GcDCYtYOtH1Dpg502atLnLYROm1UnSAiFrqj40BCNtW8M5
A4dwqIvcX+bjt0y7KVqocMGyesh3ownss7kf45Y+duZlOOJNZPsO3pA+2dv1QJDcgODDGS8STM1B
eOMb2YkYyEB6fb91avvOSPrveadhOZ7Lm7bV5VbAANU6RL4Ma6xCDHQq5hyIjEjqsFJbE44Efvnm
VtbAMqcx2UIoqzeabQcpGRIO34Z0SEwgXpuGD+2GrFICHHx2X+um3GHUPdfno7KIHjY60P9ZYR+d
Ur9AQU2FwoJ7Pi7hYJ5ZfufokJuoGyhSJJRJJmJJA6loGmhEz5qTv+EoJs2qfsYtGGGJPqwGE1FU
mzCT1rnQB0iwE+nPbQecoBzxrM0dsR1Y8XB57BotOiQkS+dUJ7SyqQ8OUU97DqCbEv0GOrDnZqDc
WFumsZuWD6ZgZW87M2pZCUf0Xa37QjivGVApaoGJTW9ULXQwGK0Si/DGD+lwmfsBWbP7q7Pd9ohM
debnCEkSNqwSAm7zlHOYHV2zb7YQ8Rih8FhokpRxIlx3TYFz3r8UFo25iUph39KqtOUh1cvqEPs+
3XRjTEnSQFDiDuKnmk5kVj9nUUfwIxaqIwPIIbc4NWL0AiqWV86yk1JRV+oHIsVJFAlCnRhgjX70
WNvXnW79zG3GVPhfHaylsU/ab1Bjpm1f19Gp8e/C0Y8eG9detHjJeJyFPNUcY3o3OVQkJhpHBv3r
iYTyQ5+6m5mCsL3QQIde/2Fk3CN08i2ipJhYCMqzBKOH3HpFDrs4vp2iUDsYMSNnrzvbCv1V0Oa7
qKk4GmOyJtXSFLScR3MEtwJFVFLCX6KGPYTrLPsROyEi0STyFFe65W4eFG0iQChTuPhV1RCe03vo
5UB/YJicXT94v4AW0+Bx6HFMkNrpAXTgSl5ppZ6qkCsVtY1n23rXCgXCW7Pp1ufJiXSEaFtW714p
jbMs7I9aLbpjNOT3Y0Ftc9Tq+iCpMgX4EpxrO0aTIhukjVp4mgXjZvezQnh2DGfzEQNeH4yZ0Oiv
DPQ+pG/sOKr7PaXQqLKITsink4vjg/5ErSGZ8YRotoOdURwDkHCSU1tuClH0gF6+zxWi+cxs7fMw
RSdsvPY9TV7cFxtLdE2gOhNWUEbL30/ld0IV38aJLjimjk4brwqMD4Gp++C/VIOF4Up36WJNMstP
rhG+1KU+nJZQYmOIxSks4oNtk8NptdLd5uaMuAfyELWmmOg6iy51NBfXpE1SZ7dZIulGuCvcsjnF
kwP7oF3AuOeN4JTEFhoGdZzeTDhYts1jXfQL2pgvr5rbfjOYExCiEW2brWjMA6fHGcgSl+bRTPCD
jAedanZ8rwquRbMxhAcw8c02kwwaQ/ZuRz2mzsHMMbtMcJH0zjg1TzjyyMqcLqsOa4EHD8OZ8ydk
5TYJ8ICRlnAxO5Hv0kf44Ns1XMxYeYi/1E3UTFdTBm/NaVpA2ul00dM4YNqgSL41rdtIJLtUm+1z
LKDnjNPfEqeK9rapHmu/cg4ToRlausc6OR60Rr8izDDetr2iTVByTjSySQ6O5dxqmn30bVw7sjT2
y/QFOEAYOFFxngr9myvtO86cZ93LpzNVVaRhZDHpBcShrZuMiUTWoBN0Sca0PZBOGaavpXZn9Yg0
VFw2AVxgeiWEqhUzKXrlsjFj4xU2Rhqgwb8cO4kzNGNQnwlljUFwkKnsv+LEIqid6uIY2eYBe+zI
WGcpb5MU9r3ek0AQh9OL7hH7OVg+5pmYYmClF8Yu8uQbBhdS/9ZQt0zDHdsWxa0OtnyPE2kbpQRL
IH0+YsLYYJxU+9D/GeJG2dkCUnDiC8DBg0e9H6YQMtPvjPnN3tfUVdT29keF0NEsc4s+HoSBY3HN
8vMJ77RXbi1A2uAWAGgRFJHazY0ETRIWGpmzm1q3+xkZNON3OpTVB+bCkHRvsCXemj7y6wFoAzIn
SE4bMl3NYDCZVWfmrZPauM8Xp/cKrNDjkFhC9tksqJyiLdFfapx5B1D1V4mO0MvEMrma89GS06kU
zpbx/3JVjbqm0R9GlrbEZNn7YYyvRrMczsh1XrT7LR2QNDeOpao+aBEWdsu9gTBBUt05mcndFD9G
NR5WmJmAsRabqeO3ywgbn1y/IOuhh+ciFGnSYwiXnfaAdCjsyYkobYLDmRP6Rr7X2uo+XcEeEzPp
fTdqlxi37FPRGQPjnvVRZI4wY2/0iT61SMUvZWsEdxROfFLoSAimoPeq6CblITEhbdKrQE8aUE4h
soK1crqSAorw1WpAUc9MlrEgRagcHnXTuy3IjT8OMAhMw2n29Gf7mOr70JDL3k1dsYGI3B5T0e1m
qCr7tnYIFkPi2mA+o7EGrGktdZe67uxcr3gtEnSec45+diFOuMyj2oJDKpKvqr8rUu/XkDBexHr5
TaZCO5RGfuYr82HEUpSp7D5RmoElzOypM5i4O1PnzU/wmM72klTo8csDX1NBMlTMzTmdRJQ/zj7l
bkJXt1HhPzMPjMEvpReldJJ9RtZZbvS/+ixc4j5Q7KLCmPT4vR3zc7Eojyv9vvKIv45aczrDSX3V
WiUmVgdBUO5V9bYrp57ZKDVw6dPj5DCyYXftpL6EAFeVG8gxu9GUrUgJ7neAMRUiHUq2YV4iven7
alsRe30q/Nt6Qi5XLZsh+kHA5nSaw7nYG0o+mqbAhKLPwj/EWXRMNKCdWhTXW0DBDf4UuhxDbMJZ
qF6YUfgbu2CwQf3dttaC/6ePXRcznbtRPigG271DgHI19edJou76ISaWeyn8ah6t69kTpwmN1Jxr
Z03SvjF7eMxx0nBaNedETm/9LiXiLdvrS76n4SA5h6Gjgi62LQpA9iFRWFcbuyNE2yU0tCpy44wA
Y1JXyydoPiNKt4Re+gK+sIbixlAGTeQFZ7OW7tcivmOVpKXm7kTMZymIHnt1U5TNEHpJqNS1ektu
+0U+tgwdjuYzrBgo2D7U1anUWBFGxxAv2cafEvoPfoQrpkjQYJEhhIHmbLou7LzbIqde6L/RfTlF
zr5N2/i8K2b6gigoNZmi0naA4fqx+xi5ptjG7syAt1S4bIUQD0OqklvoX+y7Iyup7SDKRSElu7Lx
H1UC+DNacirXw3yKEeEy8MBdc17cxHiNs6qkDF1dpIY4d0yz25n1fJ5HNhMhGzVBRRINmD4boBdT
atfGaLiY6bO8P8XWayFRARll0QfKey+6TjtbN7q+IOBC27wZipljdFm7WlH55yavOmxKzbhfgtI/
HleOXqAN7qvdugkdlyZdjvESjPY6Sd/NwDBW+MsK28EvKNDbqTcCocg3SBJnO2pIUPTZboNiMf+u
TaV8jmkIZA6puZQkSLBu93Guxi3eh37fPiUMRlCidOssUYX9cSsbHDgwitGa6xDoZRuGZ0S29UZq
ZAWbI87tNhq6Y6OsHQ4VlpWWuvYlFgTdUe5xVk5AxLF/hr/m9836WJ7SXoo05Er+8hRVFvRP0/RW
AopDpw5K1ExuDKtAMCTD6YdFXWU7LUbPtIQxtykd/5vCVHFYJeml74ZBSz4VqHxk+1ZNfhtgtedh
YSiQ+kDuWEkgOcGlvyocxeZLRSeG0wVd9yavYw5mz7thKfYP0tFiYgiXq6SIme2mqkXov2z0tAe1
2BmB2TgFw0bJNHahvK0bbb5RJn3D9bL2+bDRMkWnJTYVtn6mL5u5q+5la/lAaRZBemK9hU0W7UVo
kG7nclCl+Kd3M8coMY0Eus7ZcC4d7Bf7TiK6JQxWsVRH/iP7U4TuIDT8PWOAztWFhqMZF9b1uik0
/bvelXd26zbb1hcPCj4+F85wl9SESGdpcl7WiMB6o60OdWOAi7OtQ5PmB5c0t0uiN9ytJSIZmJmw
LvTUbUjdfswwAb+M8hZSE1kpqIpkGQX46pI3q+9wueV2cx7O4U0sa/euqpga6MiTYpqQRHfY16Gf
MK7G+c+21g6hv4QmVeg0YASWgTOm087JsnLbMotAk2ie225EqpfFwoB0gui8Nl5nvTh5md+9yCZF
ZsC/KjWfmio1NpYR6huYZeU5cF++rCjbknYNKtLTx5Nt2b/aLr+P9cI/2p0+7UfTPcQDy7MwBsI4
J8lplvKNxHjxQypgDM7wNBmFeVvnToQHWlqBQe4gOGxkLm40fqsS9ZMo4jlIZpaWpD+71ApTgM2l
f7Jbw72Ec1vu/WJC6uMN/kVSfRdDbp5XV2NeWLesQIygJsx+Xyd+YMWMiOU0V6cUUGUQVQJtYNT1
ICKYT0yOxJ8M6OjA6jaolVxElnV9MYRjeBFZ6a09wAOPs1fDQjakgy9OR/OeQNU37ymPhP+Nq2KE
4NkW97GtofjyjdMIiw4dv5wuWgzY+1nz7YM7Nf5FXKJDTZtWbOvCDPyocEnPHc+qyhZBX2XTwTXf
61jOJ8cmCW9mOsIChGCuvAnvy3liFqszwUhda7xUBGXuzNbpg9gbvuda0lzZsnmKQVNuVwjYyqXq
/MgNqFoyD1wuwhozyrMpyQo4i82epEFoqb4Y0PQy/JPPhE61JqWn1JC5LQ8xF5rOrtWScbxupqnr
iVozyUc28Bet/eS1vbw2mjXs0X5jc/KR22NOc4Z7mQMwF3q5T63oIVtG7rr3h2NkxvtPfNBk1Nes
6sHDLZ1jYy26Vobz0I6kzBgLlGXdrAA2z1H7slX5lnBzLvUxGZHldFr/viKWmhXcImPmCoU+VlvH
aJhcr5jAT8WEMTbBFHL46nqPY8GJa/SaVBDO1kkPzvQ/b+UizeEWisd1pVOyrHGLWAD3E4h3OFAc
IX4KhcukSgoy1hzYM07lIyAnwKbsKRj6lFVCYVBumWR6rCJ+vH7MHWa5PsSTkRWlovujT5JQqZjx
Q7sG207TNmxFMFMv2Fijg3RpFOeT5Z17Xioo/y3AnaHb5eVtHJE1I8Cn8+4oGMPs3pmRH84u1ePE
wK1AGiA2uVJdpYp99cpCBazs68iIwl0fOmhVpyG85GgFHzGVDJGlEcQ7LQMv4c3xFXl4RKr1hxJ8
Aj1vFIaLBasOh8CvlqEmuu5M9zpFwgyKKgpyZRgnN3VvM6TNFLWyA783kdX7KtbrXT4n2Gaq/iFL
C/JrFImo3pJBuBjta36CTQ31mvQ+aey8Rkz7OkVSa/7qJilZHAH4HSKiT4zwqovGQ+ZnVHqakPhE
NHgGxUWGx34/Ki7RbjOShnCgqGGCF0ffS3Wx35l2OIJCwCNHcAdjuTdBHk34st1ZFYHbZOg5zAUe
YKPT9C4yXNZBN7vfZeafyHO/KMhaoKXBf9+fn+zBPUsRyRpjdqV8XFI1lvGgamKFdzCoKPKijNSZ
3GQOr8YSjOiSgLVJZAe3m+9GgfqByWu6I3Oz2jZoj3NlVhdGVlDa1FJxBZ0hKAzElbqXgKmg2Css
hnLHGMjIYqaV+erSoVaaAzMYdWq6g69AWlJGN+viNRlIxjKKcNroOViFdv4mGoATJsYT1Wp3FPrv
dsh7tlolnvuGsu8yjZXDm87qepMasI6LOXmOmBXdNhX/7YY8VOx5BQVnpoNJHt2xEEhRFQJaoCoe
3zVzpW2tkCsenVScssW9Y0SXLnPivmnjy3H5odVkqQsElyORnBvLMX64ypvxYz5KH7NLXrgPtH4e
basRu7izrIPb5peDSynEd0JsRB5+rMgjk3TQCi4ZImU9556aWBhHeCGXecrVTGpZuO10wKPjU5cm
7kkT073n5XvhTH5QMWZxVathNNnBOHVwXsyxpZgvqn0n4m2speExt51bA9nSJun9cKcj2p6Fc4ko
ZtM0Om2TosKG2gxE7eUhqBPYKRrwaqPGvEDXRA+HPpgcSwaThr2GxI+dBo0fygT+zIhWT+GbPhyJ
X5rf/jSNGBpviQVFK3Mmxi9RfB13UXiaCFunahjBFsnEhsIJBSzk5J7tQLRohgtRmGjrGpKw4MVs
mEgrviydQSU887T61a6t9/GHpEu4ySN5qSH+uCii+EmmP1ipxhTv2myHqaibMY2Q8M2SDbpsAsN0
9qlaWdp+LJrqvrE4QNz5TsFEYL1EvBphaeddglsINfs4OOF2dp5TMaAQg8HRNhMRpllUB13uILvB
y1KV074fKAlYMW64SDcFkuYoxerp2UUa1MZziSYuSDPzwWqN74lJLpAiSpqIqvJRFpTKAToixBLx
ed3V5b4dkQ9mVBPlJO5RBKt62kch51zVWfdh4tfH0O0vSD0ggRFHmZ/OMnB6Jj+F7+3jdIoZKORb
JBBmVjZM0RjdjEnnZCsUJjRxHJj1NK057B2JiiXhgmXRHkqq4yzJjfVc7VbXw/YutoyncvJfZFZh
mhKxf2gZ0pvY+QZN+j1K4bNMQ2RuvEpif01TekaSq1HMDCqNIHE2XkHISs7co5liHEr0FHZGpp26
gbqxDzl655iEVGklIcCD8CMMGotmPNG+N1pzsEOA7KIhUSyB+OiO0MCxrpKI1x+Yf/zgZA/iWudn
lCNUad1gcR1rW9e4MovzXnCmqfQBNIy+ceqqPJQ6zYomEo/kCyaQgb3T7FUXkYQyQ9omBbwMgFhZ
X2T+3B4gGzCnIdTE29V5jTvRjBve5pL4c4J5RXanKvPdqAn7pGXCsTO8DG7r4oPyu1Oh8sv4Hi02
o+G5YxM0CmmQr8HnLfq4UpchCvdGy1/hcDNZSRDMdwwlyjSuUoqDp7TUSM2Fs23NPTJoVL953l6N
cYzEvYdTAQLGRe1cgb/ZVBbGMM76uo6dbetKuM/SpDOoyn2f+z9alC3beK6cyyidT/1yQjXUiEIN
J5Ffb4j+YjlgV5wiXCcauN10bBhc7IXr0oysQaeO4OlMd3ee4wWDDLsdy3KOQknGqvtKdfOHAjNH
6DiekeHkCl+/J0WcdhD8d3OZJEbmj2Rqz7Op1E+MNQGutJOj0yMiAXbn/XQPGNehs0rw0Vq6lIx6
auxDuol1/So30jc6bFis23baUL238cCld3WJh8d2s9t+4hDTRxp2klMasvuEmbCSmJUkth2nGe8t
tzwrijrFZDGOAZjKWzdG+Vg0bc3ZFTOoul65h7uftN52pm+EZdfdA7kF5z9RyNGZrquxQJUqnlVu
c2gaTkpGh8CGh8ctl2/WD4JgzG9G1b9oXY0o3y6tE7Dj7Ty4zg5JAqJX2ZQ7e/Qw/hMvyxjjbpXu
ku869udtRHdhZMw4iCWjLZ67HViP7yUlKnemFUywANUe7xu9XHJrl9Jh2Vtl7h3aHmdruMxxPzfu
Qq5b2W5fHvu8q82iRZ210M+UxG69Uvfk6jZebyYri48qgtrSwqmI4FnIuFzZyjNzRTssOtuP59eh
Qf+7yB+q9eXrc367+fF2y9PLpZjgGJweYiUno0EUs5jp4vHHdbO+9vPux4f43N9vb/3l6R/7m4YK
VOii0x3DdCDvFAbFyopbyW2DnaJsWHctnFjgryGRkVSgB32GNulGutxbUfuDotiEFbPCXVZ65VEy
u95VqfMDsOax758SVXI1NJNtPMXlN9eFK6zkSzoP02ucM0zHrosxtsOsYcxUrBY0sT8s7vOvN6UC
1KA8Fjhwvl5X3NtKHFw3qbcwjtebH/DB9WZs+Io2z/LrNrqbnhU29d7eOpHo/PXv6/u5KzNu/VO+
7G29tW4cA8DZxzt9PGjNzC0d4uErrsGfz/v8WB/v9Xn/r57zV49ZWuud3OawYu/shXM3UGrcuNZk
fkDxVuriyl9c//pJYvy8uz62vsF66/PJX1775e76vILYWuZt/Bb10hz5QrT8BEL+hrlcHzSrRQ77
+fdyqe4nKwZzfXC9v95yFKufzjsNS+ug7jik6VdzMyxdeGPrzfVP68ZOAkpk2unz5V92sd41daBu
/69C+69UaLZuEB389yq0x191QRbSP2nQPl7zpwbNFX9YrmkCl1qoVr5tIjT7U4Pmmn9YpoU8zbGE
s+jMwFP9A4JlA8HiYY8MLmZ5ixLuM7nGJSkR6ZltI+ewIWf9DxK0BXD1WzgV/C1boGbjA1qmS1bO
l3AqTxBjnZSefYwc/wca6A2FzlkMI/Mu9ecx9LfZhkvczu87szyHhir/KyR0PsStr9mmYdcrgHBR
eJxqkWEI6TA79yOFTWUmOzVva/0nS4YTqW+E4Vz60ntW2njKC+a3SU9fyMVLlAM3rodmCIZ2CLJx
igIrI1rDk8lD4tGIyWkJO45J+qDN+sVQAzzPhuZa5m3H0cW/ZCcXZeQdh0Y3dlo/Yf/W6uvfjoDr
j6/v9xBHdwn7+e1bXf+jtqMTMc4v5fLz8vffcsViRMajSU3nOEX4qlsPP1rqsXxIbIz9QPpFnm/t
xPhh6fk7K3ayZ+trPZHFtg2Z0CcVqdphcaQ4+F5YxUWe90PgZaiLUP/sMmkUVFwTCJ1wbYySlVVd
iKesi5HC4zOGg254JigMq6FmZxm7sjURoGWs9ypaX2RuLD0rzaDC5Lvp42/l+BjKEMVREzwsM+y8
Fhi5XZ9PavGx297LQUYiJPMzWghu1D5PymGqEalj7IkHmUw62fEIJzw/PaZew3WAxE1ekryLdCIT
aLgm2cijBGESs7cR0/xL5eo606N3JzNwqmbJXdUB3RlGUhXLxgsmK3spVRltqMy+UYRZBBL5EPyH
3+pfEhU5KF2L32mJ3OUMXf7+22+l03c1ixZNURxTEhEqvE/N7NVHo9HLUd/IjPDaWnbkYVupHfSK
ZlZZDyA57WOj4R4Ou/Yg0FBEmelt3SzWjzUztnAwjMBIBlCQ0tnZynseGycnLZIJso5WKo1ToB1O
dKhR6tH/bKO9N92Ip17PoSZGZJql+O6rxMJI5xLcnZYc96rXdvUw+LvZ8r/nMcAYs1bPeSwvrLL0
WAJgofWSbsGfnxdG9dgN8rooOfBczDnZ1F+w4nhtbHkdNiSo2mdlP5zIOgwMkX9LQ+2qM9oLIgFz
SOam3iCc6eEY84QRmV/yDpDTJuXav9EFCo5wIqQhTtMr358C10JH02TvHvwHfqjbwueI+Q+/01+c
Up7r+AKaIEl6xpeA1sYyOxK1B/+YYLACOUMHzovsaS9AU7TGXWtlz/9+h2ti19eTGHKhaRMU5tn/
Is21e9EUlWCP5kiZ3HGuZw/djbWcDI7snoDNfzO1bCFbds/ZxBGclPzC1AOXbATvVCfRO4WZSEXH
vnv595/tr45Zn7k9RwuKVt/kCvX7MWuIRkqUED74pQu/gdDjxnw0rmTNprChr3YlkBKJEfF/3i1C
ZZTUrodiGr3sP+8WOIXh5YPmHWmOvo+2d69XjAc0nt4b1YW7iETDrPHu//1Ohf4lWm0ZTW2Dh11U
GTAkv16j0kgY/sCJe9TBq22T6Coa6EvFA8bDSu+3biVguvQZ9aKHsHHvs9TCazRCWipd/V0InzSc
uUeE5jP6x8S+p+W5ShlkQp32QcLbkHx2mFhIbmQ6sRJEZrytckiJuVNckwqZIENJnsi9vpGWc4al
j/EXRW9A+xI3X9ZCLaLVlaO9SCtC7mv9mmoEQlmnAZeUFyff4QIQmedSL51N+YqUFe2fjNDvxaOi
mBpuVIm0xvHqH63+kFXZEMBEvPJDxRI6HPPNrNzXlsUscWqMwRnq0wxDBcNihhXYo3TV2ec07DBr
Jbg3q2LceRl+SSTFDvaVaRl48nG+sCIuBnRDaFHzs1Vqry1x38no2Kx1pnuzLx86sTyXSyuN8enW
bbnmKK3XSRfz762IEy/0+XJtZT47WNQzCrnUw2nFYbiTAZ0/3YuzI9rXTdnRfhtpLdPSLLb/4Ygw
FgToP19gPZ2oPQ5Ew/VQ49tf0vZCI8w7wiLGY+Qbi+Jsn8r+ChvGfNDChra5f0OXbQKvXl2aZggr
rHUvAZvDp6WBPI1M5ftd3lPcpeteb0JPPwoPu2ZepB2YYi5EzFW2NnW6ocMRrelddFEa4qFLWesS
Jaa2OTqbxgnaLpVBbPXoWlWnoaj9kbhLQxSh+9QUwBq8AWlBDuGldOHeC6gfJv7nrIzifVxM7610
CGtN9IBww++UNup4IP57oFSxxJyVTXswkIZdlrP1M9PQk4ThdD9WoQZ3yt6VHE5NFqAEuDP1+CK3
5a2nMJU6Y01CUJkBWhDGMznmw56U4r1dwO3NO59KZqoFNuZYShVMsSJRIGgQlIFpIWhSdvu41wjX
sdFTxxOUG/OhmcuXsESiWjf2U02E06bIk7sUPiG0Q2rsIUCYkIVrTlXLabRvau5O6CqToG/dG/ZL
S8f1j1FXn9rCQxMaD3dmSmwtcDBijxKE0MNlPaVdgFdj6+Z8VTjch5zgRNXfSmW/g0wtDzgMSQas
u42o/IUVwecO0/gmZmK9de0WUyRxX5mfVtt8JiRrjKftGBpcneYx4Lta+jUZfDCqSVZCgSQ0QXZF
TL6AZY1jwZHMa0mumN6YmnlUdinst1O+zE7F3hIh/S+qnbOIvcAj2IDIv/4KJX2y72dgaVlaByo1
y9NIgY6jgUMCfwWWaCqN+yE1mQKaBW77DKN1lBnntbT1U7VcnE1E614etzvPqqDniOJ5sql7Ehv1
OEf5XYqWJKHhkDqxsVXZFG1ScgPhuh5pgAQYaveDax9ii4Nhosyku7CBCBCE4oedW6cWGnol9IvJ
v/EjB6eD1t9FjcJQL+qHgtN10wvzJh5cjbpedi4aY36T3ZmT8TZcSpwD1KNHW9nfHF2hvxZIUTN0
hFD86cSNilGQPvRBj4etZ09AQ0AXZSOaR9p4Q6mbmzKvHkZDEavm583OH+GDFR0JM4VRHy1EHJsY
GRqlBIDe6K/RnCfM5QE4DFMcb/vZvSqT6nyOzaup73aYbt9I175h0goqJnM3iWksLDsQEiLsX4DF
30Y6v39R6/q5XY9nJHmdjJ4Zqs1spSSUaS877c4MGZlnyRBrRRLme7zN0+Qm9STnk0eotdaT29kB
BAaafTHXS/SV4KxuRXqcMkjdcCpeTE4bsEoFVCgwatpAPnOaMkQXB4qmL7UJFKhJ4HM6xQTZIqxw
J+Tmm9+ehXH3UzHanOqB8xiC+6Gxw2+5UnfSs083e6SQl1AHjY2nyUvyXMjaBjrnxo9Z0f9CqUdc
oo5rRVTfGqh4jnppVXfvN8ZrZp1lMObVZCCc9tHWZpObbtpagl13h6ccYWjXhky624OdwX4ZsZjO
Ej1P2tN7nxDRVHHxUOf9Ernpv2Ue3Ag7G+9yfwZ7gTHWMQsHMk/fo4fz91Ijrbut8zmYkPvtogxI
ajaKA0xYlF8Oysk8v+hleE/3aTuMmI77JkLsZeQvqeTbia3HSgdLVtTUn2kC61umtk++wdVES/Xs
ptJ8CVdkwTEJeCd0evclqwPKrUdtJJ6T5KuQdSOt/YnaqIFbJLda3l8fHrwBLJRv9rcK7XhqcTJX
pQEFyGofXF/eaG11heQazBKuinToaGMi0VENeLdmdh9c1jf/x96ZLTeOZFv2i3DN4ZgcryTBQaQo
UUOEMl5gignzPOPrewFRVcqMup1p/d6WZkxSQUokAfhwzt5rI77IzE05RoyRc1NuMrK+Dw3GZtWG
qYefK9+4YfzuRy91g2RzmBg0Q+OW0wBchBJAwQ7tSGVVDyHfVIykcQ0xwW1tBgUf70nhThTLMQP3
VbGzHBMcUkc3KVIo4ofhtXQni6wDcpew3OBBP0VDwXQLJSwaOVZkrn7Voi9c5Y1HpTLeAUr/1DXu
bdSZqwM3eW3K+mCOOocfpsDmJvD5nOwGDtuSxWqEU4G4ryJZs+/2IhMXQft1yzpyo5ldAxDZeCtd
8w9lbmSZdSzwmDejHuKdnd+VRvDNkLs+Db5lpoGYpNLSLaup17akE9vSoQUyO9xJv/ksNPebn0VH
uxzYRvjap8QmhRaJ+o69fl95mFCOuBfe+np6yRhegJKph9ihY9U6KWpvd0eUKycVqAXX+RnTZd1Y
quaNEgI9uPTACdz2hjy8Fkb45gdvRMenOXB5kUCBjw33oJcjAhRyD9fXDjgcdpBO983setOYWhvD
ZWkw6BZpLNZ2rpJx6wTD59AeJJ11FRMXrVE6cGA81h3eqC7dR0MfHum+pruRf88FY26LZL236Sal
CRiHSf9c4DTZVcLyJOIBT5gI/BjjqEXQDI2UOo+1+3Nc/tisCi411KdhSR+hKoPNVAWvoWS7ZsRb
PR7+aLVCMHW+0Uex3rT6FkfiiZiQ2tOA8m6kNi+oQYb4vM6yP5JCO+jMucMUxzD9FAawEmai5uo/
wpiabze95639OAw4hxyqCCetHN9aJ7i06GL7vEfCpYXAxrTXadLN0yhaj4p4j9duEQ2bMEWZBtJd
55iPSXmWbX4ya7jDGjtXIqR82wLKsuTWsAH8F0HBQvSHxhYRYgvJluXqDB4S/qhawA7drFHXGZFc
4JqsSNqFZD4OhH6u9z5uAhsIRRbTiUEmjfNvkbj1CnglsGFU2grC75J0Zi/a5xayxErCDVeVXBbF
IAEpqK6/TaGCIt5hPFQWjC/4BoHK6Pem7XUV/ySIaGuF6npV7WEKY+YYiB0PHdqlSQwN05D3pYX1
Jjd2+SApeLfyPiY4k0H/lVOcaddMDEAF2Ba7YGERoz2vNKjLQrbnGRxp1egJMsPkBx2ex2HO6P6q
/Ielp/dOeCsj9h7zFDz6/njPMgkZrRM+DkXzmjf0CYnipRb9ox4ISMYKpyv5rjr7iwkmj+1nD9Cp
y4ofMg0eJcRBXRJ3WJB5v42JKWaVcd93NvN694r98wdrqHNfLcsUYJSxmJn6KIYpgZB+wrSCqITB
tOWvzHgEvNLNvrDvm+5Wvc9gdLnXY4xH9YgbcWNZXK4yN0+9hpmhLA+r/nWFpNhkunpWV3xaOcTt
4jRNONBJY52DjEtUi9AMN5Py79abfEBPjGzlyrrb369arLljGEsH67CK42tBT3UbLamAVV28xEn7
rWlZq6xHd723nivRjDQsmnzW2SSE0N1aXKsrHWa9p5b8TL1CMhkuWNTaRXhRQ+vJ5q/oZXVsCOEp
qsUfQUz1Z+jzT77yD/lS0BDgR4lseWHDRHgnvjI3ty6yDV5RMkaHyXYRUwrrGI3MbrnIwO11QF4m
6jtBO7Bx7dsO7VhyijMWcVEB065i6bY1DfihIrc8S87fzYkcjqWG2cb4JrAFuEGjbVUBDKqMrD2o
1Dd2bSyPhCY8e0ZmUbAetPYG46Y32GxPiHrc1G38szcpyFmW9mPsY3dT13yAVgKnKkd9g9OHxQ1L
zDuH7WXt+AskhFZSZf9Mlml9Kf2tm0S/BFBol8XGhFgKd0TfrFvuGTzGRo/wQhJOdyplpnbj8uci
33jVYfu6KuL8oIS3lrm0zH2pRPoFwyvr2oT2uUjjb42f/DTH2UO0crJHPl9cX0OhkUsTpCOxaRCE
o1Y8xRIYsT/wJGd60HrauqT9Ggc6cPSOGQ89cMVaCbEDDM2MzLLc9i2QLd2GRGnLR7/tI6ZnlnA0
/+kC+89WveRbI4+sjeQIV+M9s7EnRiB6UkrkFxldiM1Tu8zHdoZJbRuiIDo61FPb96ZYkk84Y8Y5
tHfVUse0Z+ll4b7XqR7UbQZ3yhp3Zg3lKBAKc9JyKBUSF+xkIj2NFtd4t5QVkQBDOR3GW+vU332b
ikA+TOdSD1iv9xQq7Lj57KsSDSQVDrK6PulE0kDu8qlhoMCtUZfu0pZZe6hNrzBYNFFzz3dZ7UiS
eXhTttZiBTwVzbnTubjXwxMy0kRhRI6dH38hl68kIyb/JAVTWUxlcLCKhxif2SYhCWqn+cPTbI7D
BvUcl0diXDVD3YRF4SSqWE0rVz1paDk2Iw6mbcu34sRUMVI7+iPqopvmU+tdz7pkDL1MFws/hdXJ
MAqgjOLnPLN+CJEzLIWQpObkmQ3cpD4VR/oPAlOSekljE1Pq8m/s2ipOqJPC6LgcADJk2FIvlRgn
s251bX5LS2pDrl+CTRM/Ik1cc/M57NFET6G7X7/SCIOAR+d1KVTiS2Wdk0fIE/htRfLO2rZg4dOH
Fydb6rjaTIpSg/adE9wb2uQ5G8drXFCd7wv2cllkqk0niKZJ55mw3Aw5VZkcc4oNG4uJwps54Ym0
4biuxe2cYhyV7YF8CLCdCRUezc5yr0g6SSMZJ00Fx1OOFIaL0oyONNdbik7wG4PMOnXtsETNxl8C
kyqMrl16naJEHcO/QbnrqyrZo6ZnOg6dczXooZdrBWKzXiH3jTAxmnl7dP3nEG7HIfRnLtqIYk2N
dhyjs4WEfZ8O7BRmF6AceuhasxCyZT/ZFSAuyn0wPMnXIUj6U9KBRU7V/DMTr+1yAlshhTXNTZDP
oZyrfbbHix8uoW6m1+I2lM4hM6jOiZiy0mxFMXUhShaceNQvUL0l57UngyTvJ+UVDvOgXvC6X9MZ
8D0ORI8FVJNmreeUHcsdJHHrOTab+bAbYwOVeoXmoq+lJ7rq1jTwedAL/xQzI21X3yOAx8wYZaB1
JotqmC7PUpr4BA66yKqDlJG7HbEtZqKhrqYh6kt6YJwhh85FkuL7/v1SxfWTS1tNT1j/P4uMi3q0
EcukbrlFq7rU0VgFB7062T6pbBPXM5+w+VGVCTzbKDxbOi7ykh7fMTYpkLrxcNQYU7ZhOOvUH2i1
ZQGSWsyGvjdET4k9vtfYJJhid745ndjwX9yhyDeCCwWCFKvEkW1OY2LdlK32ELjHrIhORXWshaxI
Gd4nJrlZZVmc6BR8jsz2JprhWCzoBRlDAlQR9FG2HShmQNsyOWPpI1Cc0PvB/qPWcb3gX321Z+eo
Z857r7RvoJgikgU1cytZwVXGydZZFkZxRCnKMrY1+5tSxp/LFFdDNI1fHGsAjt4np95IL0mms6/J
ycVwUwhxvd1cfVcekaS/VIuNeI6uokqvxhTdugIRVppFl9mNyRdP66Nbi+BcFfZXvUvf2oDNYqRS
z+0FMlB8LokDldgXc89cZL0RfRgQwVNdNdesDpRs43M2Q4vXsIGbbUcmg5sU53FimWK3t8iknrmJ
uuM0Y+uQlvHDn2UFTcvH2kmdGRi1Ucx3600gKlxsH49rl7JmRY9eawp1rqsloEsLnpbwxTs9w7Po
mIwh/ahN52a2Nowl1c5gXILEL3BuYosmaNKuxd362A39B93AI5R0KqO6aOQXn4bsPKicXp3jCYoF
mzCSOMYGcbAR7YOkMPS7NkkWx9dyt7QCebfeW2+SRKNjytztpe0k79YbvyPItmqQCbVhYvz62foP
cxhdqPmPXhBTJ6wLtY8D4znojOgCdLDCH8+VlxQwSimLIBylP0nJlK1xc+qYjqyzcPlDBbM2rM8Y
S9R/biy3RGuJgNgLiyo/a4jB10Lw/4/l+qdYLkstFfH/uyjh83sTRnnQFvlfdQnry/4dzqXb/+NS
QqeQq9wFjkMN/V+6BF2a/+MYtoGOVyI8+LckgTAvIU3lsLewdW7pSv1bk2D9D01gndRAXaIi0Hl3
/w+aBP2vogSGfjoiS/AXqWGIaXXzt5bsDJCw05rOviUCwUteJ9OpaYNTG4gBXx/zZkZj2VQSFrCL
PtweCnor9LOLAaAWoSPV3q1dEgY7ca+lyc8/fZP/S3Nf/jUzbH13LvoLWt1wC/iCfmu+BdZopk7Y
mjcbs301F+Z9iqWZGpJmnaJUvxWm/2TplGPzgor2VFAfoVChE8vaEAuQqYjsT9ZP/kwPS1nxxZ+p
QInJCTcGxtOHzo+Qw2Eqm+nhGYX/9R/e/l97h/96+4ZABq9sx+b4/7WJVwdtMtSFbt6Y78s/6rmI
KdfHmPOdEqPpbIJlQKD7GNL0MYY/pkC0jy0TZ0bqJLJ6MwL3kt5VrcqvDigipdFOUK3+6pb1KSo0
PPeZn+0jWdWnvm+epCNxYCEDLXz0y0YpnAuNy9s/fKblK/9o1S6fyaFzrgvWnC7n4O+fSRpRkLtx
atw40XPcY0gj4cgEGFCDUydzkgpoElwSzo99mRCk4ReVdmfp4XQZTX84kE34qsapOrP227txpV9N
9SKjiLJ5nJhPdlojxcuJKHSD1vv7t74Cnv7rrXPtmFxRXFW/t3JBzPhdULryppdMPrYWP036Yciq
RThP9dEJ+vCcwwTdRNOyiU/HLyX+OUXciaX1xzgiF4IoI6CawTzuDVZ0ZJ8M0YFCyrbiI5y1WN5r
fRDRsmxAsNQ5HhXN8DC6i3NowiNxnGbaxlHiLoqzdM+5QfnSDOeFowrpXm9Gr82k61XRDPp5CElg
sovooA1lcXSMByugRJWaRXDEikwVA6115bcstqg7naopuCJ6c9l1cJNQd+rt7GDZYbetE3E/YT45
WRGMUz1DGOPDQx+CYvrCDq/dqCH63GsFucKamXoMFeTPCx+NeKxDVhJt/7DeGxIg6THyfGFozZMh
ZcF6wj8VtHRVJXfuMNibwV5sPma9rXG4eJpOxuaEpv404k8g/qr8Ptmje2Kt/CbzYNjMozLpKpVH
K2vq498f70U89l+nqm04lmVLog//q4euBmV0oxPKG3mcl97pqEAp2CM+EuRVu6MceYU1q07F1LyG
kUX+RKYwYQSEec4S20YISKYDIq4n9cxWVb8N2i5IKDIY7jTv5tq9hzfjfv6Ht/3XHvyvKwzxmotC
hyGZ//911LA1BKOjVeu32cK2IuzwKUjsB0BIbGvsTO2rXMYc+EWJ5aj83qQOGGnJc+O+C1fIsy2i
nyoooAQo0zg1xH9oZgjutcppH4RUT/7+7er/y7ds6IgUHKBqDAu/j9G96+YJJVb9lrE9ehTTEmGx
7FLSS0h2Blk6ebWLc3WncvOiz3ly0YP4NUpUe/r7N/Kb5G393gzU6tSIBe/G+p3v5k9Oy9TEUery
niIe1tUapnZsX4poaT5r3aesp3LLZjWak/tAji7xfVI+rF/lBLEkmob0WuPQ3c0TS3MqRbE8lVVO
ra7BQBXF2oWDwwIxz4/9mDknGfVPPRXwK9ilu8HXXbRk8GdqpxIXTcsnYtnTtxikzD905VcFzm8j
Gcw+kyWF7gDW+30kY2NVoC/2xa0ZIyzSQ3weKCuCEzKcXRpbTxP7brtQN8C5SKLRNXyJbeNen3rb
k5Ex78u47Q6TmutT6LBRazNKBrM2Hmbq0rtKI9nn74+N/d8TuQOVbJkz+M+x5G8qPb2MBZiEXt7q
plU7mZFpxSB9mJ3uW8k+7kFZJu6vNKKc6ySW1zmiOGMCME8NDZAusR51tnCeWYzfwHOpix4mCW31
4gsaGvxLgoOCfSw5ISt+GGbaFdLujZMyP9st+kMRGiBfihAkGH/h2DXGXeja5i7DErcHuwWjXXey
C1Hc2YXCrOEGxdmR41MipLq0FHw9FZNgpY0OfI1+n1NfvlaqPzEr0EQZQWsTDfyYN4H1U4shaEWl
ftM6586IKUoWsf6MTcZ4zQAfEZlRmHdWg4l+zTS2DWABYc0WnQ8layDRf/+9m8tY8duJ4kguCaRE
luEyoPx1LInTwO/U5Oo31y0Jk3Lm/mnCv4SXsq6PNvyHJ43Atm3E+uIyTTN6tmE62fiHkGpm9TET
5H53jXkHh+Jg5tq166igWiZamlgE/SkmFTBQBdW04LVb3KSGcvdl1ZE6QZ2WWCfWhvlkPgc5/P4e
BRv9PhvPm4Z9RJ5no5P3qigF7jt/uEd+sZ+H5FiqIn2G+mNs3Ra2RUgY0cg8uBlip/QylAMnWaBM
+PtvSmex/V/fFIonheaJ78talVF/0iZqo+x62zf1G/boz/g/6Y134VuSciI2lW7ulK0BwBjqiuid
LDtbU7sJyWjGoz6WZwhaiA7K6T43nOkfVJOrKvLPx9AWdCUVGwdky0Kxd/3rMcwImaZJOzXUeIzi
HA9J84jUmK5o8upXmrrUjnYZNdqk1GbJ87DTHJcJe2FlY3tcT9/SSPqjNdXwZqRm3NcKIV/U9eIy
+e79LElpCHw7PZiy1PZmmwBiaeZk13bh5OUGWhJTPA3G58FmXtSGWd/MpW0eE6d91/KUiMPF2jjj
z0otGo0mPpUxLQ9TBZQirEr0Yg0xIM1y8hsAcAS4mG2GpXekOw//xg33ukMNLUehsA0Dt9wbWKN3
g2Wwj9ena5K8x8nUXUj7KlOGZtYeBWt1SY9eB4q9+E37ErEBDu16C+Em2DYBihQ8PWCjIhAFTh6l
/zT+Ilj77XRhuyS4oAxGNQQ98Ev/elBmSAToA6bgpiVDcc00nCymloJex1ayLbSLZVXfI38kDWue
1KklW8018vClnTUyDAAvb0PnqxprOjATdtKNdOZ5h2+BZaMuIJrV9IaGdmr3IBGbbWx/TZuAvQ0t
ETLMBwIZmmjfUZV4FPofbVvpT4k/vra9Le674hFC0YPotQBPaSsOYVx/izoiCjYLFo5aYPg09NJ+
zlrsz3RtNjKWvZebHjS7kZAg1r8Y/EhWmfhIvQkcpIiDLVZ9sWPGic8kBQS7MX1yosW9G7JKWqzl
yNu2sYL7VIZElNr4lw+iXnxboykhd4GuNOxkvPy6J6FzZuad44+GF0S+f9GjxhMJdmWLujEWyWpj
aLVzcFJc0EFXQTYT8C/UqCP9lU/uPPi3aQlxv+T2sABA4s86lOxjDAqJli9ou8Q3N/VMMloG4uCA
2poikhM9BGhqsRiW/cGJGwc1CKqZoIlB7Q8+m7EO415ijTC+ignhCYvea5W+oaDXT11OdtLciMCz
R0nfVZsubqlnXt14jct6ANv5eKOLENAA7eLrtCJCfNf2jDH7NoPXP+Z1yOe0zOtodhcNeN9DCgs1
qB+MKKwoVDdAFoyB8D1Yq2AA28IDqLnNrP5HLAdyzobmmvUpVSnlQ4JAkmEDCrmZA2cPhzc9lJnz
XY81KHPhBJZqqIh6Ev017l3jsW/jL6jh3nNFqmucpPZtyqcNc4Z+6pX9aNb+Ww1o9JHc3T1N5GhX
65wQMWZbrWyKY5VAHbGK5ruZ4qEfnZks3B4HANVKuh5iPnPYsFQqHGfupB8Nywi2aZNcI42mU1wi
XxJJWp7TyX4suVSOY+m29wQ61IV/cPPwgmrqB0mqFNHrJiZ0Br2jtI1mH/oNJcwpaq5p7e7mDFGb
0lV2lkg6KGcgDfSZb+HITJu5GbJ7v2zuu8ihuG2q8eY0wPRKbOp9zseyo3Z6UKkEYavCch9FYb4v
LIBmzpDhZJ06m/BtdmHBfHKEnlyH9GeRcoEBPnKPuqiuxLXe+yy5iqAZ7yfDD3YdFORdhEkaRQEr
cAZkmpuaYZ/hXnQH2DfwKJO6fgjnoHkwU5oXsyH5Wil6n+u0DLwC/D6SRptTTYyfTF510QS++XLW
1GeguaEPdqZE9bJJZlM8pm0rHqd5Gh7jk5XTzY9aviQc8jkNaVRMmYvJMwmj4EoY9F1bmDirQ/u9
8yEmWM58jNrRftBTQuygXS1oIqIuAzWjI3SM0pO1+20KzW3aG19GH9ZrHzewFEbYKSTyQdMndoKc
rzlYKEztD6eNx6u73DglOKVKURRib+ecfVKhD3Akvk9ZEDzO7dCeNOk/FsqHkjKbL0Xe3Ne1H9wD
LQVq69b9UQ/rT1mVyGc7kOdQm+ZrRNAPtYdNb0g0oZy2X0HkfkfY4hyKmY6M3rowHUt9w2KMFDW9
Hs+l9RqW7IUSJCDbjPap6c7O47qWCeLooRm16Oo79TUIfRwEZeYfgsQBlJsarO/6Ch5ZE9teiOLl
DmP/orR0Hrti/FLZLcbBMXw2E9PzLbvxemN+s8KJtPfKcTd6VwEA6J3iZTAfypgQuqTSHxinwl1X
xsdGEoHlAIMgF7HfGTYdgNa2eVk/1kfUnz/CVjdOXe0/GgWqoMbtTPq6EjzwPHqjouc8RRZSJbIr
FjjKf+6ye+fxAcUI2dcLwWjNg1+T4deHslmymNe7KiavRtFPMBdan5WrWXgr/vrXY4Gi2o8atYXB
WNxVCwpsvQHbfI9EDCrTIjXp1pyO/9wAdhLgCE+/zIYjo6znKDIcF46LabAush2fCDrLmfCLcuME
83Tnl1iGbdkfK2iFq40vHPqe5lB2igMNWu/Uv//6MYVyGjfJoVxEB/Vyky2ZKR0NJiomeC9Wl2Rm
+juHLT06AHoNlOph2K034cL60gQ3bRp+s+ER7/EJUTV3wdLIAgbQkKevAdSX2kb3oHpq9S7QhF8I
7XRKmYCQLOyMXo/OTs7FMtc0VMt5epYhAzXJVClLobu8Gy20nFhtP6ywvz2cB2TLM8g53OTNwn0s
Mfg3tIK1IWdx4Bd36828gGQ+HtaTZh6BX4AJQP+6Og2Zi8u79eF6LxiMnN7Z8s8xnSh6RsREOflD
PerPcWoGJ9ycwSLw1Q4Dg/1OhnQNsaXuOpsYKuIvXnSTOmgfgD7tkwlPFKpaTbX0WArNc/QfAgv6
MKCzNASi39rp0WsoG8J3NVfgIiofHYKNrK4axC5Fvq2GuLim7kvb1tE+cPzE02T6PrjwBYcI2Ii5
eFt6yAsk9+wddMybsEQIHWLlbqYFN5ACoqMFwhdFveJuqMVPzdXeQTKTHepweYILIO82PdXx4NUt
QWRNYu6CHtAES5wLQqf8ZBXhSVXM/ampV0dwCrmGIljlHU7zZgGkBh3kgv4icaAve3UUx6n2bFvg
LkO/pZwZlNYu052eUFUor6jRUD7l9H6XSPhooc2tgfJMXyc3gJy4/ghpNqj25XnrvfVnH8/99dr/
6z9//AYrpDjY9ujCfv+b2Rru8PFnykpEB3caz3/63cn6HFmRw6LnC7hwAuLy8cvhwhQeMIofNbRg
okSXj1IwPGGQ64Eco3M7/vor6798vG59K+vDJCgla34SZ4MJSXsN0ifNx32M6OmMqXFplLFBUkX7
PY79gzYauNewAeBU8BfDhQ+Afr2ZJcTOLhbG1opbBvxJ38uJsLQcevh2hH6DuBnRf4xX8yygdu8S
t2fHYUqKYaX8FsaRfYpEaGEOqay7BKs4KWn4zfZaGz4PSnElr/+83nTsg+6UQ1CbrAg/dXMjApmx
vJpZ0LpDvXeu43g+rM9bf7TerA8zKyfBFSVvs/yS9edWCoduvVemaCjpjbq7jxewkgeWx255m5WT
OloIHmOltacsgSBn1UyeCK0aiWIelVE2W8f4LRgQyWSW8ig/EXUTWOiE17tYjpp525RLqPv6g/Vm
sAW2+XjJ2ypKFmFdBa9lVVqtN+4CqPp4uOqwHMvk1P34oVoUWh8PP173odr6+DUjQBDPbRYJ/iAQ
JXaOpIgAVpXrgLbrvKzZXxBcRXtJD4AFUIad7eMGhgaYuI/Hk2X9+Z9/e7g+r13iQz5eEUyhmgg1
/Pev/d9ewnIAaYtO3zfsqHX8enaWIfv9dXeGoZxsPl4JeBJVNlMOZFBGeekffRX9+81/PO3jj67h
Zx8P13u/PW/thn387E8ffP2X314CDQm8qXHvGuVjTfm0NX99SWMH2RKAw/I1lf7ctM9iuesDgc+O
6zdTJn2eHWeBNCpzrON6zD6O6PrQhc1DeBXAiSV6crm//vjjqeu99bhHRR/MFFmWJ/W9rk3b3Mnm
gxFHx15I1v3D7JZe0yEiZiO+6gzrabBmbz0DxlnGzdsqQXTXwYcue+DpqGs2I5pwC9vcKWlYPOVy
/NdN3ahFffWfx74F1llrwsU9Y4OLmS12GJxc6y/FWVncYVYLqEv451SD9m4RZREt0Rzrt7oel5qF
715WxUvJrg4mKSsYuRzguYXP1XrrF/jb17/+7E+HqFxP01/f+sddPyk5bSKAD6oLvjlaRBcLfMt5
KggAwMwDjaVy8ls3+ucROgziJGt8KpIkIduaHZdQe6U1ao+dxDkAaOqQstDDNBOSnR2nC72ybZtD
76I7L1hKwrWa63taEPdjJavP1qNm+8ZF5Tdft4ITIvRTIALSoAtEa12of531xrxWhXixhj46yfba
JaI+u5l5q1QtjxRavkb7qLGmq+kkqWcyBDPn0SVqqtorZGWTnh6+zLW2eIDMl3io0DFX6mvBYLXp
0hh9IfJrT4uY68fI/YJ+RL8WMIC2o2n4JzFp59QvKY3Z4osbKnvfy3g+topcxySYETNHm05m2rYI
FgPAXO3rLh9wAfrjPh/Y0Gvm9B7N45cceAyWGypQQrB5osMkWRu49r5uyAA1EkfCdSzGE9lf32Ya
wPsh01zI2k3wKBovdHZNbqLVDkBz2UBtp9z5nvvZtBdN5x591K0bR7hPVR5ET04Diars49ceBKpH
czglPB04ojEVyouzwXqXPQUzQ5+DQxNEp4GL4SEoqFZFIfA2XFGkE4vP1mRaTLG+izp2DHZ87dcc
VNw2qvNvRBPk9305otxagHpV98iAVJ3NGZ1rGmH8je3+hNvxZroie+n6wGBZZH4d5SQ+1ekRf2xx
LjSHfBMNUJuS06FDXM7apY9Pvgq8YYK4RQPZvWsMagYcj2+zY1x7t7TOkc886BOHSnfoZ1ZQp0wE
bh/REFhtVShG7jL6QJesU/knDO5bzcBGXKv3NCBGNZCI4/QigABabct27C6JzaCAk6d6JJMNe1Kj
H9JGdy+QVjaq1UbW2f5MDnP/0E/4oxx9nJ6isD4C2MTJbnU32Y6UUAzA7FWmEkJDooZTLWajx0Sn
Kec6mwsOPKaJGecBQN/00LU3TH5493tTXdK+/BT0jn4ykVxVvY8LkHSYjbBQSNZ+gve9n6zzOGhf
umOamADyE/eShngoRBbCUta/apoGI6ynnTA1wQQMoHWxgVfWybAtkotxjc2EBDBclFeXIrbnF6r5
nrlBdI1d/RP9G1aw7ND3uj6AB7SK61hxYk2ovY2szs967TyHpSEv2ftMy/lT636V5fQ0Rbl/0yPz
i1GZ42Mw+ni/p+meFl52tZyYQcwV/aku0GZORfOpJlfiWVYgA2QdXxoBGq2mRoWY2r6fNEh9GMun
O1cQqkFz/UVpqTeIGJpzlqAqbIpPEDjJBa3GE6IIcYiM8YIamf5F1J9K+iY2rCfIWtgwpIx5d3zB
iAdN7ZhO82tcpuSajrAZiWBJjH1gB80NXf62Luw7LO4ppWK6onrqsEQiFyeeJ2j6kSkONG0A/uFM
2YRaIIiHtqF1pfQPqnwKzi70oNxCqyeZV+uktXYG0pMzzv/PYy/Ti9nMuFJkN5PpTI1wwmG+M3zT
OLPwGrd5JuMjTsAtmkb4lHm3hcf2Ng28c3b7yKrr9k0rSKmQferfa07+Y2rzt7B09jwl3xvS5+wW
XXmuxq57QnrwLGtJPYGHOwS2Bt0Wwqod5+viV7jmpbp2YdKcJkf7Aw9YeW1LQF4TDsDSsKO7JJ2z
C23Xb1IUL1jIXtpgUvugdI6FNd/HWflWaPXVturxIMgP0tzxD9Em+q5ASuPFbu3vlvajbvwQ8WmA
MfSuv8F5ne+1EMBAfSqdTn+Jpi+RYxgnQFFfBtnZxy7un1or/mlhdTyOKX0TC3BjmoW7nr3sS0OH
ekOnoT5l05OKKuH1o21vTTjYz0NPhdHIOQCG3Rwcdq2pHWuvuhRHeEcyjeVLaKAhpx1wsSqJ5Ui5
ZLdrZH9PqhfnKRCnIqz3vTV9ns2q8cqgaa9WnyM8KyrXc51nMZg1FLaWQn84Ig7tFVZgdoCT5gSH
mHoUtliMMtFwQYit3VvdDk1g+SwbRUnLKB/CbsiAJ+jdBSNAMUz1TVGu6+TwzFLO9ga6B2M6TG9G
k2ApTi9wncJnHJWrx4v4y6YuUf0P4atm+P3NgaFJTg3yn9nubv30Dc9G/VVr7GpXVnMEf5yTlmpk
zjYat5HjjNO27gMwr2VS3qaWOU2lcC67pdHHBVEfu/nWtzhh1p/4RlCfjTH/kcRuerTNbksKhH0Q
Y34BG6Md54Y1lJyjcNf4XDBlER+ikr9jxn0Jwm3s9oM1cF1gbqY0nMSvE860mqye7aSy+KH1Oyjf
c0bHw625GfOHEcv/HWmcYMQMY9vY8tw1TAyOXTa7sp2+2xahM4WOtWCK3iFMOacgX4btjFo0tlSu
bxaVLL1qd5+2I6X7CdFD1x7BZWWPjt0eIE4U1mlUGoLHnuQWIUztOYXQpkzzZw568lNpxXeJwGll
Eg3z1KR4y5soOIginh/D/8PeeS23ja1b94mwC2FhAbglCWaKVLIs3aDkIOS4kJ/+DMh7V3W769+u
/1yfG4du26JIAOsLc47ppe+Lre2i+gLsM3vqY3sPnWM6yVogaEQgw9qFVl44u3oqQubdeBZapqKm
PPSlHJ4ZrXD5ai0cfDStpRXirJFyqZWGd4bz+i5LaOHdevAuIvEQD80m5s10vGuG+7B65UvOh4F3
YTsZ89dINmCS9Qi/r9YrNvekuASCkWnAOwPN30E+nVJeaHaDZD+AaJamL2HWBmz0zHkdDabaNnJi
NKez260CyOA6GMqZSvWrENlzPwgqWEasMAJaoN2g0eNofEptSLBpiP9yGMLr2DD9xDVcrRPNctYo
Z/eDNZFRHWsMVzDj6PKd5Z1xp0Ny5o208nx4taC5+dIOf4Zo91cle6b7ccSmWrco473bGPbgQors
ESJpveljDJTK4PFPCcNVMc0Q2azk6NErD62jrrNhK1+G45eYrpkJ8hw/BbK7hGEAp9Ce5t08edgj
BAkx3o+4HrOd3nO7tgiIfAjfd1raNptxsvxECQLLxQdVHc5AcwDAaUNcHLvqJ8ucB7sz9R+WFjNI
9uQLp1e1mF83BvCM+ypznqM5n9+jUMJChXDJ9VFTM/apexKpRMtq1trOc7AyaPbgHVR45AjVv+h1
8c0BGOnFChpXjCVmErPGmC3oznMYeedK5lcA8dT1qEf8OCNMWKV0Gg219JlWHKu9c6+ppfIKsn0X
dOAxDPd+rotm3y7jEn2O2bIZVbnNshof90jqUyg6xsJYyKJ8QACRwH8M0kS+emH25i6wWTuT9Xkw
+s0wjOFJb6dohZ9A37fQGPDOWDe3yN2bXQy7wGGCkQ3xiZXgnlE2cxUxv9ZeDv+Ch4FiHbMxOsZw
JeLkFdq24Fh31kOCZmYN1LXd1xreo1ISJ8Syir89srDLKPYh1Y1r2EdnRAnMiwV+luS5cojVaXXC
n1pHR4jkubdq9KZjauqvuOvBJRscKA5LVYCFZ0qFlldQYb93xh+1bVyXYKMBIE6SO8GpTr0bKtCr
aTBsMWryjWcnBcSuNjjSnFudlK+VkZ7irtJ2umFiGZ7Jf0vYvu0UDpMVZVWCJqIlC8HIH5JJ6w8e
RN3NqLkfFDzWSWuAGDSemA+jMRwkZ9sVeNehqQeqCnw/jHDHd6lYwAhCop9tPb3mODnHMaBskgrq
YIMdPgVG6JaWzU0vWsyv8q6I0GS76ZtdTc7PQgXvonyNLX18kAkgys56LZGWXh2veim8FA03oQK+
WamJenOAA5LYkP+M7lSmQ+VHMVK/qDBAltR0wBwsyC37/A4t1jFa/s3cbkEKrWXtGU99Vu0tLcjZ
tM3usY1sVl+6+5Dy/M0m+CBZ2eIJmdDOIS7MdzqBwzsAyYSyl/MHs/GHKFpCKEuHjw+2iKzktJ9D
47WEdk15pI4wKHdNEs53eozaoBlvfXp2wvy1FoNxM8lCXxl1XUEAKOcr3gy5qqwm8F2NOb7VrUqj
JXxoam9Ti4s6tYNjKR5lnYmL0bZYKkKjvJhRf5+h/E9LGV+8AB19hWpqmxnVMfSgDTsu3PBPeWaI
SQTqbgRqXEMkG5mKJYfdsA3C5lFGfUVOG8V4qo1333qL/U23OB8cjtE8AskN4eUOT9h3Y4kZYkF9
7t1hr7tqPnSyLGHBlwQ9xHPBvxyDnOcaRya7ScO8Ogzx8IEMcRcZNX83FWz7WdasRpN1dTxSU+ri
VGOxrEOosshwdIoj4iPIz2bcmBsP0Sr8ErkabGynvAvHN61CqOkyhLwhiE7Q23Pef/6QIna91Pn0
Au8Fk0Jk5uc5t/e5W9OfLZgtkaBEytx2HYkp39PePCmccm36VTUCqaRn4CSTVbAVCzd8GOhBPtdO
pbng6APrkgT1l3+PBjKN8JpUO5X8xzE98+fId0JuOtuVdy7oR0gGNPNNusQmpp77g43/nodBd8JP
cF+nqXEKE4kFOJkgZjt84LqtXYQ3zDj0wUsZo/Yghukn/bXaa5P9zRwLgta0guCxqDRW9EQn6ARf
WfC5pClAB4bk9qOcqwFtUKFtSflSp67D2c19s6/6MmUjpqlltULgJpEWZiJIRykEc6GSGbxoQLmK
gSyuzMvrAyNg81C3/DaqSNi0ykk/wjXDoEgqh68AFa8TFh87OuJmRUwFBzQ9yKkocZkAcrnJLNc2
i9Cma9jdFBA8VwZpND76BNRXvsIVwSLCerHLHzrWbGcqh3NLN4bPs3rhmlEnZT20TDXu09S70yqm
NLjy820X6eNtwmHctkB3uUzjVRgKcW972on5AhafpLhkrbXF+GPtpU5MHS1htJ0rXLAkM+EVYfJ6
NBOtW/eZop5H1kWUfd5i+YpfcHulF8yOwdoO23YZcGGuiRzigSadKAoXl5DmUGdWqH5JtVlPIuAW
m+ppL5VE7daYGCuXAUnWqh8gn4PLWIU3M+yvURx4X8bWQKJc6MaJc7ddJRWm1JhuUUcYeCyEQUma
iXzvIRT0LVDRvrA7vJqAJ/KsrHdtisVdm6rc16wEPMu0wrBoPhD69bMc2LGGqgBZH9jd2ctTIjJY
lK2L1vgggg2ancr9uWvq6zAMaiPj+Dhzla7HxsWgIlmfp8tyOwoy407L9ylgg3PFyovlCoY+9kNk
sznecIsI6JHMZwjgvQ5KPleVdpEYkbbCMdpNB0IZccd0aROP7J487JYY16tWN/paLg1JCJHuLp+7
l7mLCCBKzR8D6IycTK5VIDrzeeCRCPEhfuqbdslxc+5qZdZvXt5vG5F9N00vpB83oYVrMQEaqCgg
fcWr3Ory+05SkeCYxgaNLYwcXUVlXnkMK4ob8kvrEDTcDVkV+RRjeCRbmfgOswfS8EDjoKVcWoah
I49VOspEQOf0F5MUUjwJpu8EMtg3cF2YZbE4H5qCFEt9oltfipLEMAg0q+gRWF+yaa+aPTGUPD5j
xI6VNTxZNsCTgDU/C4MAZ2mCF6NNj8EYqa0ZuORkdsEu6QxiGuBVr1UrYvZ3+rtHBWXXDe9xWn3t
8SgdO9tMHgyLZUgF/KaZ1p+WBNeledEF3O2oIu+lD8NvAiI8a8aHkMfFHQlGH/kEW8miJXfTESlP
5OX+1CO4VB0QRXfOgInQ6q3Zo2gArONjmKh07RRDcnZxEU8R1kvi+Va4iOedq561pFgCcGLtwAre
Qs00O6s2MNvjp+VZ5cI5pu1EmYZfc4sbzmDhJLbc0QVCSW7Uhl0e/DyzGFldYcgNE7076amLQRJ1
U3YL2zHC1s1jdpiEALAdVbuyrx9TMrwQgV8sVvh7dN4EhhZi+2u+pquHxKOiboCBXEkGIX9Ty5Lt
XAQvU9VUfrjg7kVWqas13DiN4rOmnK+fI5jMGcTajkyC616tMjPY4SIIIsiG220WI0vEXt+oMO12
WvMzbmziOONB3Iq+/2Hn8uRlAUGmiY5SH+/92hntR1sV2roubWQTS5irLL373jNwJ1bNEk0yBkxJ
K0Du+r1Vx895EZobEoq9tUUU46qobIqjninKsEg4oLq/gdIBVRimOrJbWC65NXLtQEq8mp1+jCex
Hecm3sHgrjdyLuatFgX13nRKxn8OlbVlVdkD1MJnt48fvDEUhzCMR1/0FCBS7/Ot7pViW+b23aic
7lSxRNDvRBnAMKjIx0BiQSIAiQYGaB3yuZUf6w2Xm0cqapJr2DlTTjhY3h0EBIf4xc5I13h1KDB6
NI6qsi9R2pPsmAbXoSA8wSnt96G6mKRana2cOVKe4D6xkxlqVxMSqwJYtW3m+tDFcUDNXf78FMMH
o/utqKR6WTGrglVuQxqA38Txxg1/lQM8JfPZHsfhYybNbaJjQhwn+n1vfKPgiq/tDArUasbsYrnl
rZcxw8YyA4ZWIk9NuZvXTJvX+YAVtiSgww6N4oG5LUkIsXQ2VFPPbVLH0Cs11AOx7Z4RHL2KqmpO
dYhHonMEqSZZAENHZcBAaoXiwR1ZfTTyTDA4KXg5miRwegFhS2y2PXb7Xhg9TawkkOouVvfSWCe1
tDcB2tu90o3znFXiEiCLHnGqiOlxyqLqQK5AuGWsBGBsGT3CngU92t7MdGRKD45iC9nna00zfE6k
9qUP2L+4aD5PYVpdVbyIFz2NjAi2pwSTh8fBe6gIVTl9/pBpgmtO5Q/g2C2Um+JnRI+KcBj13GrQ
ivcpuaNKLs8F1tuXNHbQnWKhNiLsDSSZPFXCe8y4EU6h8nySgpe7OmUYR/AVIVdRe0UJp65m5e68
QM94xvu6y9hVw2QDPPWj9nod+/LMQaaA0aW5fmLJ0h6muaEgAQJxtNH8G6l2ruEOPMdjkt4330xV
74q4TJ85nY3zEvi4auodOKrkUUdZj5+e4BdkoNPFM5o1BlNFDmUGMEI18+5ztmA0D7QoJNcOVbyb
YxSGEfsP3W3ivf5jjLToVPc87VNLeyxafmd2NuZlw7sQEXnQythBct8QSGmYb3Hdub6RN9xRLgbw
wWXKG4/maqCodQhN2ONxYIYVmdY6Nes1A5t4PxH5yiPICPYoRJALTTmzpdzFFSuLYkMzIgEM1I+6
ssbdYBAKGVnOQ+FMO6tFq1e6xl1epG+g+Fk19xXJ1cC+ioFI9oRe7VSVtntICgaFRly2p1qLduVo
6teoKL/wFmAvnynBJ8u4WRHfPsG+1PJFnm9rN5HrriD30KIi3qHRbY6AWapohLRRS/M8Zdo3bejl
rnArolbKpthW8Resx+M+CoZp1ZJ9xmA1vgRFGuGU7ttz5mIkDsYuv2vSb15ZbGLXzN8BEhIvjnwF
x094qdJ28AvTSrY2MNw1uZJgn0ZMHNpgWF/tnuFw2r6kZRYcM6U9WVUL3ivkueUAntvVjUEEqDff
N2MPvHX8KFjK+31Ed8HIZ7rJKEiuYwpJxym+NnqljiWWMaR55Jf28dyjkS3aC2wM0+9hN64AYhGB
ZF8wHdkX6aXf87DODqU7aVeW/Y8eMQVrxnXN3TisXJ2wXIZBj5w55LTVuXNSph+oCLo5Ls197z0w
904fNe0jI9h4x86wJ9eGVmeo0vPIZOSS6RlKnDDmagNdd5apdU0A1l5BJ+d3mXr+9Ruz57pAkg0W
BsEegTDOiQxL+EXFIPxfbm2as6fYHLhIjLA/E1nWrvqO/Oqhwa3+abgwByooU9FRsioqd66OvDGR
Lvk1rKxMUmPO0JFeuoFJnm7ot5KFlYo6CcGzJvGjMhomUeb+s1PkW0D1m2h7R7V8vgnPe9duEdhK
Z2fGc7d2iBGlR2d4NybjzQ7pOMPgngC/8coroEJ3J8AKZuanQTn6aH53JR/WmprG2KAOdS5yrt/n
nCzdcYkShMMot6JJX8PleeI4AbmsrUZ8cZ+gT5/GPTpGbUMZ6ez7qYZe2N1nhTVc2Btou5rwWdYc
rB0rxbE/eGj2RLViiUXFWlAWI4mBjdZxODDsclca/otV0aaUpao86Zpk+MQ5DNcDTZZT+EmgyA7p
PF9VyOb6Hr8Z3xOaxLbfuR0DuXA0lqhIliPDdwaY6X4SU7QNhtxdG1XjQFhEzm+ZrXWuBuNEvGhy
pU8mRdKJAaJEEHpgaZSYRUMGrq1tPDHQ75l0M2Pd284wPQlCYe5DHlnhNCFqcabHQdn8CT120ZUZ
675ayrPY8LHtE0SP0nRONFYk5eSST96hy8FCMxmR+eQQq9Ai4c0FRKPcYsw7uNVPaaXioFEX3xVD
tWYQt0m1WL5ZeBQdCQiss0hvMTr3ZCwPz9zRu73O56bV5rohgZXij5ywJombvUmMSpYRFYOaDxdt
ZKORXuyTMSNClljHMqyTG9FI4LtHRr2KGNFjhdyCnaa8q9w23sw0XOdGmi+BfBtD2X7hw3qOB3dg
X9EMK9vqUBfIkb5Tj8Q2EuZzb5XfhFkPd4G7M3NP0T/TAFWBR/0h84c5wpA8kmhud9Wr6Wj+kMeP
uTkUvtbJ9jaX+UHUCayvKFt/bubSjFsd2LG7b42JT8+MwdnUpnFniuTkTE+dQIA+lZnHAzKbrmU0
ItCSw6sNdeaceMHGLK29Rqd0zsQ3DTnuLuwAn04lKWiqczZsMMP1lMno1JbQNTQjDb7kC/Iywj1S
GC1r4noeiIIkWsgNUTBnswhhQ1nVroAW4rUDUWD9cHsihM882SJa5ckXSqd6g5g54UBuAAHJee8G
FqsSTVoHs8ifkUqPJw+GzYm0N39UtnXshrS+NAhWdmQlfnNAzpx0k5yfz18BiCxOQ2p8CWtQo7/Q
D+I/EIhxJu1pQTp0SaYujsZgW2K0bW10ApAfprVpIhtz4xDldFc+DNiH2CTzMRd9hCwx8RYGbIFf
IZ2Np6kJG2KXsbE3IZi9sYjGS8P6/tNeVrBefZyT7wixrrUI5KuiX4k847Uane7BygBiOgNwxnao
VpXUnJNFDCb2FYaBqpwvZt8O91byhizRfoSLvROTB7NH7wDvnMpKdRujNKEEtR9lnH+NqPx3rB+Y
6qJe51CenS217ZGVGfVXHh/jcPwq9JzHXOSOG9D+NJF58v6pjxjDifH0ENeXWQzhCqU06nLifVBe
wy5yo/4p8hLzrEU8KRlDvXe8kASt3go1xYfRwvSxbW7jRpeLXqU99UJ8yY3xAXmetwmT8nsSzzlQ
O20zmbZxhCd3EeBMN6rFveuJDuDxRGPo9qeGddEJnN+ZMNV0M1TYeEVJ1W21HXYNrzyyM34O8b2T
HuXKTcuWm+kpp0PrzKtfaTCNeRcD3tzGi3AZumXFOnDB8HSETVf46Hz03e5W5UxP4sHS1lMRsUuu
nrrMrclK5ylR6AHGc7ZT0J6mdp12ebhSIwPzxjMYKw5tgC09TXyVQxfu0tK+J9ImQ59qH5ILGsjg
2VLwPW2e9mtPokgBJsxstJjekYbXe90+krAqL4yyKPtNzY+Vbj67mfMzr9FFcW7uFjRx3qka1btL
VEjCTHe2bc6BqdwjrBr2AxKEImLwXPd7a9D1vZZ/w+hS7voyvkYMZFc4S9ReKekrOezSLnG+D3tV
Nv4wD91DaTZXNxqaTWNr2WbomH8CloBqmfbkRaeeQaVtGte6by+JwLacl19zRmor7EQOz5eqWpmV
026HgC7PQTQxeUXt772sxfciQcCOoTei6Muzy1h038fEYC4ZpAdrcp5rgxVJDZwTrHSCWxz4ld9W
NgNV1pVU0uZGup5xoUG5bwKjgYnSvIaWfmeWKr+1trm14iG8KNe4TV00M6glnZwH4XSMyJ5sl/R3
HcOKTv+3aB6HO0048Jhn9fDpJ2iF8YREszy0LXWREMlj0pQ9MWfySysW/lXlTLhUtB/2wEmRR2nt
a5PnrcZgwKbH1mktM8M6F237HjZ1e4r7aRGQ2r+Mz/9HRPkTEYVVLG63/0JEidV3TBzx34Eov/7W
v4EorvzXp7cd2LyNSd3T8a3+G4jimf9yXUOanoeClOt5AUz8h4ri/Et3cci4Bv/HJEiFl/EfKor5
L8F8U/dsKYCokdjy/0VF+d2uvGDObQsCi8U/Z0hrsdX+xQyKBy9KOztiPrNsJHAyjFfRIiVhm2jX
bM/cso/u7IIyjyXsoWCEx9Rj8hFx6LtODJe/vH23X1bPv2acGL8TAZaX45gSCMriAJXGb2bDlDel
Ag9rnyxKj81EqPI2Mb/3k1Nd9eIdmlW1tt28XWl9dV0SrH6xf/6fYTK/ex0/v7yQvLsQP1z3043+
l3cDQtSsgAWLUzMGr6Xbd4/2GOxlqzjB9QBBElwrAoLbM1XjH/ECvzuY+eJcKnAQwDjoji5++96h
tEdhl6IeSheJHnMlIDRkOeZkgm+SJjaftCQ84TAj035G4ZH8kHmG2TthZKREu7OYWaywDkTMZtT8
B8LEP0zDy4szFqgP4RVgaj7pOn95Z9h7QGfUGoEYkoj0RNWv9rJdruvA2OYKYV2nqIHxmWw0bDcb
Lc53WbfEGfTmY1Zq06FQK/oJd/vfL5hPas9fLcO8Lu4GwzNtabiSFI+/X784f9AHj7E4RX0gdng1
Rs5xlFbIFj9A4oXPQk92lpnBkqea2KisR9e+xL+XC98k3atEICJVPa6ZmkUTDv2tpqNhJQMyuerG
0fP6jRi75tEqa5OYP0FgYxgbp0GOPwjLlfdd+Spr5ey9VOzjeUKbHYflm2w95r+meNDS6sZNljJS
KTZ6mxj3Uk+2RCBX8Iene2JGP9TSYQWlhlNZkbETJc4r1qEX3Sy8839/t4y/JxxAJfAkiB5JiJBB
7oUwf2MgJQYbHozy4hSXpc7mQomNtFlLMCOALJ4FMcUoJXxcyhBgevO9xEix/t++EGMhOkC1XuhO
vzm9w4STMpomcbLddjh2enTJwbA8zN24owV7ZDK9s6tJnUQgOByJEnC18em/vxm/I4uW9wJQA4FX
js6N9zvNI2YHocmyE6c+iD40cy+cYl6P3XQQnncTMYsds/rT4+2fT1u+pjQJx+JnjoTfrla9T4QD
vlGccBrtx6a0N5oykb24N0hG2pZyfj7lLIDMFr4h6oQLGwtaJsP6gnDmD7eO+c/njdQt0yGdyAKZ
8Ene+uujn67G6GfNsNAFtGe0AdbZwvjp4nvQk8x70N3pu40afEPCA2ElqKS3c19cDKDrBzUX8YYp
mHHp2ojIZyTlx8GdsFDI7MECOwtoBttM3aQBcPMSHLuatikRu7bRU2Wy3fwD1MD855Nb6oJzDEk7
vyAy5u/PgcA0EEPKVJwY/9L8zVVwbZpFdTxG+W5E5V0vbWy1aE/gTbPjVmwOg4nevKzqB1Saq6Fi
1VN1abF1kRqvraFJNyWLdPJgrVNvmxpTpdAPdMxyMscPrWN1phwLl0hOgqNbmU4ruwJUScbSnwA/
UNP+hmxYrhchLMz5y+Xq/A5GSBEgjXlacd2kdr0ftYpcngUFMkDbZOT6tQvH8g8MqX/QbpavKaXl
svmjDPkHkWys3KZsnJrQM9tDFRKG0w3qws2o2Hl7NpI7D3vxDtWOe/r8wQXmJ38AvM7/cCj/dvZw
0BPPA+3GE1QogD1+v1OrqC1JMqi0Yxuk2jY29EeReQi4ZcgCZaRBMYdE31agyaBeQn0guZ6TUDXW
3jVVt2PyuAnDJnyEF9n8gQlk//2Jurw2YoscnajU5SP6B/iswq68cO28IwqotYSL4Bt2C9Kqx90n
Q1Ks+o5MLl7bRXeAlhktRm2kUARc9ZtwQHBCigV0/d7SToMdszwc472NXH5rePWJVbW3a0ou46Kw
nf04uL5HVbaKl63BaPIXk8lG7DXhzDA6+0xyRoh0H9SYG8t6jyrGw7oY3OshYQWh6/mFso9tU4VY
qV19N0bQIz93RmmUQ7VIxy0I7NynPErRmMbmJklK39B6bw/WUr8N+9goy9N/fwzzEf6dq7S0cg5n
ODeup1uWpPr7+71buGMixtwSxzDEp6hsSfppBNU9Jp1BFvmVTeDAod3pyDtaMt147UyuJKMmt49A
aDbpcEwSzpEaraofu7RvegmnKLcmuNhohT6RlDFhR1vKrjfS7w5zkg5cO4wTkW9Y2OOkdfQceT8O
rC+Y8KAHxT2JyISGOzWdY+GqZDfIgexzEBGwVRFIaY46RiJEY+sFpGHMIiW8Fln1McmLaV5/Wo4/
fz8ypNwoDwu23lgcMhWaoy2kvrU1V9EBwnnvfwJP4og5sxtjOB7GfdANE1PEeUsoERyAISzWyEpb
8rMdLqEhPbU1IYcgN/Y8N+J72VoMbFE8gkV9gRrcH+aoeMCuyMRcj/ZLWUQIx9vEQpPlmHqMzLpa
9RhNfSxa47qSMkB6TdOt5+LW8gy9DlpbboDTRD5ePPjhLLXrJFLnXLFRhg3q+CkBTytnUt65DRsk
Uh5oBGWb45E1WLCu5wwyIYyZjZ5rxdGCIp7U5ldHB8Qdh122tvrxnUgJBLlAm4rkq2XvkanHvtGR
h+6A6DgrwW5mHvQXpgww9wz7vcOj71cqYTCrTSUCsKDcqQWeMTq6hp6it47bsmAbIUi5O9j9XdxZ
8qK8ZDePZX8qGoXyBGH3EMJsKWXA7qZtd94cyCO4gedkkXKjM9ubth4dcJX8LEY2OUgBaj9zFpgR
ecFbdCgMdKM2vOElg+CORNPKVPSWEsot3GJPRlH/4Jh85oNFId92DxIE8DnIiIIJ7aDw64QEajBN
TyKtHaBwQcN8ksKDNOgdes32ADswI1Ui+1BShQ9aH3wEugnJ105zNjSZtxtbgiqVnc2XIvySVljR
cQFu4o7cihZX0MqcXffrUDXk+hSXOhkWWIGodhSqpIcFzoDTgdkKU/AGc07new34Ny1YW66aHtw8
2mEvHu803NAWK1x/rnRW4FzWB4PJKEoDzfDd6s6s58InWpCg8Yj4AlBF1DMGn43lLWY8s3C5lchW
rMOu+nWFNwU26jzgSvX4FbGIH17cqFM5lz+8kDPY8+byNriLAQUKdhXN3i60khSojo41pJPGRqlv
GrfGc2AR+EKsVRoTpjNQWVh00rsqYrI8FP1lidVgWFo/KivchWIIbq1sN8mkNB4fubHx5M+4cFvf
zptmq7TIWHtpXx5YHJwUQgc07Um0lXMS3k9J/Q7IVu0bhU4MNs17gJKRB4Z3x2CxvvENlqsuQZtO
fti78ILp1Oblhyb64RJCSd8EJdhenU91haIjfmIKdCZu5aigYn8RwWNjxlwVXef8ICYRVDjTsIX/
jBN1LRyruaoiJRYyz48ZERGoMj+8wdAu7LTeWZ/XV+H0q7ybv5EUvZj0J+XbqVXu0rj5GusHFMDO
C3O2t5ikKcVk/ipLNuhhEIrN5HrpJQiBvQ+OBamLLziWDsyGRa/zKScGqXDXoaDZ6di9fD33SM3R
Ix3vpJacgV1+aWiHd/aAJL8hVosHQfk9p6RYpQpfpmFUtyoNFdyV9AxNOkCKic/QnItHfYyCrfQs
4h3mt8hepNg1CwJDczIMUGIT1P1bA1yfISnUFOXgZMdIgB5sIbUa8hy7xp68sEuCS+XeIjUocM2t
bPtuLbBrc9uVym8W/JoGAPypcPYhiSRPnWH1CJ1JIxLJeP7cFtRC/AyXTDd3nlLaaF5JX3TWfVZV
7iqXg/cFuXV5B5ABaaGT9Zsi0m1QHVqxJ2OdZUg2kxFVv4xUaEBmQjSdXTee8957ikgX437rd9Zo
iCtwbv/THVCPCqhiYU9P4XnUe6proSuCT/W7uAR53oeI3I0k3BqCnjqHuaAUycykD9zqoHY3NUQd
UDHuRZtZOADs/GzOCjrjrYniD659E6GZdQk2w4forAdzzqgXH2cFCnocBQNunk73KaLqshjZv4Na
ntL5VrRIehsTYWyex42vJ+qJMZdDpAZ2MXTTb0Euy4ccat46aaESSERyi/rPeumFwaobn9ao8XCy
EA2cc1P9nHGiEWhi9YciCNDA0w2tBrvu/KLcDfQMmwiFqY8MfOQiMe9DDSSAtOklPDOIuHXxsmHg
EH5VZE+ONmZnS52nvtH2Xll3G9QyITuTuaJbrMabcpFdC4hEwEfsMyCcZ68xxCrQepJ6wtDejV1F
G58S8xPBEPMzvHfE3iLu07T8OKIuvJpD2q1SB8EQZoyvtZq+ovBq9sCbOhR09atWU2aHaPXxaeXS
11nMbgrAhPt0RkL5uSND/Kh+TIkZ8oCM9VOK1HyFaTbza4G2DB/jxtVs61xHzn0r6/zqYnJAy1eN
W6yK575vm3vq8Jkv54W+F9jbrGqiU6ZEDTy3KY+avUXWjrknon+xJt8mI34rywgsd2Ehk3Mt3R+i
VCIHG+kurXYjPK3fobDTtyMZehoj7hVmRXxzSNjI60saPkfy99Ap0P0L5jcGntpzjVUQfVDFONnM
1s3cD0eew3pBS+w5k0M/TnKwLFu09568NmVdr4lEIDNLRChQpKGfsKvdeV3zozYt/F7srsh9+QVr
GpXwRZp0dyqQMYb+1POb3rtLaotB31yVu7GwoLS2jLxMZqkc/maybcei2YCFW+rkdOHskkWJAHrw
XWVC8vAEWiIrD7a5FSeXCSCGuaprzfY/8VBQvpBkIOeEd/WKBmFgferpayZ5wC/NxD6TNoA+Mm/M
s8iOhPaipCsm+4By3fUDECKXkRN8h8WMuXvj6sTqwopiGsXuwoMN5H5ES+KtcsVbX8gfVZXQ7grd
LwJkYEA8v6VaENOS4GgbtP7W560N/Gnk+ifurGqsxg9AruoWK2PJdhOJ1KupeYd2PEEHqna5Uf0E
XvVmeSZ3l0l+YjAmO2OMOTvE95KEIARq+deuTKN9n5JcomOYU4Z8GMmW2AauTaRIEb1JeVqGYWNk
EetajkCl7I+xIIC+N/NvrtO92CqFBiW3Mh5JuC7zkCKOZJhhWdnO6nHklvUVgDmsim/KrdJdPhq4
n/N+FdZje8i8MNg2otg0E6rfAFaaqBsWU4m6aKY77vWCjDyj3bpPPcKcVTNaX1x+ngw+Nuhvb0QL
yi1uI7I42EFmdjvxWZfvej69dwTkdZPx3fb/h70zWW4cy7Ltr6TVHGnoG7NXb4CGBEGql0tyTWBy
lxx93+PrawGKDHnGi7KyN6+BwwCQorO9uPecvdce8WyANwWZuBCAWZup6qi16hftE24K2UHSi1VZ
6wgP0N5lgiudLmsB3UjovoY8s2c+jErtmGJbsLGqWiZBYdauCZqrnKnBHLTkgPmUuoOemQp8LASK
TfBaYPWVd6PYwI5cBk9SemQSaNtMfFjigoQKPEXcJujrjObSzLQzcdaQpTBFrVvmDbNf3a02tEBO
apc7JdV1lWLL7seDIUukmcz9w1ATDJI38nhCOIiWT1QtyekkYsrUadN5jjlxkLMv6WhkVzQKjk7j
MKavTJhN5y8yns4RU7QwaplXC8i6Crq8sAs71UaMSE8YKaWUSILHoq/qE0y+Rh47qYXEWl9vmowQ
luw7vvrXIoa6C75Gd3rEDopW3ggGjrpQ7Ek/ZUBnpeYyRwRf1iXkaoKeGprkgxWvr5KR5rVqiLS2
VZ+4MNwyF31H/V4xJnHljozaZd454Xwx7kwB2Y5MvpfSag2OmuY+L6USsT19uwwxOjN0e+6zU1Hh
exlmRjlD9Guh+Vg0lhhKReBFXz8DogMnQSlJUwqmlZEgATSWH8SY0aIowJ+vRnVWUxqthZI9sKoI
1qmrkM2VhPqG5bGMlIVxTPetoU7ctFNKACSwhnNahccwe0dQ8jHNaB2xxRiHbkmPy2w8JqSDeFkT
cyFIQ68oYsXVo+giSkpzUHpZtEcQW1gUw7uihgtnTvc1k2DGD9gXKtl1o8BQObaU6Wn7RAfIaTpp
GGA/QTBpD8qkrrY4hd+mVnlXakxVykDhvDByt22S0W3kw0zWagj1G0QCOPio4vLT9XoBneuHUt6u
OeLgyRI0NzO8SNCdaS03OpVSucWoTXZV/cgF9G99GXU+6vJsnAjQrEbNzlewi0LjSUvZXSpkwFMv
EX6ptY7e55eIiSC5w6NfGuRUqFptMNLO8TPCwKa7NkON5OMJqWaudncyWiNPCAnd4YmcoMNATxBB
/Y0j4n8eDoJkptbtNcHrrNbRO48xgntFA54n5YGmfwcJTcoUDFzyOf0wlSU0b1pB+Ews2BMUWJuv
rsn7n13LYwSZUGI5rlKs8lRYiyarCYaKH8lrNVu0dOf5DRYul3qLmbIpc3UZFMsmJ6Yn5F7FcO2Q
1o45mDRR0g/uVTBZdp3hLgrxx3hdpF/SlqtrIWlHlNXPCtLIuTmOEZxcGdqioY9vrfaSy/07USBM
TyCAcAmT52Vwo07FpgGUk1WOAs5NuiRk/jmx2PcuuTOBOsW+UURPpVj/IqSJGLUZedVksRzWTKc3
8+uIq1woI3PMLP1W6BeYoXnmrJSnfUNfI0cWrfsJxGjeleOFEuj0EFmV5LG2gF1iUSVSVjAYmllW
XH0QCUhi7isSCBlHwSRJ7vIrFU8xaEOAvLQLQjeGBu9LkWlQwprFwyCASc4hLDlNQy/amBL5OFfN
B8nm0pWuV5eRYTiQEibarmUcxBHFs0wiNcr7Ob3mcdLrfS+fy/Q6jopbBSjv6es8On7yWVc0Lir8
d1ZUIipCmd/FfrhvWJTAzTV0rri1AidsUFNCkLqxP455E1/XipKJzGbHJWjC6dRv59r93NLH71gM
Y7+a2+h6kgUfnY8YGE0cXe8b7c89XQlF7GJLa8+R+U2Z9Bc1V0Z/0GeKTnmHfzOOhAs9Hw5RyVyy
WuMrhPkUe9UhahLZq5O8fs0PVT3UdifkhV8m48QycTHt0hhNZxAgUciF+MqqeHYNaZ0OO8NQ5yOU
Ii8p6veuTDeXX9o7HWZvzGNWyfrHwFB0qAXiXi1C97IYb8wC2g1ZjRHwksayOwwaBBFK21etNhGz
TAZpTvOQgbNQXUNHPaC1lxV4up1F1Mc0LjOZNhC0HN0Q3yIe1YrYaFG6oSgTOcnKag43YW7bdGkz
nMpknLbj8tg1yht8St1lefJrWLcMKrXhB7TVGGOF2T+A5EKjSu1QEqWQ3hrtqVPX+N6UxksnK/Et
VINMSuKrSS2PM5mVV0qnj5dtpJwWpEYJANiTUm42ygiDgBl14gmHhupWAM2AZljmea6H/mJ2DVbM
obzpMI9c11FeYTmCSQAQYlNUJgLGXclXiVncEpXlUyfOGBULmIpKFT/QvbgyZHzHpomOua2BWc6w
gW/0AbZW196JmWH5LVMLe4WO9iBpXExImhhdgbjNc6cVN52mcbGO8slPwWj7WbYQtDH189EoCT9c
an6icRPBDJTS01zhRxLQYnX9CoGOfJVjK4/VrUipDPxpRXKH1V3ClMA6eXouIEy4tDc04LElPsbm
hnCr7AJfwe4aA0ZdncQHU+YpY4Uwj1w3J1A2t6XYGR7CUOkO4G226YamMImex664Nmsp/lHVh94k
szTR0V/XDbhhQUYWya/lOzEiuU+S+Gp/alUX4pEq41tq9Azv0wy7gZeaSUD3Zq4DEdafhzw95bJa
nbW4+tk2bQfus0r8dTThiy5cXWVtfrVG4wn6GR6HViqAYcTxsS7wMs4zlPBJCZioZsfWRJFHwwOV
VgkfkMVtplrR1bTcyivO8jmaImK6AE0gjgU605ElTkcQN47WLvc10/s+GpozEQbPclWITjLnGtwH
JO9mUz5YyPstoWoOps71v+/z4lIV1E+ikYUPiRvPOJXeBFNOAuDx98uGeUBw8U3KNekszfJq69To
Auik38QlrrATKSeW26ZbNZLq7ItPuSL0HZvnFZWi6HboItSDJWa3TImaY0H98KoWR/EqV1PpqhPz
Cs+Uah06GLILzD5O7veZSm28Mh9K/OOCqnd3sSrCdgN8fUjoAVOwYgrgTDj1Fxx4uGPU/sSlMLer
Gb+bO1SAT6uNLVxgMQOtpZajPc50AhB3Uh0po6NhPkq1AKkSZKGyVotTlfhQG5Y//jTpj5smzm/a
gjxz2K46ZdFjPcFmNvGjYwbF7tnLE5HiKctnPBsOqCpj+x7fA6l/EecXTJ+Di3iQFEElA+oijnwG
MdL8ekZzjefBVUqmngxY4ub0wrejJPwaebYMcrg/ozRkZmcm/pTi5S+q+D1RSBsBLS6r5RXtfBXg
rFYeChWcY3tjsSAj7G/JiQnP4p8KVitvxYoZwMoDsAid2ewEOcAspp/E6KlGyB3sG35H96ua/lQF
fKeVOTcMu5RayC2jDz9Rs9/3qnmr4dep3HkwP6id9vDxRRb9rqWE88YrXpiXa7wruUlJE7z8FIw5
qRm6FMCpSs7jZhebWPdPPYl9FUgEU7K1CawfvIItW5DYbKWmfmIqF9y7xVlkaBYjYQY0K52QEePo
sfL81LUsQuRFf1gm/WcXkeeZ6vv4Kj1OzawdR6m+m9pldGaGa2/W5pskJXQ8GUk4BLUAXn8LxSOQ
L1IZvzoFMbIwpPi7iaQzlB6e1IC8T51PhtqdhXWiV8VU3dXJBcwyqtFNVP2C4yecGf19qnBEBQzq
4mcmxA+WfIuuTMdyaPMA++C3ejWSuwSnvAnhYVAbHQwQz3jWhNQbe0ZHlmSEc7bRlaSTmlMD7wUe
kTLLKtMKMV+o4Nj1otxIsJOw+qsTLFVxg6s2bnPAnHDExB5GgUgpAryy9aSMgnwm1/UBGMVWAbEN
IdLBtVDcN6MNlzlZN2JGgcrK29eRteQJRTW665whauTLnS5kCg6qB9K0sddOzA5DTn6onAIqQsmL
qIUy2CIvActOG/PoeqsQqjcRqk6V/xjpKkYgHQD6OqDHQy66knKuwXf3gD2qlEHAtxQCfQytVt2U
OQkMMfCbBljBUFC+JwBqjkLeXvVqW5zyWXJp3uL9rvMjLQXTiYua7Ir5J6U5gdUaJT2daSj1RWKk
cRiszbtIkajIsZsszVbymYkyjOs3Aw7vdTzfrfGi+msm3kpRTSahBcdgKs3rhGDtUyWjGh6EwcZd
MThV1dLGlsjNkNvIoxgyIg0vXBwgOK30gddmxszqSq43tf7RqMVwADB5p7DOZuGTOrlQPetcGA4R
an5TUsGQhd8LS5y8RrKA5BQjEe8ZfH5Q+aOzku7mzQbkDdbVPBjNFIw9rlZXd2MWhgep/tFRDPd1
i2DB2Aqpv95HKkGKvRy+t7rwoUVK7o2hmdtM/F4T9DwwiJhcw5veZM+sg5LYCETwlwcGiG8wGh6I
tYg8CB3fp0LHOQ+C4QA1HaJFh64hY9g/tvhn3L4w/FxUPKiZT2EUfbdaZULqv9R4aszIXRa8mRXE
Dq9ktRon5PRlIc1UBSC70IwoZebcW1m3d50iXxtL+oTxiI5H1t6n7fBznXu+ir+mhNlCQ9tJTqb6
HJYQgunumSlFkWTwVvEFcyIl/KRpeHgoZjVOj9UaE9BcugsTITuzgNfn6adVbyUOOtLupGZO2gJe
EKqIaXriwIM40hHmipfPiLOk5SJRojggI8Pxhz1+6nLwcW3tIk5mNYQmOLBqxMFJgeh9g6WvgvpK
OKzOeGBiMkhKb9HVyrNkpXWoO0/uEqoMFriz6Qv/0tJFdNu2yT19QXVKcZqSh3RGXq4cab4yxi/N
OxIxfh4Ax8Swk7H+4gno07h25UE6ZBJFoIn1uGUwAV9HChngBMFlfBOK6s5asb8JYu93/SQGTU26
e60uMCLEc7pNJCl+bTzyhB4pVW0acXOLBExKH2aW8OepchW0c+7C1Btae8qcFFeSg7IG08Gkg7KA
4hNoScs3qFm/G/jZv+Ek0m70eLwZRiu6k7vQt7QpeySRjMZqSwjyZcoZE/BPp0dZoJ88iYDIC3UZ
zxNzO9mIqsNQnBBa1pcOs52lfStN803Pq9o3FwO8fG/c1GRhWdTpDyvW9gPcqMtUyCyfpC6/wVd1
LgZlfihoGeKE7x/XSAjJ1CrNizrEzK9UdyJh/rgOqnWsDSZKddGllJwU1sEyq6MCP9aaEE/R6bTz
l5JskgbPhzVI33Dgzl6nZm6Z1YEwqtGDtiYfg6BQyqnW8qqo5mttMKfjguvRE+viZ7mOLDHSroMC
Yr4h2ZLtqFbEJzlaQ6eH9iWXWefXSYLw3GxouM+3JROuAMvcWVWt52prdoQylvS5eobnJdk01yKf
WelPueLVVCOadbMoaBmtpBf0KS6hqu8VWrPSrRgBSAJNiD+gZrqSENkhjdAGSO0oLUJAsHQ4RYl/
HbRkDD2kEmkF0yXawWFaVL5XZO6ojZiB/pGutArHlpKMfoaa5NSa5NJVSu7kcaUcMf1OnqJxhaaH
ZLodhDVmE3Xkl/y5XWYmmIAhAtMGzoOa1SCBWFN+0I/uHdqDd4jl1aNi5qmz6E0NiLBFf1iSp5rq
C2ACwXKyJOTjoXqZaDUdrlm9i6TiqGMbugahg3ihdbWE0W0gksBeQrLtaS3KXmTBrKqJbhsS635o
NXIwIwVt+mzqHsJUp2uKq1KbiK1fsgCtTkSWDck9VTnQlqQfLsVAxK2Ii24YLwZadfk7nP3QiRFH
5PJcozPITiIjp2MmNEUp6GbAX05AGImRtmN1bqlCMoemIuh2aecTwhIHigdtXczpZxL1HT/VOArw
+Y9ORefGEdGlkv+cUS+AHMClBtOMBvTwIIstQIkVeZS16vXZitMzsSqncmxfWqMoj+PWG1SJ6iXL
If21JIBC60n5MWuZ6A/mGqj5wgq9iSK375Zjg7Xw0mYqKsUZD4CRxFDAhUx4CJujmWluS8wPHSG0
I/oOB/owhNKJ5lq9VCQDuEhUVBtg9jHTNdmHlAQQXcDSxlRVabl4o55xVBCPwmAkdM8miq2T5S10
1vqua5xYr/mGxrBYKIPijxR69BUSWrOG5XUHBgGr6XBKMdcbGD5ATtISF9ApOdTGWSAYMcDSgsVn
ZKie3JKRh380vUVE9SiiSrOrRL7OJxIpcHGVbio34VFq4Ge9yDPuQeozxUWlvy7M6XdW2SZXV5jQ
Yav9asxS8lITyaCU+EVSRHRAku2y0aGktqaAC+j1mPdHlWXpjdZhXhSkjjCmtnVyPUJCO9SXUW+v
RrL2DhBNzupY4T1eJdafq2RQOdhhTLx37TKPrj7CvTSiLubitUhuODbfjIWfCuTGb7U41IQ6TNTL
xe68drHsVugyXG3U1uuBdw49TR+oBv913Y2tDdhpJU85oqmWDCd0MX4k975iNTIrXEFyKEi0tB5Y
u6ZQFm085FANImRXm2oe7i8dFNxP2ICKyltSY7mdNJFJZ9iZnjk0F1QLPcEv662gl52nsArDWFUj
bMBk7Fidisu2lpbjuOgkoMnG7GKnYwmqmGGQjU+po3eifGNUQkqWj9gdjBkFSQyXYxgavI+AJLxl
ppNTj/RMzGK8j5AKPsDsOGct71sjpWFAXgBp8oPXCeMzecZkeUXaCme/ddPIOk+z9U1b0x/SEPvM
Cwcuvenvm/3c+O837OcE8NxcESBQmmImeGpNM3qn9G/o7NTAi4fYht395L5pDDN1sOJMztCW7bFC
ohkCGgxSOW0DYSUlnCsGx18nDdB7QcO1i3iMbXe/ZxfyPYt7muyFYbD+nhgtgIq1C917/roo13NY
cZnMxIrnsP/P8f509l2xgJmM94ALSFkHX5tmxAr420ljYR6a6OnPPRig4eUFqybetxOZFKpWaUdB
7o77bV93IKlRZ9lK8mVHS+bz2UrRShbi/sT3DfFpbWAM42VskpRpvd4HhTyz2d72iZ9/XhBks6cU
0FYlY08pDtoWYYBT/8bSdUqh29F+ivDF6tBF6oNapAUjaJSBesiqU0KFtacIj9msAgDjjyFt1qaI
3nToz/ufZ9snU6tmC2b3sVPx9oNTWck+R/Kwq+z+18LzuNQf//kfb+9bunyCQy/52f9bOrGOXWN/
qz49IO5b//aPj7InAuf6reAvnxdCfsrob/7mX4nGovpPcZNHk5TGY+1WnD8MPJIkcZOBOxFBk4qC
8cu/o/2Tho+KJnQX7loyksd/+XfEf2IuMQjV4osjbtLa/x//zr+L2DURNSwidsXSJFllQqVsWW+/
2TLgRdLjtLDsKs1L3DvgiO1GOJQz3ZNbsES/vTN/487ZzUBfZov/93/bFOW//W8Nzrd6njaD8NXy
ax5t/amCssR4cQfApC1t7bmCf3xFq+MxqW31hVTvj+iYnMi2G+wWRpoTX6Yn6UIB/ERu+VbZQsdH
bKz3P6lKJYrR/6aZ5smiaOdzkxVFtciR/qtmepE6qnmIAQA7iRQVmhXM1raxJmUmqm1Tb44REWZ1
D7lAKR+hZs8ngWAWCCON1ga9NLXBvscA3TPpalU3lvGYI+cgtWngyrpvQA6nh1AVX5u6nANq13MA
WRtCSlpXzn6uDCfdpnlbu01qWW6WdMDutiLDalJ2YAlZBvvG3OHyzLlTT0VMZCsbIT7Zx0/Wa0RO
bcfjnxks1BdvS9ihh30YAR+xOpVU0x9thSb42nzG6RipfojW6hpNV/OZogMiVDqi4/S/TrVSQord
ignd5k2ykL9SGRNzkRqZUTMuD0NNMPNsRJ/XFM2YZL9kxrsPZiS5UzzT9+1+QtyG9lUdE4r30gIc
rA2Pyjgeqm0U35Nd/pL2sh92LXM0ST5prB1ZUMQM2/swvm/QzjQB5DcStcQEV/B2NdqDeD7Deb6O
KxTi8BfC5yZvNiymTMksY3hve7rA1GbFpA8P+6l+FfCOm7Kie6QjfDfFpguiPvtljmmD8pWj/dS+
+TqUmvRFm2hECU1P/enPawEVwxn/xPbK90/FbKMLYLHkuL/er0ybcFTItNlPimZWH4o1ffh6hXIm
4Jndj41+IhJJVIb3OsYdvl9bzbnmS/r1Yvc9SaWUz8/BA2D3RyLQvgdZbjyOICkpetJuNrQnQYQ4
lycwyTvmsSN9eD41fBFzMjSs3HL+a0vuo4M5VE+fh4qplCQwyds3QdNMLtjb3v7toNAt+xMVh/38
fopPnOalxXc+sjLeombPWULGvDpS3Au22Y1beV8wgt5qNFqwfUZ3pWFGpwzzFCBHZDcqwVFAS4yQ
bSRzkJB7FUwqXUkgJL6xPYf9a7tHQX3urcNdoTFx/e37SkYV39r9SXUVoWtd2F7tz6b6M/ppP9SS
miv7n5lQYUeIQFKtGkwMvjShyVBRsCwN9sN9M283fB3+5S65WkMD70iPUSvmQuKCPpcCDvMn2kmE
JFgVdTm+uvut67b3l8MyROlhsbpwgSuTy5KjTVBYSEsEw/KAurQaYC2Gl6+H3/e25Ax/yMfPe9G1
5lc3L6nTqrxf1H6aYNk2+95+jjI9w3cJ6Jx2b7yJ6LjjKg0Raxkr9z5v/u2evfghjAIZVtuYtQcE
7XsIy+r2Zd9dAJGQhLfdvm8aU3uLuWTQSBdYtHzdsP9183Xy69H2+whmQbGgNFN3f+ezP99+HTIo
Pzv5foib6dRwnV0dfiPQPLVtiJKKxiLNg8zv/aUZ9Ig+X+/+omVlRDsSiefPW1V9ZbyLl23U+7w9
lk14EcpztbCU01PlQtayR5YSA9Z+3/1e+3ElyX888n6437Cf+3y43/6mFIbiSOAyHH3ZOCqicMAQ
wI/s7x7m65w8ETvjyG3/ju68drFmOaBbQQ5M2qbeNt72o3Q7JW7f1zymgL+fm7BoBfve1+av54qZ
SbmuKclR4N3YmOi8A9vflWv8a9le/N/+7f5nX7dU+999He97f/2vtmf4dQ4dSSxavA2LPDqtKP+i
GVN743bBVWjmGHOd+6iNX9QQ3Xm6XfX2zbRd9YB5gCcUKFwcR0QgKMW2uEDMpZBWWloD/YK+alsj
7RuTdYKSFu0BWVEdfG3ELX/s63Dfo+r60SVgmZft/xFBmztll87OHkBUTqRGez24eluJqHDu8TD7
Zk+H+Tr87dx21WuzBnLfHk+TUt5k/cmbXE6Eqg0LwJcO3Xw6NcVBttSTmQ/VgUXqK2/HeBIkESZZ
nB8hqs3QFQNNLEZS3sYH9UYleCXY/6dxSxAy9l9Qo1ZgiDN4GuZM/FWi8fa0LatSrTFQIhAPI/d0
VkhlaoOx6CambNtuDKX/c9PC9rVjPWJhDpFwnpYQJOrP/b3RUDvDeShrbH8UJrYly/4u6dtFD8Xs
TWqt6THqOs3Dt/xrSJXmPGxhTrP51nRxdMBKizu2W9AzuAPRGwFhdHHKj7fbZlhzRLqfZQwsIcc6
vCeppwHYwLnt64BFPvfbOeUJd8JqnSYZSDWXENrhHTlm2Z0uWU89c91libIgmc5VK2VMkQr9qEXx
qdEiOZAERfrcrFCw6fJmPl0pH0yrCSgHQaG8PjZFOB7SpQjGqb5PJCY4lWRQkxMmqr6lcZeqbe3I
Pb0a/IdFsG+2wfYzwOnrnAg5BJVUiS8tDYtg33x+A/bdRM+YBGcT4BQ0caw2hGsjNmQqhpQB2li9
TGioHEOm9EuKG8J5gOv9rG0tRDQuM7k2tj4YN/qaY5MVtZELaiH96mYR3PM2Vds30n6V3vIP98NS
GUkf15ELVOp7PUu3JcqWIIP5TJIbe01azBQK49aNK36EBa9gs57yyfx2bIkMdsg3ttOZFVPg3e5r
MnSMWpsfv07t9/h8DHAk5GmysgYbFVWa023Xlmbb5LmpbC0gdhHzUJxMSGYz1IEZkThZ+BP2u9YZ
c4z9TvvevF259r2vG/b7ff7JOifvJD6QUbs9rNE01tGELafXBCqa20ZcSwoW+zFfdsmW1rJwWb/3
wX7OEEDgo1q5gNDQTvup/cY4moZtmd8HlZBFztjw9PIBX41hil4LevJUDtrtHEIq5pvCJV0mAAdl
4hHqeAYwdD/Xtx+RGbUeqdMNWivuphWSQMCzlUIE5fDrhq/D6Yb8RCCxEk0vghTpGQuEEdsSlquj
RC57foyQRitnyfKIVZueyw8TqPeE34Sr4xFB3WN+zbLjHiWrBQ/YHYv7pbDjmSo7ul2bpCk6tfQk
l/a+my5tcr2tklKqUcEyPg3y2zhijsuOuellshdnT2p6I6XHTU0J0zm9MdJjL/ObIb30bI6w0umV
lBdUXs18wQKBKDa03CI898LJtJD230UickCXuKGMtKylclrkybyugx6QL+Ege6RJ3f9cI7fxil9N
7LT9cUAkKby2tI94/Q+9cdJS1HqAS0EqZ88yYoLUjtz4G2715gdiejV1RvmRyClcgarkDDaUfEV2
emyEFJeVoyEe9OJE5z4i+Lu3G/UGK1v6rU1vO/FHfoWH1L5oQf1m2un1bNf8RJ3EIQk2oP/+ulw6
l8r0QXnDBzZ6lSvcaoxEpY3e5Tg75kl+l+5KbzplL6JbPzUu0SO+tdrxjeKPPqxkO7k1PF2w9VsW
neT7nCidXUl+/QNMWNwjlrPRIGckOiYAek8oXfSLMrr1cJCYYfduJdih+4Pw9RvSHw/ro47F0Mvu
hOvoY3mnDv+rujQXZD7Qn7zipaRLxzL7W1+62rX82L2o7kfvr+fT8BqeeFZYfI6JwxNmHhJUt4Ey
+wZZN6QR4G2AY2unhkvnVoGU5enNS5/6CWnaEXZVGn4HzKXhwUK9nBcIwVubXBX9gWgbePXiu1rd
xXAZv9MLE0RPV0iqcGfKtRRwB39mWZs6swHb2WNe3yOyIG0aaZ/U0+B/bc8X4w5q7l15ItflQZ8B
KXqWl5ykCYrUs7L6VUS+g8cIufLl+DYc1vAS+9ad7CIXOcyvJB917/IlSm2w/jCeo8StZ3ch9MPV
LZwEPry5KTzB+qn0e+yf5ZtSn8X18B2wRyrflRntgOvpIP6sBa9ePS/mSrr9I7Fz+WG84+EcwaZp
NC9sQzyHTIUnR7mRLDt7ahbnrD2Ogi2cpUPtVs/ae8x1EMlixzfpEt6TK258Bxq5hE7+aiEBVbYb
VTplPs7MR6u+yKovXph73eWv0geiayoT4g88N3kwvqGMTJsLyCdmP8An3dqxIuQDKEMwcABythOJ
JaMtP5fHHm8xWocn/cd4V9yaL81phq9AQwXJxYWfP8EFSD2nB/q8BekV75HTflj8fCSPNJ2wcmfp
kFcw3o88Qx6e5hgZSNKVEih3sAbn2bMKBDt28iFeTW/Cz/xW9SqHRdqj/BK9Z480lMGZD4NDGdYJ
r7Pn5hkZzR3VgegQe8NZIzbnuvJzaBMv+Um9flrutQfBV27Tj3LrKDhA9jRX/EXJTw/mAwYkek3L
sf2G5PMOUMNZPGHQbZ/IHUZ7y9Xq1LmzrXrCi4ii7kBX3h7c4TGZbMZCyWFVkEL7ywERuj39F4Zs
FhB342txQo+EvJF0ABWK6SVyGVOfyYGngPtQkdalO5VXIFu2ZVa/ky3b8oGc1Dvre+bCKvd0d/Wz
VxxwnlCThHKj0IJGTO0waLpRUHYONhnVCe3qws+NXvG14lMb1p75Hl5gvcKo9yhJTDa/fBmD6nUa
O+Z8wK109zP0owsrT7/0iTPBRemYt70vnrAaji3hxvbKCKiQlmHLbvPAe3rqzzOJHRDznJJvauQn
vIYRywG2tWN9i6MJbcuMPt6hYUF5HBI8dNXm2kCz4Zh8D48h5Z1j5NG4O6bfp6uq/cbaKxWciEe0
DtqzRIeP7x70hovpRqfmgt8m0J9UnvORTqM/Z84N7kHjDBWG0AiuKQC8Xbi3lCMJv029j+Umu1hv
6m32LbqKjvGPLa7teibZ1fm6/JllQ8Fnv0QqDBvEwPc+xaNApFV0jJXwGmtbTWmOlUpIsm+gbmuj
YZoU2Clbp0A2X/SUwr/mqzppJEpdI0+jAhaM25/se9G2INn3Jk3pS/9z1xLxzqT5eM5UnN7Jdp98
X93893+tZJuQpZNZlPTkNFeDDv4OeqVpYAkqDRZUsUW00p+btBWHQFByohK2vf2GrqtfhUrUqSOZ
uCunFhP8uh5iTOenjsqVOdH8WleVkXLfnUVqj51WNwh7VbxUXcyEc0Jh4UTmOBMxYyCNK8o4Zdyl
BkEkI8ehwU2GkrsLYlVfb+Em2SLaYhh3lIr2vT7eFgVfxy1Nm2MSi2d9VHPyuFosxVueqrhtDLrZ
n3tf5yRrnI5FO9yG4ugmEl9+feEDZnnCSrcppdpdUkkgz/AmAlEDnD1nDoIE7pTGbXcctrn0vukz
7bpZBOkwbcG9X5toWwp+HcoTgIB4FG/2KtveUtr32j1H9uskmsqE9nC7Ie1ZBeryAAR+VUkspBLc
byXBfW/38icZyWFFDDdZlx6QA4UH06I0Vc9j5iw1l4lwqBuYgBJidYXxeHgiJm/awjvwg83W8auA
JJLD7CyZvv0Yk6Gwk4Zc3GKlEqP0LaM6RlqkFMw8BwygszYon4filGyxHdqdNYaPNFbFIC7miTnb
Kj3WrdnQaeSLQB9gDixpVo5KYvrRun3Crao9F0ttemOOwNlJt3qdmmF3NcKNOLil5VrbJ/e1+TqH
ZnE5yeEFyHURQMggyE4dqsVd1IZ+dHdtsOpRoPsD5eWCvZfoNoqZo40jo95WTla7rYr0WTz+KiYT
XvKqaYj6RKFCqVXNSgC/EOImQkbUjD+WPkNlPgGQOVQdPlIgeqzc2IgF8XcireOuRfO/t9j2D3jf
fB3ClUl4kSwMRebk+8dLnDXClgV1vSM1FrkFy2RCiTYp7+ytw8/NVkPWAA9zOYpAlFv4HpUGiuJv
vc+9R/h5bIpz8YlW+d9m3P/QjLMkBbTHf4/T+1cD7x/Vr384FViLH8nb7425z7//oy9n6P+0RPpr
pmrqimxKMq2vP/pyhvFPSTII89twIpakbsy97SsZ/+d/KCbdNwBOprUBj1RcI3825rjJFC0Fdy0/
MUOWuen//p/PruEfvbHuL8e/k+y2//43ZI+G5oLWnKpskCdN0ZXtlf/eK1ukMpPiZYaFSXRHXWPJ
+6Wt5yGKSGzFrMVlX1S5wKIpD6UP3Pd2Nz7AwbLF9V0WiAMQQ+bHENWKFKH27VT7YnLTNy+Sitwm
uf3tbf6bxp5s/t2zRTGIjp23R2bm/u/PttJ0HUZNxLOdxQAmK37gor4FWbMSO/KyMDXtxmxrZROV
AN1TvDco5tbrNUGKfiP0P+Sis0cVyDWVsgjBLmLxq4SK+6ToJ8Ip7IlhLKli2P2xTVKV8tGx1shY
FcThDQ/TQIdDA+pEZX27PdyiYyLdznEPXNsHtal+bvfB/ssiKSXfgfm7RqHXQnK0Cjy0ecAOQDrU
BWjffmq7y/aQTS0dt2dg1jTKeKhJq4POHJC3/QQ68+eT+i/2zmS5cSXbsl+ENMABOIApCXYiKYnq
QqEJTIoGjr51dF//FnQzB/nMyspqXhNdxZVIsQHdj5+z99oM9cL1Ma0P8PsBM1erTHcnqWnWB55w
d3Ezw6WVYQTTpFuPYwHlI8bT9fuG77sx2kbY/ESRoQfI8LaZD+vvKAzjLfJIxU35MbIkVHTcZP3V
mP+XCmIYytDvae5NJ4GBtoGS1bQAqri1kwRHs4g+ZIfOcr2PBBp8o2qyZTn2ctsGRWaMJopHNRbB
db07kZ710B3Zpvbrb2TJeGv47aqfqe/4s2Nv/hU+kKRMb20HLdDZQcLALbKSO+BvfD8u/nhj4Xz8
91Nd/15HjoUHkLUHqFUOIFw5Ndjq+7/T0TW/ulRvBS7/7yfA/Tg17R2EVuvLsz739Y+vz8FBG96U
2X79fn0JAd/v15916N+CKkyzF5OHNtvlm2MSrsooYwM2jSDU2ERZSjI049GVCyz5Hj9NKogALEIz
4XLo7xLEwxKW/frP9Zc7i8q384+zyakbt3yTr0FXw15DZtK6PK//HxzP6k9EzI1h3USax81ISUyA
4mbc3XoXgIuJECcxQCfb9VFJYRFW8c9N8RVum9TZkNS3SxLQA3y//qxZ7xbVKs+Me8scHLeJ1T+b
xCwX3Hx9BOvNxhwcxk/LNnYZ8rGB9N2BzJZNigW6SK1NIO0t1Motsw0u/4sAe22CE/gcpmLb6uxp
MqKXIDb6DTD0j4wco9ySm2C2H6MifxtrmaL3hSHlu7RpIe3P3hVjznaJ9bYHhEDGwlUz/AtBulvA
+OEzMKkSvv+Sle+iy6HlY3rdZqlPe8Acf9HHDgsFElSSJQDZQT0Cod11Q8x1RmLW2N/oQEIU6na6
ItIOMD+LWPz/BS3/yFL+L3uozWYCNfD/vIm+JW2clP+9cf77Rv/ZOd1/CYfZDqRRB8bpqkD5z87p
2/9CEOngRALH5UPWZB/4z84Z/Av2nMM8bYWdgaxEb/FvSYst/7Vucb6J68EX/8875/df+a+90+fv
20ht5EoFQyjzvzCJ/kAmQzXH1rFfmhs7fEOaPKx174LLooPokSLa0yUi3OaQL965H8mgpMuNfYUe
bgGtBaAXbdvRmu2T8O6hR4WWmMbj9yS4qlsmAPQ0AyZBd0VtvHZtQtCT8crgs8W2ozHhKz5K9Fa0
OYe5HNiipycP3X+sfSBj3bMUrwtjbLp/wLi96srnTe88dZ/9XZb2Rx1N75FXm3s7YFQ5E8g3do/J
W0u0+KYdz0tCj8gT9UfaxV/fQ/f10BHX8ikREnsjAyJKHqS8p/lv0rUhVUy0J7qM/omHqPZI5bPl
rOLdjSaH81gwI48IOeLIKZBDOlDvIIQRhigRGKiJs7njnxbHQdOPTpadh3M1EVAhcte/CPdcNNTy
oWkDDT+dLtusm890yiP22vSpNd/y4LftBi8op69pEryicyW4YJXKfYvmePuekoieRGwzIUjWL4Dv
CiNFfIkZdNcWNd1Ezdbs9Ia/rRSbtTBLtLwig1MAatUJp+BOOp6ir1g6DJHHeL+kIPAXosSyhMcv
qPJ2LZf9KzTSd5iZ2slZtL3u7xR49aVO5DlveNqF1sadYEboVk7yKHTXoiVGiD64GF4sRe4ZWUJH
e46Th8Lsf9fjoA9qShempkTPETVhvc2LdUJvHYpmlSaOBZihMUp3JL8V4GOkdfRT7C+e2BTBuG98
5TwMcwviMgF/hC6835MwOqMMZUBHM2ixaa/X5SvJDv1dEE+ciZXFQ3HiM3Qzlv8mYL40+dapnQxu
N+SHKggdjvRcNNYH2a7VP3C7ohNvblJCpFr1KAkWltMkIRDx9vu5yWrsIwFP8z8Ezb6MyjqMcfV7
8Y0vxYhuP4ps3JkRDUIyxNKcxgYR0DOh5aTRlJd2ncEJq6ygb/h3/trpXDqXkIWWK6DMnkhfthEY
0Sk0SPINbROW1ehUp2lWiFsdSrI2t6DxFc/1knb7ypq/pkmMu+8TVIDAMpaM3L31o+ZOAHhLkfb/
CJu+1UxtQVT5YlBvfh/gjHgWYdxYtLnWs/n3Ad3RgJDG1D1+H16n/GfSBj8ds7ggeQb5Fmycov+V
+f4B1U6zSVtwB8yAPCKQJ7KzWxMjvJv//RZ2fl+ySRdfWF6QVqjqd+4VP1rQs1D2dkz5u91E/t4m
raC0jxEt9FUl9v0lMnIEnct4+NYlfUtzkGAvNmCBgo6pZ2AoSRU27WwAdxLUXmivL4xRNFdm0K+4
uo8pmVpbMyO8OB3kcheVKXr+IgaQUdLErIA6niuzu7UwZw7ky9z7Es3Wdz+EMD9EI3mI7eTRA6pK
B0jRXaSHiEsRxYyND1EQq5X3+XLqK/qLsbmiePSDStdIEAEhZ6gJc5lH6vN8bKFjGdXR0yuNAb4Q
cR1MzbFH2fuWnkrTrM1dSV6Phxz5n8eZuM9JrMb9UCHjKc01hwVdUdRMBtp49emrTu87fun7CN6u
4lkCHLbLb/x6051Yv0SLvfHHp4zqgkEA6myLIOG1DWN7DGJjj5dWlszL0+I05eQ+T958tFbFG/rv
nElSR3Gua+R7La5Wg2goUrbGAl0uLr3HeERwCMZDEtHXfc2eSPZ1hYu004LZkdXcXIuVxvB4l5ok
8+iGMYkVIp2fct+/SL2o0C0MYBYnMqjbR0f49r2PgDLPveWMQ05y8e79qfXuljp+adVUHnKoGRwH
Ro8VAUD3OFtMK52DpJN2J9zstwBSs5OSsEEXisy57/IkbKS5V0ApvzciBIXXLk7pjMUlTLgpey45
sByiLrtlVdveT5ZZPeFWw9LUtm9zS5ZC0XQ/v/8Vqw6YpZ0QOdD/GEthXYXVOfcLdqZtkxvxobIy
66g5bm5LGG9PWSRVGAcmgWaZ5VysRvzpB4UermpvmX8ZSdfaDn6/fApV3as247xa2MQ3j22Hnjuw
f/DSAs6gfzMjASVoud9OIiP+SSVEiS5II9qg5pSb28jyJFFqxMKPabON0Tv6syC2Ix2ojumPHr0p
ggzmGAxZcoaGnV2AeaqgGXDhd4BlCLnvlip+jNWXEy3uuWqcfD+jz9+pST+2ywLGN2kSLjsyfNw1
p66a4q86ou3rTNl4JA375LoVdITAkHdSJZfWCfyD12IIK6fsB8gJ8+JGlbvHDGAjNsT2qJcuI7rO
SSDGGc4uymmRdzE+WdGlb3LOmVLZHZn1bqTpoQH1KVTu3wWN+iHdogSOQu2NbbXfZfUoj9OMd66v
en8zDUH/7M4h4fLdA5a/BxVU1UkDWjpkPQKYjNYeQDFa2kX+uwQiiW6O97QhRHxMHH2yioAxhmUe
Ryoy1glov4tvwck0GM5a5DBBlSVf5fsHvITlzqv1gUUJXW2SPapEPGJOHZ5Lu5SHCpIkjEcOICni
aBmU5bUm7zNJzPQp1yZDRzN4iWMbIw0uyD6LPjpXjNtkyOorp4VhSLPnwV7uLM8Z7vxpIfFlskhL
8pL+E0Zgbo7GnQLVgL0iJ6oTi0pCWqs+4PeM9mabnvvBIUtpqOX0NNrdyfOMx3SsgpuDgB7jVdOe
u3Ngx3jYhg7Zn2d3RyjS/nbRLWWcxWnf719w1oDALDIsa3P+aejgyTZITCdxfavdoblALpkvZX3R
NJNwW5GUpL3p6mHUDxXJ3Psqdh4Wrxs5lzxAFopPvjPgkxn4pUVSl9VQEfTix4/EBx1K0TBc7/1t
WXPJotl85i26W5S8UJ32TyTNLntpGe9DUhSwvggHKmLnmqfIYcgdvEQjaW7sQsvZbJ/V0hpbJcb8
nkhcM5wLqzqLznl2TabXSdEaDwrUwNXAbrnxP+YyBipg2Cb42Wg6Ipo6pClTLICK1aY2PP06YIHB
wZFWdxjP9avG9sSaOQqmBfCuUJZuZr9qXgvrfdEkkMUjbw99WKJFvatVEd9CWhdvh/CcKcztVB5T
d3nuk8S69CudoTcr8QPYi29reQ56Yqstb4Kt1ydnGlpsvrovLmm6EFk3GHfkg9XbgYDJvV4y5DwN
D8E2FHg+J7Ev46BcHFLBxZxMMvLc3n5tuL62sP3nHaIj+Dmuj4OdJClApO4xjbE9Y1ovD2OVVCcS
f/3bNOD+T+fbsATty6LEtCPoSF8zrN93ap+SYnqu0zndCzSfr60tPlj6GP8k/WsyYWaKmTYUiiuO
Koy40ilu+GeSX7ym+AXkGNYVEcqgQbX7nu3dLP4QWUkmMSUikrA1UqFlmGWxQz7M2n4K5sDdseB7
eHMxX5IXI/doSPsDdXN7IDGVkLAlZpQz4RA0nL6FqEOA0JIhRhDdbD1XNXeXkeR+Ay73o+8gJpgQ
sl5N/B+bYnDUb3dtrgPXeSWFjiltBr3Pa1/LFPoQYDdW9Wapf3ZpTcaVZcRA43MBlxNkRDRUX17R
DnfxTP9fVjiSyq55RZLkY7v8Ssf2wa2KMAFrQXgpQdrRXOcgGsBMaZ8eQ5PXy2YCwHeXSv2misw8
RWiVQxejNrBDWiOsdixTrSCRu1uuif6D3Gp1znsUT0iDbMBdfkL++ffrahgKPidac8KFf8xE6Fyc
OOYop41hP3y7Awvs6pCNQpGSQtIGSxbGRQkySXv+u0JAkuTSvc3zyo3320tGIwf8U4HoyGum+ypI
P7mX6Fw20oeoRWQqzl3xYKuB/NUAayTnvt2CPe+952zYLPFTPMHThmRfHqtCdTwJsztZFq97GoOb
7PGO5WUJlKjs4m2wKLpKNW00Qq4tkmv7v9NKkSECzNnaHqKbFhZiYVMcEl8QOnz8T8tiX2Hb9XsA
C1zGgIKg6EWPQx7dtHJdPjnG37K205M0kKJUpzglEe87YRft4QJEr0ce1hvw7PD74xquj3XUGVdh
zJeU7bNjsUd8EwGK8tUcliBcziopmhBj2T4xpXGl+nqIM8XJSKAmaX081Z7Z3Bm6Sk6l634pQk4B
gEtvYwYMQTQ9oQOwogRERFFdJ1zgie5fxqDOCIDHQDcNdcApOL7UDeFKvRAV90wabRsHx27hnjHD
/nUjTx8aXJ4h1tz0geWGeqO2uqc2BcszKzVgiEB7wSrZo3nCEFfaIOHwtQ9bMjth6kfx/VT4+j76
+Y22z4KuPRY0MQi7MptNueIL+tm7JR12y2kqPebbiDI8WRtbB+fBReREyyM9YGeCl6ArdYqU9z4D
PCxaL38tI/MBKC/XoipgPjaa94cUsxXeF/CupXXKc3OxNVYjFDqXgKiNhz4Vz0gFkGjgoz6y5Y8F
M2xYSmedLbzIJO8ZaaZvhseFmVq7pASobdf9H+zZzXkQGY++lJ/tGuM4OgNT27I3MdlN/YYgvuBk
EcMIAgXzDNPrWzbVP8kWnLd5nUAtBgZK+rqT42+Lx90ApxBUD7FbeL2Pc4QV0q+HtenqI7eYi8dE
Df6uriqxt6TPXHPxfwHfANSDDYB0UnGOXNIa+yYbL140Pjhlvxu9JbgFeaqvQ5W9GMWTa2v1DPIg
uTYOBmwjXsCnVE9GW4GECeJOblrDuU7FcClSCj3leJcK6sqDchF8AI8NCqC3c+84Z8P7bdJuPosM
ka6XNryXTArN6nnUnY2pkh/hCydeL49PhZEnJ1+MHLtFfEYoLvdzZ0cvjk8EF7i53bTUH/2qPEuR
L7aeAkuHVA9Sx6TEfTcgI7PIVCWUy2TCarbFPiC7L/TXHdcDlceKSdJqP6MOyWN9m3D6kJGTmsfY
Tw4dI2IcvR5G1FbT3HXEeaj8/pwmNpF2FgWi373MwTzs4h77q8yDLjQHyHDCdJNdmRXQlez82Hno
SJABfLBVi11hlTPT3TE0ifQ5KWJWUk6BJ8uRr7Eq9QH9Gzow8HFha8Krka9AZKaponJp8hzCH/KM
rPMkUGr1Jtucsibn8yR4vfdsAZv6awTldZsWoHgL+drWNLwookwOaeYSwNa4uzlx/jRm8MfNJwFD
tPiF7LU9qaXfB3Uqr7gcy01DaC6EJinebOeEFDh4FUH5maFpPC6gFzaTRVCAr2mpyObalzajiIIg
JG2RMDt0uv5UVvfMK/HudMV4qhKED4m6Yc/AokCFKMwcS9p9I8r5RxQv7onPnA2yxCmeCts/BRXE
c8NLAd/qN4Jj852Fv43Q5opxBKl9hoF+o23BQi69798qgwlZIE6x2/W/+BIuNaSxpvaeVWqHoJn3
BpikHW5vrniYhtsWddBEufSQJGAnnAEMRkzbCafLIXN4ReeRtmEk25/SKxhD4SXfKdvZxF66PGEN
f54GSs+5NaKDfp+7dOD4rvcQDOqQ/0faHiTRrVHWe+T8uUQCEGcu/cEe0WDfJ8vOyKqjEkO/pc1f
hhHD/225jGCPK8Y7k6ThN1ifzYJd+RG/8Y9hJIXcmyq2Qi0Im1xMYoDH+V6PvvPI0u8+5oUc0IKy
UUpd36Ku8s+kSDFtMXwqMncKm7ZOfgo1nDhQ5R/FHO8cDySmThp1LQI7oVInrr7DBbRdGmXz2tKJ
6SbdPVgm/RefpxVKFf1GaJFvl5YJHOhvOqlGkZ6GtL+V/mI/doZtbwEEF+Fk0/Ywg04fl5QnLRPD
RMqAAj8j5frYcsk1EKVMKNmjXf8pYk79VtyEltNBsaTB+ujEGpVs3vbs/jbT0CBxr4G06h2UVW/X
++IzB5bSNvE1L9E7z2zo2mVV9tfJgyiqe5FFlySHVZP65aGzdfECP53Pv0z2WjvPRJ1WzJvEuWUq
MQTuS9UsUQjuOeP1b9TTsH5RsvxovL64uaCPSAFYZxrk6xL74A+oE3RnPRAC7um7Ls2gLTURXFqV
bYc5BukLombOoJlIy2RwZZfELfMhlQSBtC0EicrgCqvq5MtAMugGzQ9LO/eNnj+nRHy0sT60kdtt
prZ8aEcQHDXa+wVVoILM/8qrPKx6yQdX1D+nyDlmMCfzIrkt7IPUOWA9St++usDEaGV8ufBSC2pF
N3iEHP8iBYIoxpN0n2PZ/XUgvwH+VOBfkQXmVDybchYPk2QyKNyDHvWZtnWLCW51G5iothL1Go/z
FS/YK7DpOKwS47XMh4CyE02uyFAmA3XjI6d/2rMdh4N79RKKpioZE3oA0mV+hQJtSosfo6CwjmvU
kPRGDOoNdywOzTxcmLTCepy4VV0tP0XyqBSVQp2/c01+OAUDtqEEBMkc6WevHOAqVvRG0MavbMqc
Q2aY53rW45E9fjuyAQhYtEaHAm4RM2PV1Hpy5xFPNzJfKacRuA2CzfXidRTtFePJs8i/cEfbIxMi
f4tnKFK5Kms6BASAtoU4OCATNrGfvuKsOomcfCwa2hwyK2MJHV7I0DKmne6MZlvRs6xa3j6zTH9q
+oObzJHgdwcbYxJPti+Wv7nhXzLcFfjOKNinnV9fJPHnmcsbw4z06HV5u6F/+aX96cvD3wik1t9k
NUvtPJvHtjDcs2XtOot5sdd3AUhflrip+SOT6GOR3RK2U8b7BLA/9fGcT86ZmkFg7/CC5mg57lng
TkdlnV10LBAhziXBrZb3WGV0aUD2Mm/oxyPmIkV+ZfcRZf7Ns1DZmgund4ssYGivHAGzoxPcNSNa
gIo2C4fpZBukFSPw5NzW9S+IDKFciMhomzUqyjsH4/Jl5oUR0k0J9maK+HNMvmJI6afMJ3qgQPQJ
POIEeNwD5ZOGjmaN8j3waPzIllYcRhBatlnd/Ykad3xYCOYtrPjXKJzhnUrlO5786ibeAe/Em0fN
vXWMWNHwprKrbF7atp5Az9e6+cgiExK04WUP/UzLoTEWf+/z3ICwo7126XjPAZ8A3rghFHV7mpZK
bNwUxcUY+6gtHXEfZ152AVqyB5rz5jfWnRxOXqOLD9MGDlEYfwl9Q9q3cMXla3fBte3NCPE3NPti
ZqGaov1S4pRGo0QWwaBfVTBNjO67xwBu3iYR+YUgFx+DJarTaqAyy0EsoF6ymxcyOU6TBU1mKDnN
krn7CJ/D2makaeEn4fQJrebHaiX5mcqac+sEuydyFxsbS9dtp6jhlaPltaFq1EcDSifAwP7q2+4l
KOsb1R3z6EdjQbYP2qg5WB5dmM4siAAPmPxK1Zxw82xL0uLvy3p+klPPZEA025mzZ1h2zg18IMtM
8WIuLaftwE/Yw8gLV6Nv7ISxgvAr49Gu7q2VHyjqVSJcPSxj/rSYKN/TEWpMel+0BepfYaOJl746
d6l6iJtYnrph+YiE+aVFPXLlc0jiHPPFcmP1ZMDg4R03dvcVYw7cD+qaDMjuFJmFey92K3AXY73L
OwA5DVnO+0AqomG5/lI4npfSzMtTSX2AGjLYO+MPgoV5+wj7GvSSnuxxTkDCt1zu0BVFSxZLsvyd
M8e54c0H5ZROt0xzkkwyNoW1a+VIomm8hDVgNZ2Ebmu8eM3HVLMxuEv8rtyYrnu9mZrpZs3gOjsh
PmUbu+ciMR4BKgF/r1LyPgjmc0rmd1Fj3wei/uKKKCwmLlFdXx0DLY5vWtm1DKgoGCzFm3LpX8dh
tV7ppb/YeX0a+yAcyc7b0jFdcFK2b2nQP8mmklufVJZN0RdgT8EVezL/LPMMGJc23+ZK0gJYkEvr
ZBb7oZ3lxav7cOm9164xLXQ1VY83uuqObSLOtpke2OvKg20EX0FVjO+5+VEpnN42/YAj0ha9XyWd
x4V4E5YmqFrNScuRY864FxlI5aZ48eg5I3fpph/jiD9gYcQZ4VEoxMdYIVGuF/VqDQ0BF5aRHVuP
oIYkgStltT5MtKJAehwfGUtueCPIDW0Vrrf3gbISCiZYJoMe7CJzsl1omkW0EdApkWhEhRcgYSiI
vd81NlPCkSCJ1BJPBmsk50PrJY0i9qO6vIsjEoJUYzHTndp9jRGncfhLtZ4lWJfqT+k6el/J32ON
pb+oHRVWmVHRIqX0J+tBN7xiQO1tDGnJRIxzwSzpqCvCItwJwRJ4dx5GbTC90U+9MD9mHtw+GlAR
O974u5AKNkthzjfZezdUknu/mSCgtEjpXanXYcjY3ueWt/Xns6mEvs2iolWFOx5I077NTuRELEDa
/RMt9SWUozjEzN62Y1zMWO2RbKfEc1uj/hG0qU9U+1vXDfMGr//LsFSvotfPMvV2Sd0hYZfHuBiL
UzyY2WM9GNljSlmIRzF4juvBPPsOfTklh3uXZbWypfHA7EvWV8z38KJ7NlnTS07emiY/C47S6BHK
9xLNWw1b1ck6/3EqmkdKbcA2yj75RmzdGxkYr6RmryqSN2jm4lLQNWndyHzkM0wBjKh0YaPBZUbK
EZnyG1tO64F+jpgR9CznhYYZQK/cre/9cnwYF07dbKxYnE8yb26DTQI3+Sjv+ldSQDEtF/nhBm5y
KM1i3po6fyYsnNctMdEi4Fg1BvBJmjakX9GisCRjbOhZI1qBhmD0O38pStLkzW3kzuKGNHZPtFQc
BgjYtk4xHHyDt6c7yih4yZxJX8mo26CeNgmxjug75PWdnxGypKF9JWmg7ggYBdvThHnNeKRRzmsc
rFEMmjUjs8+pR+llzpfFYCLapGBmqOSgpnn5obdY6pS7HjqAIF3nfcGyfuv7dW1P1HIwJ2LWA2I0
rFmwOjEFYHxADc+FqfqvtLYskq7KfTWNQJdJdAcx0Y33Y/A11DGDzGV+kRUXSmyPMCA5VDqZ+JPP
lLHZwnhSGfLNBRed2n/Gpb2AzXR2E1HzOz8ucVvUNPXIO+MQm8IKHi3v5sXeaY4RcSx0aIPmjf5a
cdfb/ZtXW8Pd5LoPCadSZi2F/RAUC2qj6HfmAXUnrcI4NYZnh9OYfeoiwzXiPlkW6yiyvFd/8Z+m
CBX7HJviUvvI7OTocDLGFkK2yq9Fpxwdliw+DiBbtqXo4eDavBuUux2hR7tET5+DBTpsqIuw9j4n
j+CULv8MrPk4+eiyEKTjfqjMKRy03Wx1suDA0RZBkhBvMW+l9wPwL2icC9OGB9+MbryCexlFj64S
8OSz/jjoKGzHpd8AnC63XL8Z6PX+EaQIkysXHOQAOZVAIsE4bDxZi30/z5UH4lf/MTDZkH9Ten69
b6V9v2TANvVShWg+mLnYN3q/71YDdNfjcNnZO39KjDCA4nYcXCgivXqflpZcnwHBXp/DRCSsojj4
pUnanTvt+6S+T6flt1GlfGzm8TdPyF2xFMZBtU+VWT4Ft2WJx1cGXntX+vVV9u69ywhxzogG8B0O
tG4UPWFR9ml2Vrt1tAe3q6HpkzUHLp+rbNoHprUNGkn1ZCXx1W+MbmNB9SaIAlYEDlVK2HQnkiA/
6aT7Efn+jjnHeEjQze4WahImrcGhH2hgqxLKiSJRrIpgpUqPRkY+IInzYg7+k9yk5FxEhN7uLNkQ
bII4JvUk2tKmHY/GuFB0i+ZhqNQ7Iz+Jou+jyjBIYQV+yCP31ljiAkXjSTcZRaaTX90YGYMl6AXp
In4JgLcWcYL8XKDLiGC/5pwApYnL1Q5kGdYWn7eS7Qjnuu7t+j1Ts3tetU3UrpCidTfiLxwAmhpz
u9dcEYfWNDGyNLoOlTdah8nPOdcoGYWeN2IWVhLC34DfzqDFwGmPsDk1v3d+f61KwANNoe+mGFFf
3ss70ouPqcWxi2QEJCh5dbYIuN7rpMWJZDn3uiAoQTJ/2k5pUG1V2X1oxeFJBfgMcoYrkTxNEbqk
DAZX62t2zQkCel1ixfJek3G6Oq330BjBmYPXjtbeJrbeUh65BFJWSzoSo8RbhjhHjbep795MRpuL
Ml4qcoUueS1ezGOXkfuh2qsFDDrssqA8aWyCaSefgqSYXqLc2FkqS0PETym4XrWPoa4h54eJXcew
j+UQ05nt8diWKQ/Qm+vrAltkt5bAQDrXWV4ScjSfHwapGIrFn2hCIefMWtHJCHPtoieehufJokiK
A+J8HDNvNkD3c2BhoNCtLA2QdSJp6rK43cwFnlDdmc7OGhNjR1NlecxiffXIottHiUpCIZ5dZB87
euJNWEUlKltYwlMurFNC2VXgpcQWsi1J5N2MWfVgehnZnRzvxzhfLiKazhnvydYl8suP6WDb5fg5
zoydXYdmTOdPFXbx6kTvO8xsf4fOu947BpgB2yqPXZ7xOYNn6GeEXAQLBtifUTb90FGe7ezUMaiJ
ME7K9i5XGgz0eI5L/6rmYKKBo6LD+qklja5HEoQBaZem0UNfup9mx9vgklO2rIeGuaGZTUpxNaz5
eOYgT+0uy1p9L62Las2CUMP2c7IwsnNezzG6Zu0ZCPcDGli4zVH+x5kBKTnm9FvVfK45qtnpEBzy
mDOyXQ/6Jo1jjUjqWJF3SqpPfkwZwgykDm7JMiOcJ4+2mWGPO09i5ZMzmuLBezLh0iZUXKHSCe7g
ihwwyFG4et3+ATFjgvMlofj257BvH4jRsqlJmmdhr60bhTmsx7Fi+4cuZ6gwTOSAcP4gkqDM011a
8cg8cPyoeJbnNAL4KptXvZRzaJJmx84L/W7urmY3vwaF+5oK2oVz2h8QFISDR9MoH8Bcdt5nAJf5
OHz1s3yfmT5sEgf5zphYT3mRQvqc6YsEifxSfm6FCUCfna6av4iJJmMd3paTHeYuJXvDacSriteO
MLY8vYIyaXyLWV3cwdAMllOeyF25el6xgS7uZ5aSA2WwSdylTLx2qp8AAcVgYEvF8ZLPU2Tn5XuW
oeUt098l3IN2jL2zLZk6BRSBE9tVRx90x5n4VFEuvs3NtYNK/uEqUnPMzERmeaIWC/geVsHkVldo
rBeHnjwd5ucyqG62FhAoYW7A1mVqHVcZrlabwyfJfhySPf9YaS4nyi7M3nNdfbZG0myqVsA/nYBy
J8FB239T8hrO5q+S82loasM9uTXCTVkItU2QILAIoOXKxLKPldteFAHGi2X9TaYoWQefL5YZ0T6Q
3rsm7A0UsvVoGdp6pDtnbYaYxrDNWJjRHpE/jOQO9Nfb3TTmSGAG991M0NgzvjVjjtxr9JAzuj8L
KxkfcnGbgvukL8UP9gmedyqnTYKwfIYcTk/FB/DqoabKEkJenB5PmDkfMsj+25rMsNDqMLLHQC43
6M4IaEjtt374wIOGBsRsc8KI9I2rqDgMfRJ6XXTJjZbi1FubtQyauvoxGRaCWNp+2JAegU22TX54
9dYyeiIQp+Khp0+8L8doX7LN7BTjvG0s+10yp1feguYZZdTjHM3EgeRYpIr8aZY+bNDyZ+9B+ZT4
uTNXoFjJVlROQ0ksJOOoGUVsXxMM29k2TgkEV0XkZaHX/urSnOk0SCL8fy4pGiwMik7qghV3Ijs7
BiXfLgqOSWXv3R5bqCNBWotqPRk4XY7nGTbGmv3WRY3HnhrmDVMeSiHAmtFyXQrkmuSlKz55RDQZ
Juve7B5nr1hOBVh8JIkuzWXNmjogOATNWH0NbPig//GxQxInxZP2riPKHxnrIr3t6AE1SrUZTTUf
6Rp0bXHMVVMe/yGfEF7UYE+isE9PVoX2Jej/h73zWI4dTbfru2gsdMCbgSZAAkifZCb9BMHDQ8J7
j6e/C1mtqO5S325progKFs0h0+DHb75v77UvYss9oSwAd+dao7UW5B7Kq195NNR+KiuG3eQD8zJv
t9JQbpI5qDuLAZ+1ivQIAXFinC02UObS1hT/KqRhZkWBJeIWnC31VCTVrjQsbRMORKHGmnCCAPwd
JHgZOElP4nsTLXTnlgkt7VXroVI3RtORMCxtm5KMJC1fyJshwAzW8II2y1S3GcKYmQIuVoNNqQ3S
RiOgeNAT7Rx1AyJG6mgsqRzg4HVODDuCQhiWeQeUou05jXXsXBb6ZvOUXCswuhRhgme5/ZRWCN1d
D5xlc2UvcWts2pgOaKSyWZkrLbAro0Y7sWr+INTsYjXDlJNI38uc4zRSVqnyylCZqVPVsz7uhKrT
dnkTndG36R4CbtBijdg8ZZaceZkgyeCEGC/3htqAgDCcgnQv1sSxDUHNCtLFHnGo0U6DpHQ3AqKM
Kh2hpjg3RS9qfDMkaaEjH1wVTI3eXeK5wu0ysOVbzSQyYlJlavKr2JKV4KIuSMgIut1jT4Owtpoj
ucNOlJ4prnTVE4YIbMdzJ20jsUU+MV4MXcJnHVAAt9uVaN5oM2V0OGz3pxPoBjVJvgTmfRsb4Cf0
cNRNbszAB+/q72VlvMBKuVLsrj1h5ZUJMsHL4hCIm2FYxsVRqOkhRlgCkGpa/9gH1exrbAJg4pLg
ZJZYxtdbM+eq6nMEMF6yKImvsJiwkGHXCiTKIgjA+hR/VWaJ9YybQxe0GFA23hVrbmvXsn4PLZSe
meg1XdIhAcQUJiEZLCkDsc3za886TMTYKiq9c2wFo/gsxVyGsBcRXjIQ5rHA13PDYH5flRi0aYyn
RezJXM1RczpSE6q+oZXbPspzt12ED4kKBO2V4rGTAm0zEm3qctue0KFjBovkjwKK2p5+ER/qEfRq
TYM4KtuNGrKHseQFZruasvHSzI0uXyHLmC5Mn9WGzFl9/UCcyJ4bbvIXM5v3Yxq/6QWSV0k86116
GGfq2n04kTMieZNGIoKB5iTkWy6Cx0tjRs+L8amY4YCqA8lwZqm+osEVqFQSNST5JxQGi2V2pQNZ
gURkQcJlNgHxZlWtujUSpxWWx0YySDsX+eAasYZsGwbliyJLik8oKYz8odgl1N33QRqYe0wcG5ko
XttUJMmhJrVqaaNZ/5XJ8iphLABVzwyJLtQnR+6qT464r+YkwYrIjRMLIBnnYj/vy4wuv0kmIQas
+op0eiSNyrhaHAc0TiT52Pl5aIKsKKhqznN2oPJcI3fi7ltjLW6Yf1+WSAXmWQpvejvJnH0D9MYE
Ja8K57uP+f7ZTBHVVxPrkYMDm6f5U0tXc0C3pH4JmUkg9nS/iOREhmfU2gWizK52EvbCYbjECPOK
yaHRrO6LguAyLhmyU0/UuBMwg0EsiSSiQCllVhqJFI2S3e53FQHh5F/IUesSg34Q1OCBkFAg83TA
93fV8/3DAmNGz4JLOGGD6IRHo8ZnQkVc3JfVSugy5xfCTgePTcfraOA9Y+kJvVmLAu5AFHhBL/pj
m0v7PkB3N4tHpm2EyeuzbUrUK/U6UsRATA7qHEYbMaE2PunjujrM75EEj1GocZ2NGpaXu4P9TpQc
AxKgFo4rdRm8FYpwCvQk3irMSTownwx/gvcH1zhb0ZDVEH5b4MXcpEnYYyBwRjWaewMICjUhKayr
19GdqH+AKe+Iyi4K1a08c9jXaf6MOP07LQz8GoN8OSv5Dmv0hsLc5IhBTzh30G2s7Z1E2vTTbwrk
rPuAX++G/vsNGCpMCYI80skUKFbHAPrDYZ3k5PTWS3jDBDtr03MvaT3REBPCsDi8DikNVWvIQuQf
noHYh8CnltuNWLJ8Y6ScUf/BDvUvzK4S7N1/chdZoqKZWG8UqnISvpe/eF1Da+w5mE8NCvXke9FU
TH8abtZCp5k0R9pqu2P84qFV9whPZEoodM1m/ZNM4dj/98/lXxlvVZzImIQVg6OIrK1P9uvzCpK4
/V//Q/qfWQRzXBPbciuKyKcNTW08yAhIjlLxJFf1jRMJoLNmsQXUV5SCooaGB5lKrWQu6JbL8KUs
bym31tGI0+K4KqEpNV8rCBJnnUpZMUAtUueI6tNEgHxkFhtDjoSLynYyMVLK4nGs7Lss7zYYC8gi
Uw1ElB2dTinuiHo3k3lvFmycxjT3Y0lNr10nqwjjzlUQxD907n+Jg2huJbmK0OUiNWLJ6TE30I8F
8k1KhNCrz7PmYQkIYZ/F4qNQxczu46DtspSugVayt1c19j9hxrIZqo1pjwkACDUT3ks0vEq9K9cq
ylgLZ2IVyUmKphjxkxi/LhZbSz0rXKQjOFRIAUh0c9j1arcLxEq/qHH1JjdjfgwjoTzECgebOSiu
QtWYxD7p2AqaQToXJuO8agD0y9rUuoOyrpiLqVzEtb9YTMHRSoTwhSJKFtIz59SteKaWnEfDoArT
0pVAcqv4WRYgaCsTcydqJWh3Dj6+zFTqUvghiAdbi1cK4lumLflV0MyrWmfLqaQYvekqVXbruBoe
mJeI/EM4zGaj+ZUGRXiYUPvikcA0LMlkhVA5/M1SAaRm5mmmCUXEkRjvw5q5EhvjdDTW+Mly7qYT
SkGBcBLtIo51+WuKUuISHlklik+EBrGtRRGxHon2ial13phy9RIHU3oU6FKialMZ90F6jNSFhZ7S
YpnL8pMs4HPKluQd28kWJDDcMXXoUAiqy2tulY0TV9mPUsmyL+YMJvwoM/rptHmxjO5DyqSR2iel
sHHOxJOqE3+kBvlDv36V6MNIsWP9tGBAnRS5yzyzKkU7MGH4Ml6MhYog3X5x6jHkhYY8be6/ef+d
uKCT1c9F9Mc/FA3BIJ9gnreBTlUC+Rlhm13FFh8vG/AcmS2pFvd0dTRlF2nWdG2nptmqEjK3qaXk
Y4I7Qz9Q0IiOTEN1ytBY0Mxmt3Iu61MJ9XsjponIXUktdWEnhQokJZKE3cytHQ9oh/IHMQd8WGHd
pSU/Hy1rJFpWRzwWdfpOl+rGk4Xmm0QNmZW9ZQUgIAFm5FjYctmoV/abqKqDS1Yz9PueUK48klWP
vFfsULyxl24E2WONqXkSG2LFCK42MC+OyxX9ObFappXsArWl4R3g2hsK2ZGqpLqkxESEw/hsoqTR
pC5025QqHcpM7RAnopcFGF9SsyOwLEPha+gJtcDZ+GVCZNya8qAeg7C/tUJYnaZBp48pTV5cKaPX
VQ22xR6S11I22Yb3rAGKTRIaKeVE2/VoaKLFDSZ8yRn74qhQzokujnulLN0sLftDopDHTo2p44y4
eu3LiCDuaRwPhoWolOY0IE+jin1iT39R4m0cxH6ZL87l1szMeKOFlGX+/eQsAYr/y0JhaLqqmnDE
VRFb7F8WCrIb5IDkh3KLosBh69s4qlQke1HOk6M2ygEHlPS7YRzjmMmQDJgx6T/LBBxKE+OjPAgX
qeagVBSYSOi1/FBN/A9PUV6dsP9AZIcywVO0dBUXr2oS//2Xp2g2OkU+NFDbSUrwYBNKC2ebBh5a
L/kgZsBv+jxPvgOmcjXNa3KhZHanmiI8DMm4kcTHrKD0HlE+JJzFhK/VTMZJR6wGUQGQ3KhIFLrp
V1EzJNeUDT2lzlL+D6ug9BdUO6/CFBXTsnRThcABgvOfF8FKQEovzlOJbKyoT2qoPWDAs3UOHxtN
0opTm++rcjiGzIHUsGo/ngqVjiaCPGafEX179aw2cbyxpk/aSajmylpAr5vjCfv3Q0LFGv2X99tE
5iGSEC4ZivV/vN/YEIWgDBqU8PBZIR2EmA0rUd/K5rgpwhqHTDt+TWHzWHdm89bpX9NMK97Q28bv
CowdZpAfdLCq5IgMpLvl1mtRG4e8mKcjETy126Qs9VpTQ9yKZdmegpwDS1Fp7FXxkGk0QO0qNxR/
GBsSo/IcJvc8vAb69D0sF2E2p8eqCtFAZyrkO0vHLYvUX+wo76QGwggq+zHVpG0j0sm7vzX/H2rz
Hwz53Hcmm7b/3pC/K37Hn8U/gWz+/jt/9+Ob6t8MS6WHtaJnRPaj3MR/J9mY5t9EbnFVFdkjan/8
6O9+fFX6m6GBuGFi0tANq6tJ/n/78Y2/GfyA+4lcCkvWDPP/hWSjWOpfZxkQAdJ6e1o01nUc/n+Z
ZajRRvGClXxH4R2Irk9+5yp8j/MLGdkpvnGR8kBvnEEmx1CzAUKq2I21WcofM84eG2VSfTzb4yYS
45C+TKGz+8r8vNdhIzafXZvTQ0jlX7pBD08tpEdEyeqaEvtZG8gM8RLETqkiyi6xkm+yvJ9o4MGy
G/VIPBLlx5pDvhOAmFU689aRh3wUU5JMe2U44MLcxyYNN6Y/BJsGtTklL49Whp0apzW8V1KOxXJs
7MwUT5qFhUYg1cyp6+TXLHMCpcbeIpsN7IIKv1N1PXJ4SOkW3mcDmwvaXg3hFDGXnaIQSi73sx2R
sjhrxkcpTJGH0wsnREMXTlBt/kntl+Hok42a2P0glSepdZuGGJhELX5ruvaeoGLAlw8KdKl+hldL
lDyN8uehZ2e5iVXaQnKkuVaSG/5M2haK5hoGSajyFqMrRlasbdFOuBk5Fy6x7CVKsXwnDp9Rb30D
eQfHbxzzLPWHQrqIYSb7NSTRRR3rFw0ITYXro8+66ATyoDtD5z02cHydOI4e8EBlrlyqyPei7hKB
mLCNFBJoGYo34ZajQPLiVi0cBQVM04HcNSE4z3Jhna1gEh/r/ifpLpYsh6/jZBJHj94LsJj81auG
sR/J+IXCFa24/+VM1KSfL8Z1jiv227mqX+rsMaXjbAxSstFTiJQtB+OHNgMKm3fCVVCAzdVl+luv
1wITlkHHQnLrrDgBtsX5tRzK0I6o8G2jOIFqWQfthin+sWXRJv0qoYBWZV9BaWWkJlW+XmSiLY1k
SLeUZ7exKTzHRUBAZKMAN816Ll0+ezHOXZIyedLYsdz2pZxKfceMfO0UKqkUCttdYEgtmuDqiOXX
tdrAtAXauPaEx15GoYqddgzPhQXEtw/m3u1E/Ub7r3rl4DOvnlQMC5sqK1XcmWQx043Afd1laLGo
CS9Gz05LRe9aooTtBJQxVXlrF0BAAfHJO7ltPSEzWrJuNX2rWyg8pJQIS0qrokbFiZJCD2IOe20S
LWdd+zBGdXrqSe20WOLsJZRJToWXY/Zou2dZ8NtwBM5b1nTOVNTQBcrePq8bRzYMwKQY59pMc6Cx
jUht8ugYi+1nvOivfYvwXkDWZVj9h5wMl2RWSIuNE4jSXXUVzFA7IsExxsQ8p0nU20mSsTsdxIQ2
2XcaxsluJBIvWAbZl1QkHkIX/hKyyAMqHrE1yb8ETruRIsx+wbFe5nq7ck/PgmRgW9EahAqmE1O0
o5dFWqdET0yRaKxNa7KvvpqztV5/QBFLVLxa4hcvO93DDzXS6OBo170lc31ICEPdZmub11y+isxU
N3Gvn7BvB2iGCf0ew+6x1/rvVKSPQsC26mQxqcqaMDlYo3KqoQbbf0O91ifQJ0e1K1fAAsCRhSaD
3R1luT2HEsGB4XzuaoglRap5Yg5hFIYftoElxdzLBKRqIcJhcwFinpwEhRaXonP0zoZ+D7tFRUSF
mxGpGAmG41FidOymYsJSyeGHlNxxkxT1Y1QYM3ZvwIFksk+9ppzUjKk9tijQkM25GSTlKlbGO3Zn
Nrl5fhiF14ywG2J80ldBlVUOTxi65nEuKPqqj8ivaPpA1nhLOzb4U4VYuiuYI/TyCdr/WzROmlsg
nUGdPZj+1NSfYS2fhzjC15SWL5jcjG0Lp2MTpcW2GeNvqSzHR8si11FdzKd8EAK62Z15Q2Buh3E+
+goO8WDpr1OcL2sFqnSlphtXOoAt9QTNpRNYJSqIMC1/QikO9qXcP1ddjmgz/ja7iS4sCLZq1ChF
CiQqJ2r/RgcJ67n+hkXmVIrZFRbatRPr3/iQuB2HvPOM0TwGJFByc/ZYIyasEy0SYmr1YYUpUxaq
wTXXzXTU++FCsHBCumwlnkfCBS69ZDwXkcQxVkIjvpDn4iv1OyyFmDhT4UisruCl5fI51UnlL1L0
TV73dEyMH2lB/5pZO/p09YqG2c2Y4fEB9Y9APckYWi4KEfJXNWAOxRRBrjGKQKlP5m2zFJZdt3Hp
x6N2SaxZg98209XPkMsuWAPdFsZzqPa4j4wbkv+dLIjiRafTr0xsHdMM3YbQC4h4EYIfW3P5DLD3
7dMqfdENcTxblbYLq5xiQjVV13yKtylpmb5KHgHaJhF1V6idmrp4pASLD6slHru3UP4W1I7dVqy+
K6sQSXKEy0k6JR0xvacbjxBh1gilzOXkRJgbKHFT7n3IPLSfEEEkXdB6AI5mRwqsEv3p+GtRtLOY
1MKLojduryJPM8LJ7WqQV0YiV56Wq1RyyuJB0PS9FLLeIoP4nQ79r2TGN9WqCdFsXTFzCE72CVGf
gZxHB4hZtzmxJtDTYoU0naWCEy6MnA40ZsoWR8j1wdWUBXx1rNkTZElK8stTTQPX7bvsocpZC4W5
1T25FINNKD1FlcV5n2hkij5Tclqbs4kuoKjBtbmJkmim+duqCOLgUU/Sz4rw981Kx8GOXa03aNbh
a8fHVdlpzgJdQxhHgUbo/IhJXWf3pYiGnwDVXH0qkZN15oUKLjxM5EANFBvKFHYSh+kJ5OAGWakI
SEd8wCuMFXwZ1HM3ZPPOGOTPoEYiqBu9cULnGdlqK+B/RZTiiGr3Wwq16VjnI+fuDIG4xitJ8Ncg
T8OI9xttXOmVUvmsq/VHh3t2m7YsI6EKx6ez9nPZZTeKi9i21KspccirhPw1imvVMwa6WXNGdOQA
/mwSJ+ZskuRRjy+/YlzSjpQU5wZaIat7R58oVl/kTpJxfcfs3zjfNC9QCwNOVmau2zFU242EqtQz
O4IeEjxmfRgstlguX9GYUONlp2dna/EBmyKqvpwZHq3vWCFJq2YxRYYovQs96qg5b5jY0nC0zSyT
0YhQEIhnhxulht/AvCbVul2CgS57ACoZmtusVEybJaLfDVqM+gvc8tRDFAkF9iDlkryYSi1ekvwU
CdYtTsHkKzHcbl2aXbWGxbu0hzwh+LSb42GDcnqTTxrsxPllYaJHSsFGqUQLlJneIEko/zAeeE2Z
kBpasgs0pnrXNbW864JTVObVOSWg7B7PMrPLt7WcflKi6jEuTLyb/iSIRHkUN+TrpH8U8IxsBbXu
3pgDgpFksRLdqiI5c8qj37kglXuqQxC/++ApVqMnyoYQi4YG3nSYhsjS1aYk1C2KbDOgyKavH4jf
7fbw4GkJ3r++f2CPLe1IyVbuqQ/NmtxQ05uDnQHAODR4vUIZExWhqQiGzBEc5v3HRdyJntYDqunV
as8qUu/vn/2rL//V96ZBNrBWxoZ9/13Ujpg/c71y/tu/cv93AbK/BVlmT8Qp9vV/+NdaimPd/vO3
O/bwG9Q6HOX//Mk/fPrnkwp1Bd2OScXsz98WBFlYtWzkgoCg+fvf/b99lVIYcfKqRtDlZv4x1xB0
/3y0P17B/U+lVc/wRrH/xwPfv4eHFh2hgUSZkGiuu8aZqiuVLQJqhkKjoMu9/6BcR8D9MzI58k24
onn+/AEYr8Ux1lGWUd11pA7nH4FVDKnoHgfWrNlb9w9BUhxKNvP+PbLknlby54f79yxlwkZeYKPO
iwQ6T59t5RUJdM+/STNs1B1tafboMnoGsUAImOXZs7xe0Ai2jfOXjBYLI/D+L9+j/rcVE1Bgs8G+
5SDXWuGrFvjkGTEBsNDZ6dZGvr4SwcH6gPwWG06/Ee1yHoOyWRz3VGzDwbn/9T8/zGtSTElt/o+Q
mPsPSjIIIAppfrDSmIWVyxwug+BR8D/GK7T5z+8PA/2xuZSP9+SY3iAuXsh5zPsvWZF+jVZoF8mH
FqT3sKace/+JAvsNPUKzvT/han2v75/95Ut5nolOUA+M6KO2tv/XZ5C1HXlQNQFjiCsaWpJ8ZnLL
/vFlVOG6NiPkEvoazdesGOVGJcrv/uUf32PcbYLe9tPdA+H1e9oZ9gOBvfhM9oLqvcKr97NV/RBd
Gxcc6xH//ul12tND3M0eCION5g+zi9h97J1E8x6W/evo+Z1LcIuNWA334JwcrcBFqBHc0Ezv82Nm
On5wa1ztEbumd9Ttwek3g4PXwl/2pKDYjfu+PtiRyRmd1gOSoVd8H0eimXavhbF5NUkHucxffKPf
8IBEI900yhzlbynHxXvjxvbz42tw62DisdGJeyeCSbMn1dLWHnluks8W4NHnb9MR/2k3qBk20n4B
/k8U+QipFXPgprJu+UIqEO/FTI5474xvMZXOAiSBt+Q+ctFS++LtmVPRXZadpb1R258+pvlSWPAr
4g4z8R48WRe45ezhOW5J085da77Uy4Nu7IIQk/xOlHU2OWceO8A3FroZO3XYwR6XRKL5h3M3OWbA
D2GS/hS4my3itDaIsERK9+MrzwN3oOnzNFR4TjPwK3v0dBYFQi54WaBMW5oZtEjoGihYhEmn8UiF
olo8IbSjBZK76iUqfHE8WLOTlzYXgS2Bbp1MDsxfisaCi+CM4/BW+hgCl+9qKJuIrAk3TXobkcDV
qFEg3GWegcksuj/YdEbqxVUo3xbVQ/MDF5ZHL1tXAIW700OIhTZse/GysK6d6LNb8Y5hAavRKWaE
acxPq4DGNW/mpd6ZJgruB1Ysl/+pr6Ur+8x38hpOsUrPM0xOfvoyUwB/US5ADCsncKrEVq8FhC1n
OEV7gVe6V+lRPnHCRFI/mr/EL7Hf0jgeTT/6JT6gzeYNG74JsSk+eHfy+SW4MisiRDln0Wfvgq5/
gpIPVv7Xtn0SPeSadntEttKcOsG18u+qxIO3g3hyTZ3sV5GfEjTTefpCE6QJCXqoT+IV59kGX6Ft
/QRfbBZpszMHnqtTJB+6c/GcVUdh94OiE2PF+wBS7bGTt4ZX5gigQDcHDhmMK+UxwjkOuCpHrccW
R8v2ys/0A9auILYi+WQI9JrgicZOlZZN4va34Zz/JmS0eZGSHQ0DUiiq2WVQwMnCREh4Q1o9IUoM
68e2eOfXOyjD8vp+qJcWQy1YBgYjZ+zcnaYPgWwBNNiNzSXrnddlL375/LB/o1byISXbwRk4vGd4
HF0GUrZsix8weJOztFepAlx54bGTmQG5yX64/BW2aO6byqGEqFYnBhdii8hYH1Ljypq3YjlFL7w4
/iQ3RMSFNdprN7tocBhTqUJv12PgL8upUGl89TZ/tED5Nx6IY2cymOUfYeAs338yktsGKtXGEo5R
eGJQZqjlKkdTPb7Zzw1P5mDSa7m/S0VK4tZzXZHx8tUrv6Pa8a3crZtd2exERLsUttZ2oBcnR6H5
1QasPpBIzRuqw1w+DmzuBwzIheRL47yV+k8FngyMCG75vF7lNA5zBcJMkciYrHyQq5N5W6R9TRtP
4IqMeAq4v2FSUFnZDZzFI8nnT8A/fC3ALeP1csOGjdiGe49aoGY33JOpZ6L+3vU40R31y4QMDD97
1y8P1od54QqjJ+d9HZzP2DEvnX2Oo6vmz1/cwWj8mZ64TZgWxmbbUXXd5tZlVN1P5VHxsTQjcWWg
4MJj9uQzLofhD/vBXedu5th3hhKP4aOngSLAzL+OMX5p2Rc/Gl+4PJVj8UKdafZkdmPARSX0U58V
LZmb8N1QqMMZCI/Qnr9Er3JpXdHcTdmTn2dPvekXA3H7Ok7i3gdrwUSv7BmEPJNpP7+RJw9IjwgZ
ziKdv6hvvbTRQze4zB5IivCJmTM+cuGIAuLdMvpnngKcT07WzuASPfNGiMuMioMHZ/ZhKp241yCy
miyLwZYsOn9dOXDVD27skP+bu8ULk2W/4XCPfIbzGQpJXoPhm/FRv5gpK+kKf3xWsfj+CB90YnXB
G4hdYH/uyBekoAigUOvg/sPSmXy8qzfh9I3cQ6T9xCPzLGCacidxO65/PnmlksK0q8UIBbnzHX7K
VH1/eCX3BdAF+D2dT+MDx64tPBuP4GreTNv6AL/D0qXy1HiDos/xi0/8ccNdzSpCJk+aeWvQVe+x
sItc6HUlVDfMDtJeeB6IikEwSNbyQ4XAzbwQMcVitjwuXFGGFs+VjCwHb8O8Dgd4BFwOhbeLrSQG
Rl6yI359MvJYLgxidbp9fWT9Mi9cJbS21ENZiVsPQTUZUtBWsH1r/qvxwTHsWPGHoxFOCP4/R/HF
i3ASnqU9F4n/XpOXyfniTdBvk8N14W0CRUGa1aq8snlZDH6W0GG/3qfaoXIjchxtiSwkV8NQWL5k
L/KNy1geWZ6Dm3ECPZ45CnOUbyVMWbxXxonVjwy0hqWJP5t8RgX0t73hwMAR5i2PuADW2pg2dlTN
Rymwbk94nUiCTkyV1Fk9ZtH27Z1fZo+SM6St/MBUGe4ArsRHLjyTT/bCNCjtufPolxx5ZcwBbyzu
2umdV6F88GpoDrKG8s5qdue2gsdDGR/vTXuMWVA/+EDFc3aYUMMnhn2OGc81HnuBAV25XBdiaFUv
+iy0Q8s6uetcZCLsFQKXng9PADPaqqnZKI/M//wWaSXwUydCutzsh6fF4s9DcBRftn0D1+qh/eK2
Rn3PVSmWHUv2nLJtcHlo6zS4QrxjFyUc+c0Zv4F5W0ep6maSD3CScSICIN1RNJ7YLKje+JD9UIs3
2e2FV1JMFn9ephv1A2DOev/Muolbxqw/UCbbyHEfeAvKY/yQzE47+j18qt1gp6FbkPOyW2v6jHrs
0ypaoNauEFgYyDP7E+gIioFblPyOJu0rqz1S/FiBhVHb8u/uPWmAxFG8XRSO8LvO8Ghq1SJqjocG
QZX+RHCvnWHOSMg/On2aNw7piBZtpoZpneRkeO/E9p5D4/lhrt+K3McDHH+MXHiRagCBSoqNtdiJ
NeKGup0RLMf1zYcys27RvHi8vZLKptQe26bKZVk1h4N8kyWIChemKIOyBC3qPYncVrwWASpyZZN3
ltORP4MkbkXjI+08RlPtBl5pnaryRTvp1r7iItIQkZAwe0VxtiZcOuswMEtAkmtt2HlGpmEvJnII
bwajZjri6MvlKWK4siMm6IzIQxe6TMXOletzDU9a6Sr5Icq/Tc76LyytxnPCiZIBjLKW+zTc0Pph
T7MOsCMuSx789sWYZTlnn83YzbfklI8PRD2273gLAnb+mi2JfqZ59dvc76DXIdiFNLBF4ArDlTWw
KA6Ree748nEyzxKIRayrCA4V1/d9JrmuuQrPhNwx0so35itGwIR7kZr25PXWKWc7FG7i6gQtlKQ6
vxwdknfXaYUcWgpg8o6mICcMdisTaXggphQRN8LTOBx4wpw4GFt+VG5azjssr+zdbLmyzSc0PNQd
2aSzYkDVkc4QQdgbZOxT2AijOW8c5TTNWxne87H9mtqfHJOo8Eh3j7C/5dppe/lJ+qg33JSGH0RM
xpw3DkTkmmyNmZDVvULKYkCVPROnB+Rmlw6wjPELXSMH/ui9lnU3+QwHG4tQFlu3LNlr3QvwZkCG
HFG9OL8uzYG3wtzlH4DrJmOvapsEbQGYLhztTpwdlvQSPwoue0tXY3Bt2dg2LgOwwzmQx0fYAYJy
AujC7Z7Dn3bYtcIj2NKyyHQHtRohdWfTbr+45UoogSxWhk13GXACQY3cj7QZ2MhZm6LYUflC2v1K
vWmmHk9oHNWhr+6HZco4WIWL21E4MZlwcSPV79JTiV1QIEzMISTzRPGRZmf7KOIEyz9o7tZ7Oi10
TyJPpIDI1iUXCEhAWu+quhsBgnJ1WmIj5Vp9Nwt4GG2IXQ2N2rOpPIjvtbAOoYlbmby4/rcJQJ4g
Ez9SvVygHPvbjB460Sn6l5FOt0Y09lvKsGmcSTkJ9YHvzJy8X0ok1+e58FaUIDM/SInpbULlR7gE
ujECkaxvXWcWgjKDmsuH/WnyE7pHMFMLD6Sy2j920cUSP2mo81L02K8KDPutCzWmdIEPQ4F8uhKR
6EXn+8ZE5tRmhx/WmRsHzbfm59/h8/zAgkdGpBkfVPGQUNmVsaNgjaYQwKqbgw3tiyMUOl3wBWf+
HVKkv/bqJj0ULIN28Sr0HmbR4CnYcuieeq+PFNwlerYXE9CYYJFo9jxq15bC8IpH8BGfWrQ+7bb+
MJh/6o9hSbnWnJyIiiJiAi02dtFr8KiTEf8bb0f+EnyoEMEELKngIG+YhQtbu1oEl1e/TPBkxa4i
x4Jm5E3CRwjUzzpJH+g4r10NrbxD7tu4IL0SoCEfXGZ12MW+KR+DjvllwiJrMxQIU2arimRZ2dZr
9MC5odHeHObhMdYATj8t2ZuKTzea/Sh6V3gCVHSJ+rJzFbuJjujgKMHouWRfIFj6x+J9/CDAZYk3
rMDMkuT1cX49krMV2Na+PbIqy4UzdHbzi/9Hl+wiP3cPNGKA/eCGpRitDxdrOCN7gGStjrhzQQe6
wimXN+Q711TaEB58MmOQHIoyUR8JYXSQLhTQEB3IrTvdn/e8dyNpijCDvOmoHSNmN7c7hhIz4QBL
0g4/Tf8UbpenFJgBZ0uQaiHvyLDDvhPqH6gXNnXtxsZ+m1TslTnvOUv02Qrmg0iBcFPtkEp+WJ7k
MWeymLv1S2huzJP+TJHFlVdiyUnVOGHsZUbta4c5VvIKOu0U7uijroQg9E021Q4PQ+wEkEywm+wU
pxT300PIht66CIfDnO9oY+iP4QHr+LPcbzESpT5+YI3C3IXZVH1PT9NBE21SAXC4bpVNfkVGaEdH
BKIqIFcyOrWLtKHizayQ8s+mY1nQ6/wEGiwyfJzmDSYMzZ9N8F77Ir5h1S/dVt9XvnqEy0xV9uEW
nLVNdDQuAiUF27iULimXsz3d4m0PFZ1dKJSKn4nj3QUX0vQEn93TRydc3vT38KN/7tCQRvtkUz+r
vONbnjEW5+W4UgpxKBFZc6pewVjB0DjN6bmUD6UJt/3GhcYvy+xh5w4uiSL2aG2NAg4vlBhstvzy
NELWYE4sHYs5/wydTd4ZbvuWvDKLiu90yEJf4l1W/ou9M1luHNuy7K+U5RxhF+0FzCprQBJsRarv
fAKTXBL6vsfX1wLc31NEmOWrfIOa5YQO0ClKooDbnLP32geAS1F1yoHyQl/qXBhJRfiAAZq7WL0r
jRtksqpcTeSTq1+suuxqzxpBVIcoXMMJ26WEilINFatXtk5Mf6wQlG7exKQ5oo9qWCu0hOd/c7Ph
E0+4m6+w/x8n14fUcaiQuzJmnoIB9tYRflLkH1ILSry/wqfWrNur/kUiQWBNaz+nV+EuNW3MJSSB
PqNRyAHcJetOrHy3UE40s9hV0dKh1WYjDFqN8GxvDVgwZw1fI40ZIoGtFe7loSGyeQ8qpsL0qXK3
Ro8sN9mhjy+xRlaty1Ifn6BzM6m3lPrFIZv37ChJ3JBvgrJW2VLNUEBpvHEVaEiAmQV2tG3G6Ae5
Xcm6cYNLsAfaUsy7pmwVS/omK/8RRqFxD9nu2cGEv3JW4VMrt362N87EPLzOo7f/2NAaWunb4SX+
Cp/bdyTFOeX3jfrTpHqC+wKfpOesvfEg6qt4/FF/JegydRQTjOPOGdwfGk/uiy8LoF+8Ql3AigPa
+4a2OA0orb6iHKBRRglc7KYH2kzogygfoABihcAoj6KjUDbRS3GPKaPeQUIw9/aBRf79VB4xA92F
XBnR1ive8tsqWEFwteIT+ieKQ84FTxwIgWyfPJOvRf4nClJHrryPKFPd+JDa7VVNUg2sqk3WboiL
fW03CpUifd69BE+dusO8bpJeeKfMvlBgXOVr8URJ9WcTzZnAyi41btpm4xsXB88NMFI4LCBz9wwd
8RFpo6fg8D70F/XZfm2V1a7csb2/4pbUt91982y9BoyitMSBgJtrZiVz2PvRTdyiXjN3SAXaTz4B
doFfKSjRTxN3d2Nc6XcD64lHSfZUd47fNPa9vjtxiQBg34bcg17l0iTIaS8/F+/Fe/7TOZvHip09
dY1r5AKoBfTyPuGGbod1txpcliqfEXyjkNX2jXPRT1wd4d6kjrEzr4fi1qe+cGwI2Pzyrpr38LF4
xq/Pquzae8hIkG3gYWHNBp2H9cH7LGuDu2UeDJiSiI7OtEcbp94nKRs48vb+idKAdDX4ta7B4LZi
BcAAvA93+M1X0wpqgsu7BjTdTjBS9wNahPX8Oe4ZSfxblrdn51KWq4dim19i+TJRRttC8Z5gYSHe
uL9zLsCyFTit9FVfxT01tqc3GkDWPNo+Bc8soSL+ynxbmTPS2TeJs81ZA+BMYZx9lhcz31AXv8bz
zTjsUPxc4T9hH79Lz+bz8KFR+P2h3+WPHq6OlXwOj8MDV+JnGd10ONzK6Mnwj/LuwSAEbvWzXIeP
6kpePNQN4Dkv8VG5tMzIXAreDe4m0Pq72TWz9n+kSBZX1zG++xnl+jKdrLV1ZHFGdSPWbhHX7+P+
0DgPMleuGsW/WWJj/XRg778c9kv8azWyhhTS2cJogRDXEBXaz32fEcwcAq+O1kdPB2h5zinDE6hD
Jqq5hRXM+aZIJCjIaBUlyWjqx/X3/6Tza75PDZ94rUg8NKS1rpu5O7d8/fKwvLQxIt4J2EqA2rJk
HPjr18dapR78/gjsvzo2ilX+evDn0+U5r+hZogc2bhA0Q3Bg2O+2wZ9e+revXN7DhPT6p5fkFXEz
SVzfg3NH/EfoKo3avVfSLVoe/HL+HsuhScNedZdDW8a16koMabt6CE7fL+/++WN+P0fKWfn7LZYn
l9ekSRXumWq2369bnv8+/XUUpIFY/+1/YgPkQ1kzNX3/h603fJPlPO9Zl6kFAOzlLf707ZcPAEWo
z1555LaqfRaQ3NNp4XQuyiiKX3MNN8zGbVc4FPRKssK7cm+aMtjS2Rc7TS/PPinlZhhRu5r0BzVW
WI/29zVZBy2Zu6sYMK/SNSQeIZ+osNI3DVO7Fdh3oa+82+Rv1Ib2A2/NbszQUTaCMprioKvVnwO9
IpicloWDKZIdEPWfUTHiNVreDBNwRDBbZO+6VCUfO++Mbddhnq+QFcC0dva6iUw2iJ+TPhpg1ZmQ
tys0eOKhWLQ+cTezn4dHTHaMgjl25X46kdBC1mvpZt24idS9BiBlMFhblvFNlL74PusUqhw9mzfT
dg5KDbyDrBeqcglAvgqDZxBeB3W6NVRcVbru30xvJIMdZQvT24yUo0GMThEqb8KabjMz3nr+ew9i
s4a76qMRsBwNOGRGAHjs2HRJTc212uYMgokC6ERRx5M/BuSi68HObpCa4Wiaswb8GHUkOwC6r8wi
poOzCbEevAEWGH2nnIPk0nvyEzsVYJVC+0BJcgbV/+LHSFi1dtoN8U9VPfp98jPrwR722cQigDQc
/gpfQWa/00aGmSz0bpeLKdgFwDELZT+VSBMxqp6GRkOm22TPknRgtVGPVTkeEZMc0pQ+C+H2Q6jd
wVO+gUi0CvsKdVR2HGM6QlWGKAvKfBPj07BYizHcQ9HgQ9ceW2fX2Q/WTDfPpea25rQDCn7yqXk2
5g8+pvca0Z/qJNeqFr0brLaSAaP0pPou5j4SAxlA+Mx07PhF1L7XvvBoNhis9pjjsd60fGKjJa8a
qVYrpTKDUzDZBDyquF+RzkLu0q1NMdyWuHJ+TgSBgLq9gxXwkhYVdVAHJk+nJ+iMsk/Vx9URtMqp
rwmeN/JsH5dyN4BNxs3Engqs3mSwsIwiZTwEZfSRAybWpCAloH8Edsug15jF7HMcDkSWXQ3ogTa1
OcDDxxqfiqS4hLV4xcgZb0rNVjadzn4y1Z6GVs0PdTr9iK2JIQUQD7IyeBJyUDZoA1/Z69N98gFN
oLwMq2jr6MYnV5Krqs2T19tv4FquPbrSk0SqMYnhcRi6U5eEbmWVKHe7FEasOIOcuoegdkxVbHml
Q/lD77W74QkSRLVOnE7D0o15V2u0tR8ajzoA2FVpam/lT6E7X2WcdgfsUYB3yo5JFqA6SUbbvuTN
HextndZ5p8YMOwLEAdAF5lENlMtEoBUKX++C+PXkRM2n2jskQ7B5SArrETV5hRAT9e0IXHnqzDfI
Qsh5c9bRdMSm1CldUCJ0Lcb8IxpTd4SPeB2L3F7H0wXxM7ammPVHNTpbwweHqffRVd++mCrDXCmG
o5lYlqvqdLeDUbVRozvZOkm/Kokb1OmZxeF5Vx7AgA6WWNZ94VK7R+0MKMpnW4itdFhHeXSyrPo5
bNldpFrfACcGxTYCiN4kdhm7xVOipuauMTGiKspTwL3Jp2u+hBbgI1WhIhOKg+2P9CqtEP9c9GPs
1ecuQP6lVY2/Ewo75jAwMSeMOuWhMVh7dX/Qa+ts2urJCrWaHY24EPTDSrX3b/LPrio+vIY+j0kD
Mj3qwSQ2pRHKdSD9tdQIubckiUFdQq3NhOKfR3RcvDGcY9Z/5BPdT1Oh7Amjz99XiUfFbAB6nJQ/
zKJ+LLP+wmd+wZu4L1nQDm1E11QRz75N0St2Hry+vEmnaacUgF0MuIBKxsRQyQmHZBp+GcO9ng/w
y3ULc0Qe3OA4jpEGJ1TkIRtGjmoRYOogDTY7FF2WABwVN4Ank59KbgeIq5svw5pRMUl58I34nYSL
Zt3owbtdAUFFGjycpMeWn/E7KXNCaIAcIwoH0tPc1y1O4FAbb9SGq5/kE6x/RNshreYOnOJ8m9pd
SHmwBZpUly/wE/t13WTXEH6phCgE1fvpp4nBdP1hGbQLyuA1ad6tmahnCA224SjInwH3h1D/qKW3
ildd/KGsL6irZ1UpBXU1H9nZeNXe6xO6NU36pATtu6npWHJJFphzsWRqVJsuTXAS52BVyW5/DK2p
ZnXqXCP7JM8E4VxB3xPK1KbXQJcRJj5IuRO5QRs4BsyVUzEvGoogNtreochv9IzeF1JcwIde/ywG
ZwTeZB+q3Ish5WpzBon5LCoQAJ7IuGrbhkJIRbrtpP3MoaHmNYFSZMj5FGsLk9VTgrgE8DIKAnzh
V3pEJb1h9xlQEXPzNEJv5CXdAYoTRj+8uDqxHlewKGg3CdoMPoHBjLvJHrK0d/YpOTopok+pjz+d
hOqUqCkZpWDElY6Cfmxf0jb3NkHXQvYe6JNk2TCy0lEptBfZXVuX9bYzMHASEodyQjtCg2FADIdh
E2JDtSo1WoeIw9y6LX6qIKH+x1KWNWEz/j8sZRisLCyS/7Wl7PL5Xr3V8V88Zb+/6LenzDH/0GEb
GMi/TIuhfn6/354yVRh/CBPbqA7Jkm7P7Ob6h6dM/0MIwtQFxrHZUTbHv/72lBni3/GQqZr8m8eT
pZoJjMPQsazBf+dH+6vHMwEVKUYghdCzjWZguC296pzNmyMvBPOzHH0//PvPLbAgmNP0DP7121RG
oFAByNuKQqCeUsyYv39eWpQUl6/sDD1adTI0RlorlZfcekmfnxJnahnl+x1qTWwrffUQ9E+5nWs0
YIk+6nS+HGvJa6poB96LeB4zaWGVVM/pEYPTNiqouxpvZJRCHwGvbIYWVeK22wnKX5Pe0Ud3igfP
Dl6KNqJMAXW2UfTHhlkvrcv2xixAlle5jeutykcACx1BY92TnVWHJKmssxNVKjWgyDwWvTxoeqVs
Aw/hfpELrBHcrQL0KYumJ+lYb31fUm7yKLC28JfIJ5Xge3s6YZrymlpMUmnjqEg/ejqe+oeKqSMF
M5nxfXDQg0Y2Bvx2pM+eHQWmUJwTdOTZsr0Wuddtib+g/Dxh3RgJ6o1UrE71VkY2kr6Y0nhTZE9a
5O9ry2wPhtJ99UZgbPw+u4/RYdKpc1rEJ0kKA4z96AD8S0+efP5QrrSPseEB29d7ez9kXbxR9/Qi
ClMh46qnB9wlDqq5wc3CAVzY+OEFvbPtbAeaToTLaTL9K2naT46fOuvcgrzdVQ+ZZX00JCMy04jm
PIase/o8uamCMtgR6ArHF2iB7jx3kXo/WSCfDAjDtUxvp8J+7fKyhtkZY8ryS1J8WjZGTgXIXenq
wxArZzvSD3oZOyvd0X92IVyyfuA6AKTxI3Lwv3k9neXEehJgpbZ5JiyYPBWVKNkDz5X5Omqpnkh/
Tvm6eBVmxwSqcWTA/o4LZyI2HgIEWXlF5pL28tZhx3ezItC2HqyeqmigyAnmmS4DcfKmSPCFiUgL
CKHOaiQ/58ruECrDUG1Wasx+ok1i/np5cV2kjkUceARcSA2o91uE5g24NlOzPUk9he5O8bgNezot
pGy4vpU/Zbks9sARwfF0Xb8tEuUAwt+tS0SB6LzX2mTeAe+w8SWQvJkEeCHNkVtgqI5FCQLYkj3E
P4AmRCwgqidSLHKFFlxSH2Cbmih71YrQPBpNsFFL+Z5U6XtQtpvcYF3cGfIuapJPISCqBuahxQrh
WubI/G28ZZLlvSSb1O00MAy9eajH6SPq0Mfoza3RkcmmRGw9KLbcqnQLNT/5AZLGFerwPiXdK33w
am/GE0ueBnJGwT6tbgz6mPqjXXgUEnv+Vgq6YSgKgKjfic25n8fXlT0a9NUqY8025+yUPeW1FjSY
p7FY7w2BV80rTg0QFStOYY4p7uT4kNRbEmFD5PmKZRGUGqCUgQ7Y6g9aVjxUcUZPjczmeBYL/3og
AY8i9nOYju0mmhMfK+sWO4GziYhLpm3NflRtbXG0tF3kKeGNjLtdbzg4hCxBFrXTrisf0g1e9LWM
qClWuF7IuD9HevzQpO3PiLsL2vyWAUA31TuFzQhZK3OujYGl1dWn8NmcWDhODbAJgL7JesStig67
2oSom7V2a+o9Kr6oJ8CMAF1+l4/J74yzng6XIfS4NLRy3xLc4De0pROabzCj5F6meshm/nFkxUss
T6FDLjXPvrTfZSn6q8pEEBJHe+HVEguNfZeHdrLFz8oevJSu2cKMMkG4hAMNQvJ2XXbsUAHB+a6M
qR5vw67PromUoGiHQ6ukla5Frwbo7rTQqaUqhIuKtF5FzYjO2yh6iBreFgNUsFKnzyI191ZHfg0p
tRlbZuMHmd/ruj1X6BHLuRFmxGR4zNSaIDVvDBqmaiVZK6neWutbgsNjM73oVXin4tkqSaNAulWx
nJ+U99Yg0Gsq4NlpBnuixANsoHVtuCls5ybzwGMQeZjkyG8bHe8N+Y0rVRlpUgP+W3etpIonttoU
ABtuyYoZIw/bGjkzE35AMKGjG0cfGvh7D75RNeEfVK0M3V2ufJLr8cKAxLNw3JxWJdsr/yjy/prJ
4Kry7QRlGoNuYCS3jkga18dGHY05zOovYAVootLqE44hnSWvZ6psvqBHkpwTBw9RUxfgrQGwAaza
NlbzFQ0N7SEbRDuokKvQLF4yky6BDOmfKCElG0vlKo8SCMKe/TU1qb7KAspHcecf6obWbWrSiaE0
pAJpZ+ACckMGMxteM12PQ4DoxFDf+0G7q8bxqvF7Uri6MbvqvC2RyfSTteRJbQz1mMVUZhpQpOso
pO/tZY+lYHPgRQ73ToRQaLLAbQN4XVk0JkkDPzeoqGq74EYmDjs2Bwhmg3S99NMJM9KPZiWApO4m
0LtgGMrdzB5emz5Gq1TpuKo89B28N+TPLwIh6CoYiAkba7qa6vB2TJ9szVdhst1I4ClrKRLfjUfr
ixwvuQX0RniHhhMW3gg6F3nHW+7KNmbQ60V0E4qMq1Pzr2JQSVddG5wE9rpVSbw86kfcM5A7eHG4
sspyPNnNHWEFbFOpBlChlIS1OrS7uJ9wsmC9CfPugq0dNqWqfpYdpXmDkM/eKl7SEh5gF6HF7VCO
9KLcNSzp6OpCQiJKZd/VNcnLaYe7OQyxS8hyZVRUOyhC2+BHsRXWaJPssu7WFgObn4an0M9Rv8aU
hwlVw3rnrPW4u2EdWWMuA5+ME5Q2DsOxW4dYne3hzWtI/bHzWm47vf/0j3hS8JDCCN3kk/JKdSPc
DbVsT6wVLEQjRsFkTxhxQRlmU1JnWiek7ajJvMSzm72nWJCPRHoiXvJ6bMi9nfTU2bS+cKWlIOhN
oe0ZDpIyP232+pCScofYtuaPteriGq2iQazBGM0JyAHztxlAHbLLz5ZkaYqZub2RoTQ3jGXETYwq
EEsYLKuupCtkwGDaNZLoxSag3aqSbNhaggtoiAKqZOmnhOVGGZAmX7MXffiRzT6oiQKDMZK7JseQ
XLLEoUIyeONVTxseOJVPmULRuI0UzR3LEUkhkcrrwpfU0RBxzN0oonkMFPKw/ITIKJn1hHw2BuRf
E7O+Uut00UtSLCtLrXZdFNxlJO5dmUqhbfOaBYNhtWeuAdYgyaHE6uqWvsflmXUfxIx9TJF4ryt5
7wUzztagaxy37Y+SKqE7tjb9sYgYyJH53TXN8REiWLS3snQ4V57+4Ex9sclzOJAFNUCv+zAGx1Ua
aHAM6sSfJDxUGL+ZwwDWh/kp09ufWuOb144MXaLO8PYWykOa2sUtLtLQMw92Sb/bIHhnC/T0XJIq
S4maiXwisGKDdEPw5/ZpT8phCwqAtlItK8ocIT3rcVoHeFauzQwxmwkQiUEgIOFrYk3vT0r3gHv4
eo7rjqHk7ql6gXJLDNquzGuCfkgQ0KRvvCa8RDkoPiKFzLVUApKDFKIvRYEOL8jLlihoVja6FdBp
zgqHQTksrkTkk5Ial5/CiUuicPTytBy1Wn+tm0LFrTuwbJSkfQ2S9lEf0F718/5ZGZEd9fF4ZZgt
JFfJjW3iIRkxux6ALyCrspNsF4mOpuAYkbsZ6wdpz8t26bCvB7S013KaJVAqzqPaDpuoK8xtb0Yr
WHLenoniqqplc5rLW/vam25HmHn7Yc7D7IU8DrJBoziUuBc7eZd0AAkcyBUHLyrFU4pgKiLpY1BH
8rI1spo0kkVGtVx1o9BP7WyLLT37TKBLR4n2qs4ncTPgpdDVMbhqdeu1CRFFCMOjRTfkD2U92acU
VJ7p4MMUmdxr6V0t7OlmElPokrFXbu0sRRPu5Nku1CyLRpont709RcfWUu4FPta1x85im3W4YMnd
eW6AfbNyW5E+0V96LcuvSWj3PSouk83iNM9K1gnzw9QHvx/+9pwdJz9DnxWHJ2R3LOyOadFvPdRq
Coyv4/IsFnsEBYxneCsHlBtefySKCLHP93mXgsa1tHn/oAl6UinozCzzvyIxsV2blBbB/vyQpz71
L73TTn6pv4WN3uI4NfBLLyYux0nnQ0Ec2K/zBgN+gW15cW3RdqLdZTDXAncMNtVs7Pr2dIV6uVE6
vyWDegi6EwO5uTcj2rlDClw08bX8mBoeXbLlkKK3jXq3fg6IETwacxPy+6En4PbX6agot6UBp7Ot
PbFuCQNBgoDVdHmP5UEwsLMBkfDf+Q7fD12FFkftAmUzzA3U5c09Ze6iLoffTzpGCClejLuuDrOj
mJuyrLU8slzmw8rxkRurV2mecDcsFjun0f5xuLjwyjhExw8qcfH/sfFQJrepB2s3UD+Ia+ysTusR
4BkosP7gfYi1Cg6KHb9gv0HjozkSXIT4pw3aTaDy0S8PJAvhyLuKS5OY0HhixegJhxgt+rDOP513
Q6oDUguVlc6s/csrqc8mvcU1WQgTmLoxyBdgb4arJxhmLdMuQJXCct+PNmRnzxF75oXyGOgaQRjk
+OGcm8+1GcvM+mSC/KdTdszp34IzJx2CI6OKsTFhIGzVvjrW88NyREYjKjFteO3ml8Iabpo0OIYz
tnS5+Jaj0A75vbshw5UPvmO9XG2QBRwVtwm/PX8kfkWnCJB06rEbzr9xM19qLeGVxb4n0TmIVAsV
QFAelwezw91bzA7DHkdML3xYkfNTEw2XjcM2dBVnj6ZC9i+WgozEnPkKUuej5TQzCjDtevth2rTJ
nLG5LZvZwhrNV2Ykchr5vw7n83H2NcZOSjqFUmZH+rxcC4T7/baaLk8upxO1ZwBdmZNdtSnb8MW1
Kab2ik2ch5pttnWyZXADL30J4F/Qt51/g+UXWn6X4a7N1fhY6hHW3jELkP5r2N6PDBPFkYiAbGe1
1rGcYb5ADGuUJE6C0wYcoetpd6ZBwBmgw7g5RnnTsA/gIeZG2eD9VlfZfK0vD9zTv49Ga5Y7fp8v
/y2WJ4kj6vEQskf+59dZYPsndzlvWi1FBjf/1/dXkx2THmrxORB6xWU+W7Z/HRqlkzCKo8Bcnoxo
tZBoFDLOf7+ywy98HOaH5Wh5YTcwD1O9QdguuCS0qHUL00r3yxlwrOq4HDl69VK2DdGG86uqmFKb
K3yR0VAuTAACWbiJQJyv9FmSsLxmESf87dRSs51jMar0NpvU1ffb63qtbGKDTsTy2S4fqwNE77ic
Lg/9/KF/n/7tJQBazH2XMaIjfihwivCg56qH9NuvrL2k4Mk220ivsbYD91RLAhJ8n2twwYRLs+XK
XA7LUTuHMrK2znCTj2Z3sGeXsLcMTs58ednLIWXccjOVzAlNfqssf812/kv96XCaBzq7YicNrGXn
LIMkUzhDZe5kJIoa0TqGdH7UrTk4mlYTU19x/P7xl9NwfsVytDwERfk69a3uavN4tCDIf5HYv8+9
fhQ7u4UWNPumy/lhOcoYP4dOC/eUiSu0MbNS9Z//adYV4TDUoDa9P7LDG6n9zeMLN1BQ7ZfDQdFz
MtdRPCfz4EvYG/fAfLScwtxjBwo3uj02yVvQq93hG+8MWoT8g+W8V4HIYu7420U4nxJsD0hgvqJN
6m9btTdu/nR9L4cU9y0U5UTNL6eFHsS7RFVPf3rdcmWLRr2opoKQ7/viX17z/T1KtUAQnmJZW54L
A5/7KRtYwdJA+v0DLl9SWwXyvAE2GupZ0MpRHWD2jubZL5xv8kUD9LfT5T8gQMv/gfx9/rc6Mqox
Y6T/647MOcyyzzpv/tqS+fVV/8D8OX+A6NQlHD9HBz0toFz+bsk48g8N/qWwbEtQQ6M1892Scf7Q
acSYEjg0azwTlt8/WzL6H4bj6Kaj6sI2Hd7532nR8G3+yrYUjiptoUlbavx8QlPFXzs0XMsOENlM
nDKh5NRW14XsKh11MA0Rd6ztxjtZRaN/ekMwEdwANn/uSJCQJh/KSEv9L6lS6PsQzHp4FT2rtJ/6
omrqL380kvxtknqnfEDGZQKNJkbpSZ+oGA5Fh7y7tG2QuKt8kMiA88JK6vvKlKO2EWZdP4UaxX5a
x0XQ7imfl/E+gHQK/YBQL++nGbSwlxJL87VTEXTJdazYtH29XgkoDpBMydZPtAN7B8cp81NJ2oQK
ESwYi2vueLDJVgKgG0tZR/wHv4mPq7pNsh/CthVl1UgCDzcVlTPk1JbpkEaREXuLw4h8qU9tHGLo
gLUyDpjgfSS/QTk0Fl1ao63XVtjW1tWYtHD3rlui5UHZ9A0J8jXfLRpFfQh8E/lLGiVmqL5J8ACE
QVg50gxRJwJNNow84GdB2lc4eow7oye/NdInSlB5LtUGz5FWYFmm3fyu1YzLoHZJazk3PhsHYKnS
w6UrDANDWArAcaCCaznea5bWdbil0kNGHUKg2QEaqiPwrEEHuUZWETkylhydG6oXsn+khFLq97zQ
KT6sYCAb2kHuJKZhqnd1XIKpi6qqCLeNabD/HE29+WEFcUt93em9S+o0FPw1NvaZasIJAOjqE8Ql
J2QZ2Swq4dtqNHY045ZMNJ1ivyhzQItqDoWxLj35CPzCg/LaFc1w67QaFp4A8CHBD9oo1GNV8av6
9KXimAy2WqPSY0yNVdxMQ00xKbRAEKK+qwvkCrqGGhTlCbbTAB5xTbde6bIbJykV+8tkH12vFMoP
MeGsDaljs449HcA8VpKNWxf6FARSkC3jJkVB4a+NophsMqOtTqJWd+oeoowGR3gX2X2JHT1JFJMN
YJ36F78AOr+PwjrVtpYGVfhSFJ16j/1Oi9ipm30JsaH2/bMy+IN8Is3Q0YhOdWzSHhhRdINdktUi
AggFy/wAjFZMDqPVt4OrjWXkWloXHuPJV14KIx3vO6nrd2pFhq3iYRSsY6PHoTH6V9wBERIGghSZ
fygfD00SfiSGFj8oVd3v+kwLCAwho7kE7wwXSCNhUtjFnpoPO2g7zXZaMTSuVPiYJ9vKiXYRGRaw
pNHZG6rlOfTxOk5Zpl/TFiNiMFSGB/qG2q4P7fyUSqw0AzrsneP1GP1UaaENNSjCmX5/b1FD2lSE
dq7TCPe/T6/xIDzffBJjiaEtICL+Uk/6p5H241tLZPaF/qFxC/3Qu+27SVtnlM9uqUH5fB415vOg
q2/t3G/fu0QtDq0IdXTtgqp63MrgbCcDL0xKizJ+r76kLHX3ehnhNR65VZI2iLdsu2D92kSUUf+n
91KDztorDmX+SrH8K2jcoY3PRo3uEkbIayrn2Q8ixCOgO45/g1lL7toqwsttymYbZqENLBxEYV1p
9d5oi+zW0RldQtlUZ51Lcdcp9bQlpdu86QxPedPCceCt8uKpC4vmxm6jdluBgdsmEoziFPnJgXpV
wthArwjBunEjzIbljRkYKRhvJQMpFomvVETZfdWm9UUd7MBZWSqz0woalXZAe6U8i2Kqz5Rqkho0
+2iR+o2e6ibQE3nrdGQYjeNAOoOe4gHSUbeSYeQQ4KHhJlQ6vXZ1APdErnObt2oz3E1W2QJ/09W1
1XujgAJSwGH3sWVoCfmMMQUg165Ngo1TdkEAVaRc9+aU/WwRI3KFENJaiTa47/LKulSDWV/yMsip
sGc1bEeAc14aDwetQEpjxACvigAZTBmqwx4uqLmBGjecoWElzFZjtkM+1fK1jiT0z5Q/q95Q2HeX
eBH1iDTUqsCtiEqIHUFubfSQ0rwtIXrbVaNt0C8Fj16djOegpZSjaYK0wWkYdk2kRK6Tp/rRtNNm
HaXcYyiXNKzjBjX2wJDnJB3tJ7tuI8IaI/PU0EY8N3GH7Hfqh1svFdWFz0AyJGcROXF9nu8cIdjF
FCqROuOkuQ7Uu90IC5q6/VTAgmSLmqFe2BKImx1KLR83quU1FzkWM9+CVkvAHnQVJCY4dsZNd/Bh
ZYocZe9kdd65VakmjrrU1kwIUBi5o9HvTd6uLIocU5mIz8h8tY/EJ0vYjGosy9LsV5mdEwQqQPAW
MakASoqy3gbGdVDi0CABtsV8SGXS1ZHarq1x7A6B0pv7LMWSqOsLQFwK8B6R8yxlaj3Gla1dKzAx
iV3y2Yk5UYKItTGoENAQ5/ZmEG2gUSYNs0VhBoCBEKp8BYbwT2qI7kqZlOrOtmkeC7NV3aivEXJ0
mFz8FKddPCGRSEcLyULqUOCbporqZdtf2+i5iLtLO/LHk2o3eVHsJtLy1tPQ+fAfdUjtId28lN38
1lQC+uo54T77kFSTNXkdEZvWoj4XThJuEHNS1AlDWCQOZk0dnpvrtB10nylBCu3jdZwnXOGWEnog
kMDcNVWLdKmo91xrIoNHNkm0kYg23EHlzkgNdOJRWtWbISPfC4p5tW0i5BNWRhZEEYl2F/TpPIEg
RRmZ7zaqTxt4oE246VPChJLBA2ASzbkOvdmgs+soYxeVSK5AVYIsViJljv/K9pMKoxaoXLNVTECV
Xjl5a79imKl1R9lLpzZx7oLHCTOr3U2x1UEDGuP6DbV0uaFibOyyfNCNFTlgvVwrZRHcdhZR46TF
seP37Lp6Ltp82upszC/kHPU49wwEu5i7wOlu67iuvfMQQuzYAINO2m2AMplerjr005XNh0SsYTlZ
zcNggMjcsr4kvtmoiv7MpA7tUkeQkJ8s8Fx0UsoZShoZjooPi6jg0fRAD/utQgJPK21IxSANtSnb
/H/Rpe0+88tb+ln/75mh/jMvxir0g+b//PW0/nXuf+abt+btLyfusjO5bT+r8e6zBrr8r/+Xd+L7
/H4jyFpZ80BzcZab/ekt/lsv+tdv9L/+vGP6mbdZM/98fphn//H7vw4f//kf9Lz/tl9afqTlR/lX
75C88RO3H5//+R+684fJbkiK/8vcuS23bQNh+FU8eQAOcSAJXiQzneQiaZu20+P0kpUVm2NZzFBy
U/fp+4EAE4KS3STrCyC5suwVsVzs4d/Frh8HsBv2V/HnzIEqaIdurCqrdlrMbSAyi53qPRsf2v3j
G5uZ/BgXk0fvLm/7PQ0rjmO/OS43X/Fgn7f7FYnF7gkJKdur6fxcTkulTFCqLWrV6IYYM3AhNybQ
bZgwNgmZHxCBh5mgi6auLb50ZAIEl5Lg6oKJEcboktb508qNCdooswYOvpgLtrDMeONN10EUVlxQ
ZV2okolWpUNI8joJFJsCI4iEoLYFlazAFW0UAvi5FAJV6YJyU2cYHZLd9i2Yh3D/1oIAMQSCoY5B
xkGAkv0rW4A7+PlhQdIyUoSqtaBMotdvbAEeRXWzAuzyC22fbl8V6AgGM1Do7Fd2Z6BBOIVMYNgH
FduqMmT1500umdCgKH0lt9KB3VmJQBXeyMqsnnoCD5sBWzB9hBFBXgf4tToBrS6oK1cVqYnAneyY
4JwRMwGvpyT01AC+YaXnoKkK5sPUdprU4n8hOyaYylkpF2xTWKXwCl0TmLDWBrosKoZ2MUcH/4OV
nTZQrXZSk2DKonXsz1UrV6BVnBTl0JZM//ErOOEZqYOmNrjzMovgClRAVWHvwnHnHS+VIXFBUdnG
GZ9Gycwd8pIp3X5TVPRh15z2dN+uKrRrcAO47ZPny1eKtLRw+9oVVVtVimzYavtYAdcYy/EKYpHf
20dePzMqftgW6gIZ0s5n6aa1UoCOpKBlmKylN/y08uMC17+kKmAKfrGGXCVLhQAnwJ8Orxm4r8PK
Tv9rVZXSM2Bw9zTbJ+sbV8oFBzZQ1RoFGTVk4HdGZkChB8VOcVkogiKLJQhcWOvDlsDR1bgdM5uy
MweWGiKhPrS6KBtbUyAQBN6DLktr2BpgtLKsfSQ+rexkAYzEj14V+QQWWQAAYUBhcPv8EVtyoSFG
5rjoMsbQ+TlGqlZa6h0bhwm0WAa8gGmtPKPWASWAnQKrhhMT2J6TXqC7kNRBstx9Bjml1uDTLpey
ULeFhtuM9I2IQnZOMppbrBeQhdb7idXKTWrqoikVkEobd5+dg2Bo1SPWB5oYgVmd3BI7axtUiRdd
eVzRz0n1KzfboLm1H17N1wMn2AZSBDiDTXSJV/qgATorSbKYKG0ZKQJNgkPqJYKccnmwaelzEN7x
2kGoQM3KFiQhfp6haURVC00jeTSquixJ0PNCoFSNt0jxFudhNhp5Rc24zCfVl1+cRMH01VRdz7jQ
2kHwGGLTABnQfGxa+ckC5ZnSrCLwGaedRkzEh9NaOYuqJHIg16Jrk59R9EdVeBasKSgmqBVVs2f3
j0KsGjBWPMnweXYZFW1qJXYTiZHpN9FUcHRasHXpIDUETq6izx6e4rQy5AIOnFQWcBGoqLY+fTyt
1VkAUCeEpvpgTjxlpxGMKWO+5+tdBFORQgdKopj547teygIpdmMNpQj5nghfIiCVBRwh7XQ7K/91
hsnrBQWHfJ5xWtk5zegFLeYCyRXLgFhHKB1WqhdwD8gx+WTsHEVPbM/Ja7TaiMNHNgmMaCydqs7p
BQf4RqlB5XLmQiyFEOmFihorgKXABA+kLvUCV1Yqak7obRwTcfkFUBbVLdULBhvhSKsSk549EVO6
kbuGMb2b01EAABbHjyXpRGrQommY0PSlEDRN4YxzHm4K3AmQbkZcoAmev8ckwhYNQkCvVWqwIra4
chSc5xL5FkXIOq38HAW4IEbbqULD97T4x2GXK6fRGweUL2FmtMY5SQFiIA6jFbaPq3i85qAR1wqR
MBtXkrMQE3P5nQUST9LME5BKSfNa/q0OARVINXBbW1OHOK38yk/w5qWHAFCVclSqTwBQp7U6BKiC
mkpNMhGfVEVeWIqpayf2E0mm8JYrQ11uWKlvQPqR+gTwpPbLM/GfoTU+1rAzmG53OZW499vDuSL3
h35hrgM//XxVwZ78ou/aGr77UwX8iyRRP9WgLz6ca9Kn74l/Hjd4+tXJd827mn/4ut+O3bi5vp8+
uI+P6a8XPH/2za77q7vtlgXoSB/n89OTPH+WPOfCIP4P4VWT2VDOK6Y79v8O+/SBp0JROeEbWlV0
h3nr/iIC/d/Q1FLKL7td/24Y933y1KHOX0x72A1jdznMT+mfOpRJySlzK31z7Bn9kBCfClKlxF9t
d92HbtwuKYc6RzHleKXiYnh38XLY3d3+lbLdI9nzt/pT9XXSzbTfsb9M3mesT5I+Pxd/xqv0kZUv
SJE/82s43vcznUm8QzWN9JHfXHbXiQCqULkuprtjvMXQpycy1H6ISe8v+26lRSxNyGfufL1kvBk+
pGIRyjSkD/zdqW4KOX8xYQjcbW7u551PchEqDaWkvx/u+sMJm0MJq5T2267fJ9pDheS/nO54v+v2
l0t2xIy6nPTh0G2u7w7b4zGR6ZitFdPvN9f9VZfepAuZUDnpRzqUPNwD5WPk/Jij8LanXwT/379P
dFMsdZM/+YEm9OOatE8JikkP++NKh+iQZpNSfqxFv5DbP2z/7lK7Rdzt08TyZ/5w8bq7fX+47lOz
Dn2fensK+t9ux8M20VSx/OspiDPUvt8kZizev3sK4n8O483MA69hIe3xRTHpYTxeX7zsxgFLmZid
mOp7mi941d2suxOFjIGU/I/XfcrxAMGLyd7QpWtIoxpNouoJwpofx+3V+rLyBBVLn/mn7X5/uN/9
3a3CBB2gWCn5n+m2vb14czixbSEBJiX/y3D3gCBGEPVpvuBUED15gBkp+V/h/vZw2CYuRUyRymn/
k0aV9K3wiKKU7m/H7nqm4nUKdYsa9FhK9vfteItlmwlNlAP4J6bcE9msxJuZrR7ylZL+o8Pu7K+O
6dGMl8bExLeH48Xv5x4+oIJi+v1hM/hWmDMfJp4HrE1M+36gz8BVSnkqkXyc8jmk6WObhFP8aW5/
cO7PUnDN/8Zmt+3GF/8BAAD//w==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864870</xdr:colOff>
      <xdr:row>52</xdr:row>
      <xdr:rowOff>132397</xdr:rowOff>
    </xdr:from>
    <xdr:to>
      <xdr:col>12</xdr:col>
      <xdr:colOff>807720</xdr:colOff>
      <xdr:row>67</xdr:row>
      <xdr:rowOff>153352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BB07F1A-0607-1A37-4118-443E56A68A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70470" y="10038397"/>
              <a:ext cx="4276725" cy="28784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321468</xdr:colOff>
      <xdr:row>2</xdr:row>
      <xdr:rowOff>38100</xdr:rowOff>
    </xdr:from>
    <xdr:to>
      <xdr:col>5</xdr:col>
      <xdr:colOff>323850</xdr:colOff>
      <xdr:row>48</xdr:row>
      <xdr:rowOff>0</xdr:rowOff>
    </xdr:to>
    <xdr:cxnSp macro="">
      <xdr:nvCxnSpPr>
        <xdr:cNvPr id="2" name="Straight Connector 1">
          <a:extLst>
            <a:ext uri="{FF2B5EF4-FFF2-40B4-BE49-F238E27FC236}">
              <a16:creationId xmlns:a16="http://schemas.microsoft.com/office/drawing/2014/main" id="{00000000-0008-0000-0700-000002000000}"/>
            </a:ext>
          </a:extLst>
        </xdr:cNvPr>
        <xdr:cNvCxnSpPr/>
      </xdr:nvCxnSpPr>
      <xdr:spPr>
        <a:xfrm flipH="1">
          <a:off x="3516153" y="409575"/>
          <a:ext cx="0" cy="8362950"/>
        </a:xfrm>
        <a:prstGeom prst="line">
          <a:avLst/>
        </a:prstGeom>
        <a:ln>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10</xdr:row>
      <xdr:rowOff>165733</xdr:rowOff>
    </xdr:from>
    <xdr:to>
      <xdr:col>22</xdr:col>
      <xdr:colOff>0</xdr:colOff>
      <xdr:row>10</xdr:row>
      <xdr:rowOff>165733</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4457700" y="1992628"/>
          <a:ext cx="9582150" cy="0"/>
        </a:xfrm>
        <a:prstGeom prst="line">
          <a:avLst/>
        </a:prstGeom>
        <a:ln>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617221</xdr:colOff>
      <xdr:row>2</xdr:row>
      <xdr:rowOff>147688</xdr:rowOff>
    </xdr:from>
    <xdr:ext cx="1954529" cy="405432"/>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4474846" y="516782"/>
          <a:ext cx="195452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1">
                  <a:lumMod val="75000"/>
                </a:schemeClr>
              </a:solidFill>
            </a:rPr>
            <a:t>Last Year's Sales</a:t>
          </a:r>
        </a:p>
      </xdr:txBody>
    </xdr:sp>
    <xdr:clientData/>
  </xdr:oneCellAnchor>
  <xdr:oneCellAnchor>
    <xdr:from>
      <xdr:col>10</xdr:col>
      <xdr:colOff>619126</xdr:colOff>
      <xdr:row>2</xdr:row>
      <xdr:rowOff>153403</xdr:rowOff>
    </xdr:from>
    <xdr:ext cx="1954529" cy="405432"/>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7048501" y="522497"/>
          <a:ext cx="195452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1">
                  <a:lumMod val="75000"/>
                </a:schemeClr>
              </a:solidFill>
            </a:rPr>
            <a:t>This Year's Sales</a:t>
          </a:r>
        </a:p>
      </xdr:txBody>
    </xdr:sp>
    <xdr:clientData/>
  </xdr:oneCellAnchor>
  <xdr:oneCellAnchor>
    <xdr:from>
      <xdr:col>14</xdr:col>
      <xdr:colOff>617221</xdr:colOff>
      <xdr:row>2</xdr:row>
      <xdr:rowOff>139591</xdr:rowOff>
    </xdr:from>
    <xdr:ext cx="1954529" cy="405432"/>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9618346" y="508685"/>
          <a:ext cx="195452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1">
                  <a:lumMod val="75000"/>
                </a:schemeClr>
              </a:solidFill>
            </a:rPr>
            <a:t>Total Sales</a:t>
          </a:r>
        </a:p>
      </xdr:txBody>
    </xdr:sp>
    <xdr:clientData/>
  </xdr:oneCellAnchor>
  <xdr:twoCellAnchor>
    <xdr:from>
      <xdr:col>0</xdr:col>
      <xdr:colOff>333375</xdr:colOff>
      <xdr:row>1</xdr:row>
      <xdr:rowOff>0</xdr:rowOff>
    </xdr:from>
    <xdr:to>
      <xdr:col>4</xdr:col>
      <xdr:colOff>285750</xdr:colOff>
      <xdr:row>49</xdr:row>
      <xdr:rowOff>0</xdr:rowOff>
    </xdr:to>
    <xdr:sp macro="" textlink="">
      <xdr:nvSpPr>
        <xdr:cNvPr id="19" name="Rectangle 18">
          <a:extLst>
            <a:ext uri="{FF2B5EF4-FFF2-40B4-BE49-F238E27FC236}">
              <a16:creationId xmlns:a16="http://schemas.microsoft.com/office/drawing/2014/main" id="{00000000-0008-0000-0700-000013000000}"/>
            </a:ext>
          </a:extLst>
        </xdr:cNvPr>
        <xdr:cNvSpPr/>
      </xdr:nvSpPr>
      <xdr:spPr>
        <a:xfrm>
          <a:off x="333375" y="178594"/>
          <a:ext cx="2524125" cy="8620125"/>
        </a:xfrm>
        <a:prstGeom prst="rect">
          <a:avLst/>
        </a:prstGeom>
        <a:gradFill flip="none" rotWithShape="1">
          <a:gsLst>
            <a:gs pos="23000">
              <a:schemeClr val="bg1"/>
            </a:gs>
            <a:gs pos="0">
              <a:schemeClr val="bg1"/>
            </a:gs>
            <a:gs pos="70000">
              <a:schemeClr val="accent5"/>
            </a:gs>
            <a:gs pos="100000">
              <a:schemeClr val="accent1">
                <a:lumMod val="99000"/>
                <a:satMod val="120000"/>
                <a:shade val="78000"/>
              </a:schemeClr>
            </a:gs>
          </a:gsLst>
          <a:lin ang="5400000" scaled="1"/>
          <a:tileRect/>
        </a:gra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619126</xdr:colOff>
      <xdr:row>2</xdr:row>
      <xdr:rowOff>155307</xdr:rowOff>
    </xdr:from>
    <xdr:ext cx="1954529" cy="405432"/>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2192001" y="524401"/>
          <a:ext cx="195452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solidFill>
                <a:schemeClr val="accent1">
                  <a:lumMod val="75000"/>
                </a:schemeClr>
              </a:solidFill>
            </a:rPr>
            <a:t>Candles Sold</a:t>
          </a:r>
        </a:p>
      </xdr:txBody>
    </xdr:sp>
    <xdr:clientData/>
  </xdr:oneCellAnchor>
  <xdr:twoCellAnchor editAs="oneCell">
    <xdr:from>
      <xdr:col>1</xdr:col>
      <xdr:colOff>9525</xdr:colOff>
      <xdr:row>27</xdr:row>
      <xdr:rowOff>180024</xdr:rowOff>
    </xdr:from>
    <xdr:to>
      <xdr:col>3</xdr:col>
      <xdr:colOff>590549</xdr:colOff>
      <xdr:row>44</xdr:row>
      <xdr:rowOff>56674</xdr:rowOff>
    </xdr:to>
    <mc:AlternateContent xmlns:mc="http://schemas.openxmlformats.org/markup-compatibility/2006" xmlns:a14="http://schemas.microsoft.com/office/drawing/2010/main">
      <mc:Choice Requires="a14">
        <xdr:graphicFrame macro="">
          <xdr:nvGraphicFramePr>
            <xdr:cNvPr id="16" name="Month Name 1">
              <a:extLst>
                <a:ext uri="{FF2B5EF4-FFF2-40B4-BE49-F238E27FC236}">
                  <a16:creationId xmlns:a16="http://schemas.microsoft.com/office/drawing/2014/main" id="{00000000-0008-0000-0700-000010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51564" y="4917598"/>
              <a:ext cx="1920346" cy="3617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xdr:colOff>
      <xdr:row>12</xdr:row>
      <xdr:rowOff>172402</xdr:rowOff>
    </xdr:from>
    <xdr:to>
      <xdr:col>4</xdr:col>
      <xdr:colOff>0</xdr:colOff>
      <xdr:row>20</xdr:row>
      <xdr:rowOff>162401</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00000000-0008-0000-0700-000011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45372" y="2265219"/>
              <a:ext cx="1930403" cy="1396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6668</xdr:rowOff>
    </xdr:from>
    <xdr:to>
      <xdr:col>3</xdr:col>
      <xdr:colOff>588645</xdr:colOff>
      <xdr:row>27</xdr:row>
      <xdr:rowOff>18098</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43944" y="3858819"/>
              <a:ext cx="1926062" cy="894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627222</xdr:colOff>
      <xdr:row>12</xdr:row>
      <xdr:rowOff>180499</xdr:rowOff>
    </xdr:from>
    <xdr:to>
      <xdr:col>14</xdr:col>
      <xdr:colOff>10001</xdr:colOff>
      <xdr:row>48</xdr:row>
      <xdr:rowOff>47625</xdr:rowOff>
    </xdr:to>
    <xdr:graphicFrame macro="">
      <xdr:nvGraphicFramePr>
        <xdr:cNvPr id="20" name="Chart 19">
          <a:extLst>
            <a:ext uri="{FF2B5EF4-FFF2-40B4-BE49-F238E27FC236}">
              <a16:creationId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627222</xdr:colOff>
      <xdr:row>12</xdr:row>
      <xdr:rowOff>182404</xdr:rowOff>
    </xdr:from>
    <xdr:to>
      <xdr:col>22</xdr:col>
      <xdr:colOff>8096</xdr:colOff>
      <xdr:row>27</xdr:row>
      <xdr:rowOff>23812</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3C78FF64-E451-4192-BC70-5B94B677AB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56822" y="2411254"/>
              <a:ext cx="4533899" cy="2717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ison Gonzalez" refreshedDate="45301.445855324077" backgroundQuery="1" createdVersion="8" refreshedVersion="8" minRefreshableVersion="3" recordCount="100" xr:uid="{7305F4B1-8614-4E66-B8E4-A550191EEFAE}">
  <cacheSource type="external" connectionId="1"/>
  <cacheFields count="12">
    <cacheField name=" Order ID" numFmtId="0">
      <sharedItems containsSemiMixedTypes="0" containsString="0" containsNumber="1" containsInteger="1" minValue="1001" maxValue="1100"/>
    </cacheField>
    <cacheField name="Date " numFmtId="0">
      <sharedItems containsSemiMixedTypes="0" containsNonDate="0" containsDate="1" containsString="0" minDate="2022-01-01T00:00:00" maxDate="2023-12-31T00:00:00"/>
    </cacheField>
    <cacheField name="Product" numFmtId="0">
      <sharedItems count="10">
        <s v="Vanilla Candle"/>
        <s v="Lavender Candle"/>
        <s v="Pumpkin Candle"/>
        <s v="Citrus Candle"/>
        <s v="Beeswax Candle"/>
        <s v="Floating Candle"/>
        <s v="Jasmine Candle"/>
        <s v="Apple Candle"/>
        <s v="Rose Candle"/>
        <s v="Ocean Candle"/>
      </sharedItems>
    </cacheField>
    <cacheField name="Category" numFmtId="0">
      <sharedItems count="4">
        <s v="Scented"/>
        <s v="Seasonal"/>
        <s v="Natural"/>
        <s v="Decorative"/>
      </sharedItems>
    </cacheField>
    <cacheField name="Quantity" numFmtId="0">
      <sharedItems containsSemiMixedTypes="0" containsString="0" containsNumber="1" containsInteger="1" minValue="1" maxValue="10" count="10">
        <n v="3"/>
        <n v="8"/>
        <n v="1"/>
        <n v="7"/>
        <n v="5"/>
        <n v="2"/>
        <n v="9"/>
        <n v="4"/>
        <n v="6"/>
        <n v="10"/>
      </sharedItems>
    </cacheField>
    <cacheField name="Unit Price ($)" numFmtId="0">
      <sharedItems containsSemiMixedTypes="0" containsString="0" containsNumber="1" minValue="6.49" maxValue="15.99" count="10">
        <n v="9.99"/>
        <n v="12.49"/>
        <n v="7.99"/>
        <n v="11.99"/>
        <n v="14.99"/>
        <n v="6.49"/>
        <n v="8.99"/>
        <n v="10.49"/>
        <n v="12.99"/>
        <n v="15.99"/>
      </sharedItems>
    </cacheField>
    <cacheField name="Total Sales ($)" numFmtId="0">
      <sharedItems containsSemiMixedTypes="0" containsString="0" containsNumber="1" minValue="6.49" maxValue="159.9"/>
    </cacheField>
    <cacheField name="Customer Full Name" numFmtId="0">
      <sharedItems/>
    </cacheField>
    <cacheField name=" City          " numFmtId="0">
      <sharedItems/>
    </cacheField>
    <cacheField name=" State       " numFmtId="0">
      <sharedItems count="45">
        <s v="Illinois"/>
        <s v="New York"/>
        <s v="Arizona"/>
        <s v="Washington"/>
        <s v="Florida"/>
        <s v="Colorado"/>
        <s v="Texas"/>
        <s v="Tennessee"/>
        <s v="Oregon"/>
        <s v="North Carolina"/>
        <s v="Idaho"/>
        <s v="Ohio"/>
        <s v="New Mexico"/>
        <s v="Wisconsin"/>
        <s v="Louisiana"/>
        <s v="Wyoming"/>
        <s v="California"/>
        <s v="Rhode Island"/>
        <s v="Iowa"/>
        <s v="Arkansas"/>
        <s v="New Jersey"/>
        <s v="Alaska"/>
        <s v="Missouri"/>
        <s v="Vermont"/>
        <s v="Mississippi"/>
        <s v="Maine"/>
        <s v="Massachusetts"/>
        <s v="Kansas"/>
        <s v="Alabama"/>
        <s v="Maryland"/>
        <s v="Hawaii"/>
        <s v="North Dakota"/>
        <s v="Delaware"/>
        <s v="Montana"/>
        <s v="New Hampshire"/>
        <s v="Michigan"/>
        <s v="Nevada"/>
        <s v="Georgia"/>
        <s v="Pennsylvania"/>
        <s v="South Dakota"/>
        <s v="Kentucky"/>
        <s v="South Carolina"/>
        <s v="Oklahoma"/>
        <s v="West Virginia"/>
        <s v="Connecticut"/>
      </sharedItems>
    </cacheField>
    <cacheField name="Month Name"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2" maxValue="2023" count="2">
        <n v="2022"/>
        <n v="2023"/>
      </sharedItems>
    </cacheField>
  </cacheFields>
  <extLst>
    <ext xmlns:x14="http://schemas.microsoft.com/office/spreadsheetml/2009/9/main" uri="{725AE2AE-9491-48be-B2B4-4EB974FC3084}">
      <x14:pivotCacheDefinition pivotCacheId="2113139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d v="2022-01-05T00:00:00"/>
    <x v="0"/>
    <x v="0"/>
    <x v="0"/>
    <x v="0"/>
    <n v="29.97"/>
    <s v="John Smith"/>
    <s v="Springfield"/>
    <x v="0"/>
    <x v="0"/>
    <x v="0"/>
  </r>
  <r>
    <n v="1002"/>
    <d v="2022-02-10T00:00:00"/>
    <x v="1"/>
    <x v="0"/>
    <x v="1"/>
    <x v="1"/>
    <n v="99.92"/>
    <s v="Emily Johnson"/>
    <s v="Albany"/>
    <x v="1"/>
    <x v="1"/>
    <x v="0"/>
  </r>
  <r>
    <n v="1003"/>
    <d v="2022-03-15T00:00:00"/>
    <x v="2"/>
    <x v="1"/>
    <x v="2"/>
    <x v="2"/>
    <n v="7.99"/>
    <s v="David Williams"/>
    <s v="Phoenix"/>
    <x v="2"/>
    <x v="2"/>
    <x v="0"/>
  </r>
  <r>
    <n v="1004"/>
    <d v="2022-04-20T00:00:00"/>
    <x v="3"/>
    <x v="0"/>
    <x v="3"/>
    <x v="3"/>
    <n v="83.93"/>
    <s v="Susan Jones"/>
    <s v="Seattle"/>
    <x v="3"/>
    <x v="3"/>
    <x v="0"/>
  </r>
  <r>
    <n v="1005"/>
    <d v="2022-05-25T00:00:00"/>
    <x v="4"/>
    <x v="2"/>
    <x v="4"/>
    <x v="4"/>
    <n v="74.95"/>
    <s v="Brian Brown"/>
    <s v="Miami"/>
    <x v="4"/>
    <x v="4"/>
    <x v="0"/>
  </r>
  <r>
    <n v="1006"/>
    <d v="2022-06-30T00:00:00"/>
    <x v="5"/>
    <x v="3"/>
    <x v="5"/>
    <x v="5"/>
    <n v="12.98"/>
    <s v="Jessica Davis"/>
    <s v="Denver"/>
    <x v="5"/>
    <x v="5"/>
    <x v="0"/>
  </r>
  <r>
    <n v="1007"/>
    <d v="2022-07-05T00:00:00"/>
    <x v="6"/>
    <x v="0"/>
    <x v="6"/>
    <x v="6"/>
    <n v="80.91"/>
    <s v="Michael Miller"/>
    <s v="Austin"/>
    <x v="6"/>
    <x v="6"/>
    <x v="0"/>
  </r>
  <r>
    <n v="1008"/>
    <d v="2022-08-10T00:00:00"/>
    <x v="7"/>
    <x v="1"/>
    <x v="7"/>
    <x v="7"/>
    <n v="41.96"/>
    <s v="Ashley Wilson"/>
    <s v="Nashville"/>
    <x v="7"/>
    <x v="7"/>
    <x v="0"/>
  </r>
  <r>
    <n v="1009"/>
    <d v="2022-09-15T00:00:00"/>
    <x v="8"/>
    <x v="0"/>
    <x v="8"/>
    <x v="8"/>
    <n v="77.94"/>
    <s v="Olivia Moore"/>
    <s v="Portland"/>
    <x v="8"/>
    <x v="8"/>
    <x v="0"/>
  </r>
  <r>
    <n v="1010"/>
    <d v="2022-10-20T00:00:00"/>
    <x v="9"/>
    <x v="0"/>
    <x v="9"/>
    <x v="9"/>
    <n v="159.9"/>
    <s v="Daniel Taylor"/>
    <s v="Raleigh"/>
    <x v="9"/>
    <x v="9"/>
    <x v="0"/>
  </r>
  <r>
    <n v="1011"/>
    <d v="2022-11-25T00:00:00"/>
    <x v="0"/>
    <x v="0"/>
    <x v="5"/>
    <x v="0"/>
    <n v="19.98"/>
    <s v="Jen Anderson"/>
    <s v="Orlando"/>
    <x v="4"/>
    <x v="10"/>
    <x v="0"/>
  </r>
  <r>
    <n v="1012"/>
    <d v="2022-12-30T00:00:00"/>
    <x v="1"/>
    <x v="0"/>
    <x v="7"/>
    <x v="1"/>
    <n v="49.96"/>
    <s v="Olivia Thomas"/>
    <s v="Boise"/>
    <x v="10"/>
    <x v="11"/>
    <x v="0"/>
  </r>
  <r>
    <n v="1013"/>
    <d v="2022-02-03T00:00:00"/>
    <x v="2"/>
    <x v="1"/>
    <x v="1"/>
    <x v="2"/>
    <n v="63.92"/>
    <s v="Ethan Jackson"/>
    <s v="Columbus"/>
    <x v="11"/>
    <x v="1"/>
    <x v="0"/>
  </r>
  <r>
    <n v="1014"/>
    <d v="2022-03-08T00:00:00"/>
    <x v="3"/>
    <x v="0"/>
    <x v="2"/>
    <x v="3"/>
    <n v="11.99"/>
    <s v="Sophia White"/>
    <s v="Charlotte"/>
    <x v="9"/>
    <x v="2"/>
    <x v="0"/>
  </r>
  <r>
    <n v="1015"/>
    <d v="2022-04-13T00:00:00"/>
    <x v="4"/>
    <x v="2"/>
    <x v="3"/>
    <x v="4"/>
    <n v="104.93"/>
    <s v="Mason Harris"/>
    <s v="Albuquerque"/>
    <x v="12"/>
    <x v="3"/>
    <x v="0"/>
  </r>
  <r>
    <n v="1016"/>
    <d v="2022-05-18T00:00:00"/>
    <x v="5"/>
    <x v="3"/>
    <x v="0"/>
    <x v="5"/>
    <n v="19.47"/>
    <s v="Ava Martin"/>
    <s v="Madison"/>
    <x v="13"/>
    <x v="4"/>
    <x v="0"/>
  </r>
  <r>
    <n v="1017"/>
    <d v="2022-06-23T00:00:00"/>
    <x v="6"/>
    <x v="0"/>
    <x v="4"/>
    <x v="6"/>
    <n v="44.95"/>
    <s v="Liam Thompson"/>
    <s v="Baton Rouge"/>
    <x v="14"/>
    <x v="5"/>
    <x v="0"/>
  </r>
  <r>
    <n v="1018"/>
    <d v="2022-07-28T00:00:00"/>
    <x v="7"/>
    <x v="1"/>
    <x v="6"/>
    <x v="7"/>
    <n v="94.41"/>
    <s v="Isabella Garcia"/>
    <s v="Cheyenne"/>
    <x v="15"/>
    <x v="6"/>
    <x v="0"/>
  </r>
  <r>
    <n v="1019"/>
    <d v="2022-09-02T00:00:00"/>
    <x v="8"/>
    <x v="0"/>
    <x v="8"/>
    <x v="8"/>
    <n v="77.94"/>
    <s v="Noah Martinez"/>
    <s v="Sacramento"/>
    <x v="16"/>
    <x v="8"/>
    <x v="0"/>
  </r>
  <r>
    <n v="1020"/>
    <d v="2022-10-07T00:00:00"/>
    <x v="9"/>
    <x v="0"/>
    <x v="9"/>
    <x v="9"/>
    <n v="159.9"/>
    <s v="Emma Robinson"/>
    <s v="Providence"/>
    <x v="17"/>
    <x v="9"/>
    <x v="0"/>
  </r>
  <r>
    <n v="1021"/>
    <d v="2022-11-11T00:00:00"/>
    <x v="0"/>
    <x v="0"/>
    <x v="3"/>
    <x v="0"/>
    <n v="69.930000000000007"/>
    <s v="Lucas Clark"/>
    <s v="Des Moines"/>
    <x v="18"/>
    <x v="10"/>
    <x v="0"/>
  </r>
  <r>
    <n v="1022"/>
    <d v="2022-12-16T00:00:00"/>
    <x v="1"/>
    <x v="0"/>
    <x v="0"/>
    <x v="1"/>
    <n v="37.47"/>
    <s v="Chloe Rodriguez"/>
    <s v="Little Rock"/>
    <x v="19"/>
    <x v="11"/>
    <x v="0"/>
  </r>
  <r>
    <n v="1023"/>
    <d v="2022-01-21T00:00:00"/>
    <x v="2"/>
    <x v="1"/>
    <x v="4"/>
    <x v="2"/>
    <n v="39.950000000000003"/>
    <s v="Elijah Lewis"/>
    <s v="Trenton"/>
    <x v="20"/>
    <x v="0"/>
    <x v="0"/>
  </r>
  <r>
    <n v="1024"/>
    <d v="2022-02-26T00:00:00"/>
    <x v="3"/>
    <x v="0"/>
    <x v="5"/>
    <x v="3"/>
    <n v="23.98"/>
    <s v="Amelia Lee"/>
    <s v="Anchorage"/>
    <x v="21"/>
    <x v="1"/>
    <x v="0"/>
  </r>
  <r>
    <n v="1025"/>
    <d v="2022-04-02T00:00:00"/>
    <x v="4"/>
    <x v="2"/>
    <x v="1"/>
    <x v="4"/>
    <n v="119.92"/>
    <s v="Logan Walker"/>
    <s v="Springfield"/>
    <x v="22"/>
    <x v="3"/>
    <x v="0"/>
  </r>
  <r>
    <n v="1026"/>
    <d v="2022-05-07T00:00:00"/>
    <x v="5"/>
    <x v="3"/>
    <x v="2"/>
    <x v="5"/>
    <n v="6.49"/>
    <s v="Mia Hall"/>
    <s v="Montpelier"/>
    <x v="23"/>
    <x v="4"/>
    <x v="0"/>
  </r>
  <r>
    <n v="1027"/>
    <d v="2022-06-12T00:00:00"/>
    <x v="6"/>
    <x v="0"/>
    <x v="6"/>
    <x v="6"/>
    <n v="80.91"/>
    <s v="Carter Allen"/>
    <s v="Jackson"/>
    <x v="24"/>
    <x v="5"/>
    <x v="0"/>
  </r>
  <r>
    <n v="1028"/>
    <d v="2022-07-17T00:00:00"/>
    <x v="7"/>
    <x v="1"/>
    <x v="8"/>
    <x v="7"/>
    <n v="62.94"/>
    <s v="Evelyn Young"/>
    <s v="Augusta"/>
    <x v="25"/>
    <x v="6"/>
    <x v="0"/>
  </r>
  <r>
    <n v="1029"/>
    <d v="2022-08-22T00:00:00"/>
    <x v="8"/>
    <x v="0"/>
    <x v="7"/>
    <x v="8"/>
    <n v="51.96"/>
    <s v="Jackson Hernandez"/>
    <s v="Springfield"/>
    <x v="26"/>
    <x v="7"/>
    <x v="0"/>
  </r>
  <r>
    <n v="1030"/>
    <d v="2022-09-27T00:00:00"/>
    <x v="9"/>
    <x v="0"/>
    <x v="9"/>
    <x v="9"/>
    <n v="159.9"/>
    <s v="Aria King"/>
    <s v="Topeka"/>
    <x v="27"/>
    <x v="8"/>
    <x v="0"/>
  </r>
  <r>
    <n v="1031"/>
    <d v="2022-11-01T00:00:00"/>
    <x v="0"/>
    <x v="0"/>
    <x v="2"/>
    <x v="0"/>
    <n v="9.99"/>
    <s v="Alexander Wright"/>
    <s v="Montgomery"/>
    <x v="28"/>
    <x v="10"/>
    <x v="0"/>
  </r>
  <r>
    <n v="1032"/>
    <d v="2022-12-06T00:00:00"/>
    <x v="1"/>
    <x v="0"/>
    <x v="6"/>
    <x v="1"/>
    <n v="112.41"/>
    <s v="John Lopez"/>
    <s v="Annapolis"/>
    <x v="29"/>
    <x v="11"/>
    <x v="0"/>
  </r>
  <r>
    <n v="1033"/>
    <d v="2022-01-11T00:00:00"/>
    <x v="2"/>
    <x v="1"/>
    <x v="8"/>
    <x v="2"/>
    <n v="47.94"/>
    <s v="Emily Hill"/>
    <s v="Honolulu"/>
    <x v="30"/>
    <x v="0"/>
    <x v="0"/>
  </r>
  <r>
    <n v="1034"/>
    <d v="2022-02-16T00:00:00"/>
    <x v="3"/>
    <x v="0"/>
    <x v="0"/>
    <x v="3"/>
    <n v="35.97"/>
    <s v="David Scott"/>
    <s v="Fargo"/>
    <x v="31"/>
    <x v="1"/>
    <x v="0"/>
  </r>
  <r>
    <n v="1035"/>
    <d v="2022-03-23T00:00:00"/>
    <x v="4"/>
    <x v="2"/>
    <x v="4"/>
    <x v="4"/>
    <n v="74.95"/>
    <s v="Susan Green"/>
    <s v="Salem"/>
    <x v="8"/>
    <x v="2"/>
    <x v="0"/>
  </r>
  <r>
    <n v="1036"/>
    <d v="2022-04-28T00:00:00"/>
    <x v="5"/>
    <x v="3"/>
    <x v="3"/>
    <x v="5"/>
    <n v="45.43"/>
    <s v="Brian Adams"/>
    <s v="Dover"/>
    <x v="32"/>
    <x v="3"/>
    <x v="0"/>
  </r>
  <r>
    <n v="1037"/>
    <d v="2022-06-02T00:00:00"/>
    <x v="6"/>
    <x v="0"/>
    <x v="5"/>
    <x v="6"/>
    <n v="17.98"/>
    <s v="Jessica Baker"/>
    <s v="Providence"/>
    <x v="17"/>
    <x v="5"/>
    <x v="0"/>
  </r>
  <r>
    <n v="1038"/>
    <d v="2022-07-07T00:00:00"/>
    <x v="7"/>
    <x v="1"/>
    <x v="1"/>
    <x v="7"/>
    <n v="83.92"/>
    <s v="Michael Nelson"/>
    <s v="Helena"/>
    <x v="33"/>
    <x v="6"/>
    <x v="0"/>
  </r>
  <r>
    <n v="1039"/>
    <d v="2022-08-12T00:00:00"/>
    <x v="8"/>
    <x v="0"/>
    <x v="7"/>
    <x v="8"/>
    <n v="51.96"/>
    <s v="Ashley Carter"/>
    <s v="Concord"/>
    <x v="34"/>
    <x v="7"/>
    <x v="0"/>
  </r>
  <r>
    <n v="1040"/>
    <d v="2022-09-17T00:00:00"/>
    <x v="9"/>
    <x v="0"/>
    <x v="9"/>
    <x v="9"/>
    <n v="159.9"/>
    <s v="Olivia Mitchell"/>
    <s v="Lansing"/>
    <x v="35"/>
    <x v="8"/>
    <x v="0"/>
  </r>
  <r>
    <n v="1041"/>
    <d v="2022-10-22T00:00:00"/>
    <x v="0"/>
    <x v="0"/>
    <x v="4"/>
    <x v="0"/>
    <n v="49.95"/>
    <s v="Daniel Perez"/>
    <s v="Carson City"/>
    <x v="36"/>
    <x v="9"/>
    <x v="0"/>
  </r>
  <r>
    <n v="1042"/>
    <d v="2022-11-27T00:00:00"/>
    <x v="1"/>
    <x v="0"/>
    <x v="5"/>
    <x v="1"/>
    <n v="24.98"/>
    <s v="Jen Roberts"/>
    <s v="Albany"/>
    <x v="37"/>
    <x v="10"/>
    <x v="0"/>
  </r>
  <r>
    <n v="1043"/>
    <d v="2022-01-01T00:00:00"/>
    <x v="2"/>
    <x v="1"/>
    <x v="1"/>
    <x v="2"/>
    <n v="63.92"/>
    <s v="Olivia Turner"/>
    <s v="Santa Fe"/>
    <x v="12"/>
    <x v="0"/>
    <x v="0"/>
  </r>
  <r>
    <n v="1044"/>
    <d v="2022-02-06T00:00:00"/>
    <x v="3"/>
    <x v="0"/>
    <x v="7"/>
    <x v="3"/>
    <n v="47.96"/>
    <s v="Ethan Phillips"/>
    <s v="Harrisburg"/>
    <x v="38"/>
    <x v="1"/>
    <x v="0"/>
  </r>
  <r>
    <n v="1045"/>
    <d v="2022-03-13T00:00:00"/>
    <x v="4"/>
    <x v="2"/>
    <x v="2"/>
    <x v="4"/>
    <n v="14.99"/>
    <s v="Sophia Campbell"/>
    <s v="Pierre"/>
    <x v="39"/>
    <x v="2"/>
    <x v="0"/>
  </r>
  <r>
    <n v="1046"/>
    <d v="2022-04-18T00:00:00"/>
    <x v="5"/>
    <x v="3"/>
    <x v="3"/>
    <x v="5"/>
    <n v="45.43"/>
    <s v="Mason Parker"/>
    <s v="Olympia"/>
    <x v="3"/>
    <x v="3"/>
    <x v="0"/>
  </r>
  <r>
    <n v="1047"/>
    <d v="2022-04-27T00:00:00"/>
    <x v="6"/>
    <x v="0"/>
    <x v="6"/>
    <x v="6"/>
    <n v="80.91"/>
    <s v="Ava Evans"/>
    <s v="Frankfort"/>
    <x v="40"/>
    <x v="3"/>
    <x v="0"/>
  </r>
  <r>
    <n v="1048"/>
    <d v="2022-02-26T00:00:00"/>
    <x v="7"/>
    <x v="1"/>
    <x v="8"/>
    <x v="7"/>
    <n v="62.94"/>
    <s v="Liam Edwards"/>
    <s v="Columbia"/>
    <x v="41"/>
    <x v="1"/>
    <x v="0"/>
  </r>
  <r>
    <n v="1049"/>
    <d v="2022-05-23T00:00:00"/>
    <x v="8"/>
    <x v="0"/>
    <x v="0"/>
    <x v="8"/>
    <n v="38.97"/>
    <s v="Isabella Collins"/>
    <s v="Jacksonville"/>
    <x v="4"/>
    <x v="4"/>
    <x v="0"/>
  </r>
  <r>
    <n v="1050"/>
    <d v="2022-06-17T00:00:00"/>
    <x v="9"/>
    <x v="0"/>
    <x v="9"/>
    <x v="9"/>
    <n v="159.9"/>
    <s v="Noah Stewart"/>
    <s v="Philadelphia"/>
    <x v="38"/>
    <x v="5"/>
    <x v="0"/>
  </r>
  <r>
    <n v="1051"/>
    <d v="2023-01-05T00:00:00"/>
    <x v="0"/>
    <x v="0"/>
    <x v="6"/>
    <x v="0"/>
    <n v="89.91"/>
    <s v="Jessica Allen"/>
    <s v="Tulsa"/>
    <x v="42"/>
    <x v="0"/>
    <x v="1"/>
  </r>
  <r>
    <n v="1052"/>
    <d v="2023-02-10T00:00:00"/>
    <x v="1"/>
    <x v="0"/>
    <x v="8"/>
    <x v="1"/>
    <n v="74.94"/>
    <s v="Michael Young"/>
    <s v="Salem"/>
    <x v="26"/>
    <x v="1"/>
    <x v="1"/>
  </r>
  <r>
    <n v="1053"/>
    <d v="2023-03-15T00:00:00"/>
    <x v="2"/>
    <x v="1"/>
    <x v="0"/>
    <x v="2"/>
    <n v="23.97"/>
    <s v="Ashley Hernandez"/>
    <s v="Bismarck"/>
    <x v="31"/>
    <x v="2"/>
    <x v="1"/>
  </r>
  <r>
    <n v="1054"/>
    <d v="2023-04-20T00:00:00"/>
    <x v="3"/>
    <x v="0"/>
    <x v="4"/>
    <x v="3"/>
    <n v="59.95"/>
    <s v="Olivia King"/>
    <s v="Augusta"/>
    <x v="25"/>
    <x v="3"/>
    <x v="1"/>
  </r>
  <r>
    <n v="1055"/>
    <d v="2023-05-25T00:00:00"/>
    <x v="4"/>
    <x v="2"/>
    <x v="3"/>
    <x v="4"/>
    <n v="104.93"/>
    <s v="Daniel Wright"/>
    <s v="Boise"/>
    <x v="10"/>
    <x v="4"/>
    <x v="1"/>
  </r>
  <r>
    <n v="1056"/>
    <d v="2023-06-30T00:00:00"/>
    <x v="5"/>
    <x v="3"/>
    <x v="4"/>
    <x v="5"/>
    <n v="32.450000000000003"/>
    <s v="Jen Hill"/>
    <s v="Jackson"/>
    <x v="24"/>
    <x v="5"/>
    <x v="1"/>
  </r>
  <r>
    <n v="1057"/>
    <d v="2023-07-05T00:00:00"/>
    <x v="6"/>
    <x v="0"/>
    <x v="5"/>
    <x v="6"/>
    <n v="17.98"/>
    <s v="Olivia Scott"/>
    <s v="Trenton"/>
    <x v="20"/>
    <x v="6"/>
    <x v="1"/>
  </r>
  <r>
    <n v="1058"/>
    <d v="2023-08-10T00:00:00"/>
    <x v="7"/>
    <x v="1"/>
    <x v="1"/>
    <x v="7"/>
    <n v="83.92"/>
    <s v="Ethan Green"/>
    <s v="Madison"/>
    <x v="13"/>
    <x v="7"/>
    <x v="1"/>
  </r>
  <r>
    <n v="1059"/>
    <d v="2023-09-15T00:00:00"/>
    <x v="8"/>
    <x v="0"/>
    <x v="2"/>
    <x v="8"/>
    <n v="12.99"/>
    <s v="Lucas Adams"/>
    <s v="Montpelier"/>
    <x v="23"/>
    <x v="8"/>
    <x v="1"/>
  </r>
  <r>
    <n v="1060"/>
    <d v="2023-10-20T00:00:00"/>
    <x v="9"/>
    <x v="0"/>
    <x v="5"/>
    <x v="9"/>
    <n v="31.98"/>
    <s v="Chloe Roberts"/>
    <s v="Cheyenne"/>
    <x v="15"/>
    <x v="9"/>
    <x v="1"/>
  </r>
  <r>
    <n v="1061"/>
    <d v="2023-11-25T00:00:00"/>
    <x v="0"/>
    <x v="0"/>
    <x v="7"/>
    <x v="0"/>
    <n v="39.96"/>
    <s v="Elijah Turner"/>
    <s v="Columbia"/>
    <x v="41"/>
    <x v="10"/>
    <x v="1"/>
  </r>
  <r>
    <n v="1062"/>
    <d v="2023-12-30T00:00:00"/>
    <x v="1"/>
    <x v="0"/>
    <x v="1"/>
    <x v="1"/>
    <n v="99.92"/>
    <s v="Amelia Phillips"/>
    <s v="Providence"/>
    <x v="17"/>
    <x v="11"/>
    <x v="1"/>
  </r>
  <r>
    <n v="1063"/>
    <d v="2023-02-03T00:00:00"/>
    <x v="2"/>
    <x v="1"/>
    <x v="2"/>
    <x v="2"/>
    <n v="7.99"/>
    <s v="Logan Campbell"/>
    <s v="Montgomery"/>
    <x v="28"/>
    <x v="1"/>
    <x v="1"/>
  </r>
  <r>
    <n v="1064"/>
    <d v="2023-03-08T00:00:00"/>
    <x v="3"/>
    <x v="0"/>
    <x v="3"/>
    <x v="3"/>
    <n v="83.93"/>
    <s v="Mia Parker"/>
    <s v="Albany"/>
    <x v="1"/>
    <x v="2"/>
    <x v="1"/>
  </r>
  <r>
    <n v="1065"/>
    <d v="2023-04-13T00:00:00"/>
    <x v="4"/>
    <x v="2"/>
    <x v="4"/>
    <x v="4"/>
    <n v="74.95"/>
    <s v="Carter Clark"/>
    <s v="Charleston"/>
    <x v="43"/>
    <x v="3"/>
    <x v="1"/>
  </r>
  <r>
    <n v="1066"/>
    <d v="2023-05-18T00:00:00"/>
    <x v="5"/>
    <x v="3"/>
    <x v="6"/>
    <x v="5"/>
    <n v="58.41"/>
    <s v="Evelyn Rodriguez"/>
    <s v="Honolulu"/>
    <x v="30"/>
    <x v="4"/>
    <x v="1"/>
  </r>
  <r>
    <n v="1067"/>
    <d v="2023-06-23T00:00:00"/>
    <x v="6"/>
    <x v="0"/>
    <x v="8"/>
    <x v="6"/>
    <n v="53.94"/>
    <s v="Jackson Lewis"/>
    <s v="Carson City"/>
    <x v="36"/>
    <x v="5"/>
    <x v="1"/>
  </r>
  <r>
    <n v="1068"/>
    <d v="2023-07-28T00:00:00"/>
    <x v="7"/>
    <x v="1"/>
    <x v="9"/>
    <x v="7"/>
    <n v="104.9"/>
    <s v="David Lee"/>
    <s v="Concord"/>
    <x v="34"/>
    <x v="6"/>
    <x v="1"/>
  </r>
  <r>
    <n v="1069"/>
    <d v="2023-09-02T00:00:00"/>
    <x v="8"/>
    <x v="0"/>
    <x v="2"/>
    <x v="8"/>
    <n v="12.99"/>
    <s v="Susan Moore"/>
    <s v="Pierre"/>
    <x v="39"/>
    <x v="8"/>
    <x v="1"/>
  </r>
  <r>
    <n v="1070"/>
    <d v="2023-10-07T00:00:00"/>
    <x v="9"/>
    <x v="0"/>
    <x v="6"/>
    <x v="9"/>
    <n v="143.91"/>
    <s v="Brian Taylor"/>
    <s v="Des Moines"/>
    <x v="18"/>
    <x v="9"/>
    <x v="1"/>
  </r>
  <r>
    <n v="1071"/>
    <d v="2023-11-11T00:00:00"/>
    <x v="0"/>
    <x v="0"/>
    <x v="8"/>
    <x v="0"/>
    <n v="59.94"/>
    <s v="Jessica Anderson"/>
    <s v="Baton Rouge"/>
    <x v="14"/>
    <x v="10"/>
    <x v="1"/>
  </r>
  <r>
    <n v="1072"/>
    <d v="2023-12-16T00:00:00"/>
    <x v="1"/>
    <x v="0"/>
    <x v="0"/>
    <x v="1"/>
    <n v="37.47"/>
    <s v="Michael Smith"/>
    <s v="Harrisburg"/>
    <x v="38"/>
    <x v="11"/>
    <x v="1"/>
  </r>
  <r>
    <n v="1073"/>
    <d v="2023-01-21T00:00:00"/>
    <x v="2"/>
    <x v="1"/>
    <x v="0"/>
    <x v="2"/>
    <n v="23.97"/>
    <s v="Ashley Johnson"/>
    <s v="Olympia"/>
    <x v="3"/>
    <x v="0"/>
    <x v="1"/>
  </r>
  <r>
    <n v="1074"/>
    <d v="2023-02-26T00:00:00"/>
    <x v="3"/>
    <x v="0"/>
    <x v="4"/>
    <x v="3"/>
    <n v="59.95"/>
    <s v="Olivia Williams"/>
    <s v="Juneau"/>
    <x v="21"/>
    <x v="1"/>
    <x v="1"/>
  </r>
  <r>
    <n v="1075"/>
    <d v="2023-04-02T00:00:00"/>
    <x v="4"/>
    <x v="2"/>
    <x v="5"/>
    <x v="4"/>
    <n v="29.98"/>
    <s v="Ava Jones"/>
    <s v="Raleigh"/>
    <x v="9"/>
    <x v="3"/>
    <x v="1"/>
  </r>
  <r>
    <n v="1076"/>
    <d v="2023-05-07T00:00:00"/>
    <x v="5"/>
    <x v="3"/>
    <x v="1"/>
    <x v="5"/>
    <n v="51.92"/>
    <s v="Liam Brown"/>
    <s v="Boise"/>
    <x v="10"/>
    <x v="4"/>
    <x v="1"/>
  </r>
  <r>
    <n v="1077"/>
    <d v="2023-06-12T00:00:00"/>
    <x v="6"/>
    <x v="0"/>
    <x v="8"/>
    <x v="6"/>
    <n v="53.94"/>
    <s v="Isabella Davis"/>
    <s v="Springfield"/>
    <x v="0"/>
    <x v="5"/>
    <x v="1"/>
  </r>
  <r>
    <n v="1078"/>
    <d v="2023-07-17T00:00:00"/>
    <x v="7"/>
    <x v="1"/>
    <x v="7"/>
    <x v="7"/>
    <n v="41.96"/>
    <s v="Noah Nelson"/>
    <s v="Little Rock"/>
    <x v="19"/>
    <x v="6"/>
    <x v="1"/>
  </r>
  <r>
    <n v="1079"/>
    <d v="2023-08-22T00:00:00"/>
    <x v="8"/>
    <x v="0"/>
    <x v="9"/>
    <x v="8"/>
    <n v="129.9"/>
    <s v="Emma Carter"/>
    <s v="Augusta"/>
    <x v="37"/>
    <x v="7"/>
    <x v="1"/>
  </r>
  <r>
    <n v="1080"/>
    <d v="2023-09-27T00:00:00"/>
    <x v="9"/>
    <x v="0"/>
    <x v="2"/>
    <x v="9"/>
    <n v="15.99"/>
    <s v="Lucas Mitchell"/>
    <s v="Hartford"/>
    <x v="44"/>
    <x v="8"/>
    <x v="1"/>
  </r>
  <r>
    <n v="1081"/>
    <d v="2023-11-01T00:00:00"/>
    <x v="0"/>
    <x v="0"/>
    <x v="6"/>
    <x v="0"/>
    <n v="89.91"/>
    <s v="John Perez"/>
    <s v="Topeka"/>
    <x v="27"/>
    <x v="10"/>
    <x v="1"/>
  </r>
  <r>
    <n v="1082"/>
    <d v="2023-12-06T00:00:00"/>
    <x v="1"/>
    <x v="0"/>
    <x v="8"/>
    <x v="1"/>
    <n v="74.94"/>
    <s v="Emily Young"/>
    <s v="Providence"/>
    <x v="17"/>
    <x v="11"/>
    <x v="1"/>
  </r>
  <r>
    <n v="1083"/>
    <d v="2023-01-11T00:00:00"/>
    <x v="2"/>
    <x v="1"/>
    <x v="0"/>
    <x v="2"/>
    <n v="23.97"/>
    <s v="David Hernandez"/>
    <s v="Denver"/>
    <x v="5"/>
    <x v="0"/>
    <x v="1"/>
  </r>
  <r>
    <n v="1084"/>
    <d v="2023-02-16T00:00:00"/>
    <x v="3"/>
    <x v="0"/>
    <x v="4"/>
    <x v="3"/>
    <n v="59.95"/>
    <s v="Susan King"/>
    <s v="Annapolis"/>
    <x v="29"/>
    <x v="1"/>
    <x v="1"/>
  </r>
  <r>
    <n v="1085"/>
    <d v="2023-03-23T00:00:00"/>
    <x v="4"/>
    <x v="2"/>
    <x v="3"/>
    <x v="4"/>
    <n v="104.93"/>
    <s v="Aria Wright"/>
    <s v="Salem"/>
    <x v="8"/>
    <x v="2"/>
    <x v="1"/>
  </r>
  <r>
    <n v="1086"/>
    <d v="2023-04-28T00:00:00"/>
    <x v="5"/>
    <x v="3"/>
    <x v="5"/>
    <x v="5"/>
    <n v="12.98"/>
    <s v="Alexander Hill"/>
    <s v="Albany"/>
    <x v="8"/>
    <x v="3"/>
    <x v="1"/>
  </r>
  <r>
    <n v="1087"/>
    <d v="2023-06-02T00:00:00"/>
    <x v="6"/>
    <x v="0"/>
    <x v="1"/>
    <x v="6"/>
    <n v="71.92"/>
    <s v="John Carter"/>
    <s v="Austin"/>
    <x v="6"/>
    <x v="5"/>
    <x v="1"/>
  </r>
  <r>
    <n v="1088"/>
    <d v="2023-07-07T00:00:00"/>
    <x v="7"/>
    <x v="1"/>
    <x v="7"/>
    <x v="7"/>
    <n v="41.96"/>
    <s v="Emily Mitchell"/>
    <s v="Carson City"/>
    <x v="36"/>
    <x v="6"/>
    <x v="1"/>
  </r>
  <r>
    <n v="1089"/>
    <d v="2023-08-12T00:00:00"/>
    <x v="8"/>
    <x v="0"/>
    <x v="9"/>
    <x v="8"/>
    <n v="129.9"/>
    <s v="Emma Johnson"/>
    <s v="Charleston"/>
    <x v="41"/>
    <x v="7"/>
    <x v="1"/>
  </r>
  <r>
    <n v="1090"/>
    <d v="2023-09-17T00:00:00"/>
    <x v="9"/>
    <x v="0"/>
    <x v="4"/>
    <x v="9"/>
    <n v="79.95"/>
    <s v="Lucas Williams"/>
    <s v="Jackson"/>
    <x v="24"/>
    <x v="8"/>
    <x v="1"/>
  </r>
  <r>
    <n v="1091"/>
    <d v="2023-10-22T00:00:00"/>
    <x v="0"/>
    <x v="0"/>
    <x v="5"/>
    <x v="0"/>
    <n v="19.98"/>
    <s v="Chloe Jones"/>
    <s v="Helena"/>
    <x v="33"/>
    <x v="9"/>
    <x v="1"/>
  </r>
  <r>
    <n v="1092"/>
    <d v="2023-11-27T00:00:00"/>
    <x v="1"/>
    <x v="0"/>
    <x v="1"/>
    <x v="1"/>
    <n v="99.92"/>
    <s v="Elijah Brown"/>
    <s v="Albany"/>
    <x v="8"/>
    <x v="10"/>
    <x v="1"/>
  </r>
  <r>
    <n v="1093"/>
    <d v="2023-01-01T00:00:00"/>
    <x v="2"/>
    <x v="1"/>
    <x v="8"/>
    <x v="2"/>
    <n v="47.94"/>
    <s v="Jessica Davis"/>
    <s v="Frankfort"/>
    <x v="40"/>
    <x v="0"/>
    <x v="1"/>
  </r>
  <r>
    <n v="1094"/>
    <d v="2023-02-06T00:00:00"/>
    <x v="3"/>
    <x v="0"/>
    <x v="7"/>
    <x v="3"/>
    <n v="47.96"/>
    <s v="Michael Miller"/>
    <s v="Lansing"/>
    <x v="35"/>
    <x v="1"/>
    <x v="1"/>
  </r>
  <r>
    <n v="1095"/>
    <d v="2023-03-13T00:00:00"/>
    <x v="4"/>
    <x v="2"/>
    <x v="2"/>
    <x v="4"/>
    <n v="14.99"/>
    <s v="Ashley Taylor"/>
    <s v="Springfield"/>
    <x v="22"/>
    <x v="2"/>
    <x v="1"/>
  </r>
  <r>
    <n v="1096"/>
    <d v="2023-04-18T00:00:00"/>
    <x v="5"/>
    <x v="3"/>
    <x v="5"/>
    <x v="5"/>
    <n v="12.98"/>
    <s v="Olivia Anderson"/>
    <s v="Nashville"/>
    <x v="7"/>
    <x v="3"/>
    <x v="1"/>
  </r>
  <r>
    <n v="1097"/>
    <d v="2023-05-23T00:00:00"/>
    <x v="6"/>
    <x v="0"/>
    <x v="7"/>
    <x v="6"/>
    <n v="35.96"/>
    <s v="Logan Scott"/>
    <s v="Jackson"/>
    <x v="24"/>
    <x v="4"/>
    <x v="1"/>
  </r>
  <r>
    <n v="1098"/>
    <d v="2023-06-28T00:00:00"/>
    <x v="7"/>
    <x v="1"/>
    <x v="9"/>
    <x v="7"/>
    <n v="104.9"/>
    <s v="Mia Green"/>
    <s v="Augusta"/>
    <x v="25"/>
    <x v="5"/>
    <x v="1"/>
  </r>
  <r>
    <n v="1099"/>
    <d v="2023-08-03T00:00:00"/>
    <x v="8"/>
    <x v="0"/>
    <x v="2"/>
    <x v="8"/>
    <n v="12.99"/>
    <s v="Carter Adams"/>
    <s v="Springfield"/>
    <x v="26"/>
    <x v="7"/>
    <x v="1"/>
  </r>
  <r>
    <n v="1100"/>
    <d v="2023-09-08T00:00:00"/>
    <x v="9"/>
    <x v="0"/>
    <x v="6"/>
    <x v="9"/>
    <n v="143.91"/>
    <s v="Jessica Smith"/>
    <s v="Philadelphia"/>
    <x v="38"/>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5CCA0-5D9B-4F92-BF3D-8EEB981F0444}" name="PivotTable1"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0" fieldListSortAscending="1">
  <location ref="A1:G8" firstHeaderRow="1" firstDataRow="3" firstDataCol="1"/>
  <pivotFields count="12">
    <pivotField showAll="0"/>
    <pivotField showAll="0"/>
    <pivotField axis="axisRow" showAll="0">
      <items count="11">
        <item x="7"/>
        <item x="4"/>
        <item x="3"/>
        <item x="5"/>
        <item x="6"/>
        <item x="1"/>
        <item x="9"/>
        <item x="2"/>
        <item x="8"/>
        <item x="0"/>
        <item t="default"/>
      </items>
    </pivotField>
    <pivotField showAll="0">
      <items count="5">
        <item x="3"/>
        <item x="2"/>
        <item x="0"/>
        <item x="1"/>
        <item t="default"/>
      </items>
    </pivotField>
    <pivotField dataField="1" showAll="0"/>
    <pivotField showAll="0"/>
    <pivotField dataField="1" showAll="0"/>
    <pivotField showAll="0"/>
    <pivotField showAll="0"/>
    <pivotField showAll="0">
      <items count="46">
        <item x="28"/>
        <item x="21"/>
        <item x="2"/>
        <item x="19"/>
        <item x="16"/>
        <item x="5"/>
        <item x="44"/>
        <item x="32"/>
        <item x="4"/>
        <item x="37"/>
        <item x="30"/>
        <item x="10"/>
        <item x="0"/>
        <item x="18"/>
        <item x="27"/>
        <item x="40"/>
        <item x="14"/>
        <item x="25"/>
        <item x="29"/>
        <item x="26"/>
        <item x="35"/>
        <item x="24"/>
        <item x="22"/>
        <item x="33"/>
        <item x="36"/>
        <item x="34"/>
        <item x="20"/>
        <item x="12"/>
        <item x="1"/>
        <item x="9"/>
        <item x="31"/>
        <item x="11"/>
        <item x="42"/>
        <item x="8"/>
        <item x="38"/>
        <item x="17"/>
        <item x="41"/>
        <item x="39"/>
        <item x="7"/>
        <item x="6"/>
        <item x="23"/>
        <item x="3"/>
        <item x="43"/>
        <item x="13"/>
        <item x="15"/>
        <item t="default"/>
      </items>
    </pivotField>
    <pivotField showAll="0">
      <items count="13">
        <item h="1" x="0"/>
        <item x="1"/>
        <item h="1" x="2"/>
        <item h="1" x="3"/>
        <item h="1" x="4"/>
        <item h="1" x="5"/>
        <item h="1" x="6"/>
        <item h="1" x="7"/>
        <item h="1" x="8"/>
        <item h="1" x="9"/>
        <item h="1" x="10"/>
        <item h="1" x="11"/>
        <item t="default"/>
      </items>
    </pivotField>
    <pivotField axis="axisCol" showAll="0">
      <items count="3">
        <item x="0"/>
        <item x="1"/>
        <item t="default"/>
      </items>
    </pivotField>
  </pivotFields>
  <rowFields count="1">
    <field x="2"/>
  </rowFields>
  <rowItems count="5">
    <i>
      <x/>
    </i>
    <i>
      <x v="2"/>
    </i>
    <i>
      <x v="5"/>
    </i>
    <i>
      <x v="7"/>
    </i>
    <i t="grand">
      <x/>
    </i>
  </rowItems>
  <colFields count="2">
    <field x="-2"/>
    <field x="11"/>
  </colFields>
  <colItems count="6">
    <i>
      <x/>
      <x/>
    </i>
    <i r="1">
      <x v="1"/>
    </i>
    <i i="1">
      <x v="1"/>
      <x/>
    </i>
    <i r="1" i="1">
      <x v="1"/>
    </i>
    <i t="grand">
      <x/>
    </i>
    <i t="grand" i="1">
      <x/>
    </i>
  </colItems>
  <dataFields count="2">
    <dataField name="Sum of Total Sales ($)" fld="6" baseField="0" baseItem="0"/>
    <dataField name="Sum of Quantity" fld="4" baseField="0" baseItem="0"/>
  </dataFields>
  <chartFormats count="6">
    <chartFormat chart="17" format="30" series="1">
      <pivotArea type="data" outline="0" fieldPosition="0">
        <references count="1">
          <reference field="4294967294" count="1" selected="0">
            <x v="0"/>
          </reference>
        </references>
      </pivotArea>
    </chartFormat>
    <chartFormat chart="17" format="34" series="1">
      <pivotArea type="data" outline="0" fieldPosition="0">
        <references count="1">
          <reference field="4294967294" count="1" selected="0">
            <x v="1"/>
          </reference>
        </references>
      </pivotArea>
    </chartFormat>
    <chartFormat chart="17" format="35" series="1">
      <pivotArea type="data" outline="0" fieldPosition="0">
        <references count="2">
          <reference field="4294967294" count="1" selected="0">
            <x v="1"/>
          </reference>
          <reference field="11" count="1" selected="0">
            <x v="0"/>
          </reference>
        </references>
      </pivotArea>
    </chartFormat>
    <chartFormat chart="17" format="36" series="1">
      <pivotArea type="data" outline="0" fieldPosition="0">
        <references count="2">
          <reference field="4294967294" count="1" selected="0">
            <x v="1"/>
          </reference>
          <reference field="11" count="1" selected="0">
            <x v="1"/>
          </reference>
        </references>
      </pivotArea>
    </chartFormat>
    <chartFormat chart="17" format="39" series="1">
      <pivotArea type="data" outline="0" fieldPosition="0">
        <references count="2">
          <reference field="4294967294" count="1" selected="0">
            <x v="0"/>
          </reference>
          <reference field="11" count="1" selected="0">
            <x v="0"/>
          </reference>
        </references>
      </pivotArea>
    </chartFormat>
    <chartFormat chart="17" format="40"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9256816-C76E-4F54-90E8-7770C684FB30}" sourceName="Month Name">
  <pivotTables>
    <pivotTable tabId="11" name="PivotTable1"/>
  </pivotTables>
  <data>
    <tabular pivotCacheId="2113139058">
      <items count="12">
        <i x="0"/>
        <i x="1" s="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9D22B86-D371-4FDA-9DCC-EE4ECC405F2B}" sourceName="Category">
  <pivotTables>
    <pivotTable tabId="11" name="PivotTable1"/>
  </pivotTables>
  <data>
    <tabular pivotCacheId="2113139058">
      <items count="4">
        <i x="0" s="1"/>
        <i x="1" s="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47021A-0F27-4B2F-9E81-63C425DFCE1F}" sourceName="Year">
  <pivotTables>
    <pivotTable tabId="11" name="PivotTable1"/>
  </pivotTables>
  <data>
    <tabular pivotCacheId="21131390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DFBA5F7-C2E5-417E-8B6A-316D0AD4659E}" cache="Slicer_Month_Name" caption="Month Name" rowHeight="241300"/>
  <slicer name="Category 1" xr10:uid="{779DDB94-224A-471F-B6BB-E5B3BE797041}" cache="Slicer_Category" caption="Category" rowHeight="241300"/>
  <slicer name="Year 1" xr10:uid="{5ABB4DC6-EF72-40AE-AAD3-DB8624B669AA}"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B04B77-75A2-4B7F-B683-2BC5E7C29014}" name="CandleTable" displayName="CandleTable" ref="A1:N101" totalsRowShown="0">
  <autoFilter ref="A1:N101" xr:uid="{DCB04B77-75A2-4B7F-B683-2BC5E7C29014}"/>
  <tableColumns count="14">
    <tableColumn id="1" xr3:uid="{2256870A-156D-4032-AD57-E8E5292292DA}" name=" Order ID"/>
    <tableColumn id="2" xr3:uid="{82214A08-C8CB-4024-B567-AED8BB274A93}" name="Date " dataDxfId="7"/>
    <tableColumn id="3" xr3:uid="{7BE5F35E-6BBE-48BC-99BD-8AADD0531FB8}" name="Product" dataDxfId="6"/>
    <tableColumn id="4" xr3:uid="{9E579DE4-544A-430F-86EC-9412087AA65F}" name="Category" dataDxfId="5"/>
    <tableColumn id="5" xr3:uid="{922DA883-59C1-489F-9C5A-F68AE426520F}" name="Quantity" dataDxfId="4"/>
    <tableColumn id="6" xr3:uid="{482516A2-F184-4867-BA8B-195FB62828C8}" name="Unit Price ($)" dataDxfId="3" dataCellStyle="Currency"/>
    <tableColumn id="7" xr3:uid="{1DED2DDF-1632-48C0-A116-53CE58E44A11}" name="Total Sales ($)" dataDxfId="2" dataCellStyle="Currency">
      <calculatedColumnFormula>E2*F2</calculatedColumnFormula>
    </tableColumn>
    <tableColumn id="8" xr3:uid="{797B0016-46E6-4179-B664-8CA053DE53ED}" name="Customer First Name"/>
    <tableColumn id="9" xr3:uid="{5744D10D-71AD-4457-83A6-59BC8B1F0A71}" name="Customer Last Name"/>
    <tableColumn id="10" xr3:uid="{5B464BBE-6493-4BCF-BF9B-2B14D540BA49}" name="Customer Full Name" dataDxfId="1"/>
    <tableColumn id="11" xr3:uid="{BF29B39A-94F3-42D4-9129-4AB011E86591}" name=" City          "/>
    <tableColumn id="12" xr3:uid="{F521737F-71F8-4D2F-A4BA-E61504D85F00}" name=" State       "/>
    <tableColumn id="13" xr3:uid="{242BE680-0AE3-4928-B4E8-B6FE862E0BC7}" name="Months"/>
    <tableColumn id="14" xr3:uid="{202F1D93-238F-42C2-B0D4-1BD3BF76AB29}" name="Year" dataDxfId="0">
      <calculatedColumnFormula>YEAR(B2)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9C15-6A19-48A1-8409-65DEEA6441D9}">
  <dimension ref="B1:E6"/>
  <sheetViews>
    <sheetView showGridLines="0" tabSelected="1" workbookViewId="0">
      <selection activeCell="E3" sqref="E3"/>
    </sheetView>
  </sheetViews>
  <sheetFormatPr defaultRowHeight="15" x14ac:dyDescent="0.25"/>
  <cols>
    <col min="2" max="2" width="32.42578125" customWidth="1"/>
    <col min="3" max="4" width="24.85546875" customWidth="1"/>
    <col min="5" max="5" width="32.42578125" customWidth="1"/>
  </cols>
  <sheetData>
    <row r="1" spans="2:5" ht="45.95" customHeight="1" x14ac:dyDescent="0.25"/>
    <row r="2" spans="2:5" ht="45.95" customHeight="1" x14ac:dyDescent="0.25">
      <c r="B2" s="11" t="s">
        <v>0</v>
      </c>
      <c r="C2" s="11" t="s">
        <v>1</v>
      </c>
      <c r="D2" s="11" t="s">
        <v>2</v>
      </c>
      <c r="E2" s="11" t="s">
        <v>3</v>
      </c>
    </row>
    <row r="3" spans="2:5" ht="48.4" customHeight="1" x14ac:dyDescent="0.25">
      <c r="B3" s="3" t="s">
        <v>4</v>
      </c>
      <c r="C3" s="2">
        <v>10</v>
      </c>
      <c r="D3" s="1">
        <v>5</v>
      </c>
      <c r="E3" s="4">
        <f>C3*D3</f>
        <v>50</v>
      </c>
    </row>
    <row r="4" spans="2:5" ht="48.4" customHeight="1" x14ac:dyDescent="0.25">
      <c r="B4" s="3" t="s">
        <v>5</v>
      </c>
      <c r="C4" s="2">
        <v>15</v>
      </c>
      <c r="D4" s="1">
        <v>4</v>
      </c>
      <c r="E4" s="4">
        <f>C4*D4</f>
        <v>60</v>
      </c>
    </row>
    <row r="5" spans="2:5" ht="48.4" customHeight="1" x14ac:dyDescent="0.25">
      <c r="B5" s="3" t="s">
        <v>6</v>
      </c>
      <c r="C5" s="2">
        <v>28</v>
      </c>
      <c r="D5" s="1">
        <v>3</v>
      </c>
      <c r="E5" s="4">
        <f>C5*D5</f>
        <v>84</v>
      </c>
    </row>
    <row r="6" spans="2:5" ht="48.4" customHeight="1" x14ac:dyDescent="0.25">
      <c r="B6" s="3" t="s">
        <v>7</v>
      </c>
      <c r="C6" s="2">
        <v>100</v>
      </c>
      <c r="D6" s="1">
        <v>2</v>
      </c>
      <c r="E6" s="4">
        <f>C6*D6</f>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BEBF-9FEB-4655-B841-C08E2F718B9C}">
  <dimension ref="B1:G7"/>
  <sheetViews>
    <sheetView showGridLines="0" workbookViewId="0">
      <selection activeCell="D4" sqref="D4"/>
    </sheetView>
  </sheetViews>
  <sheetFormatPr defaultRowHeight="15" x14ac:dyDescent="0.25"/>
  <cols>
    <col min="2" max="4" width="25.7109375" customWidth="1"/>
    <col min="6" max="6" width="10.7109375" customWidth="1"/>
    <col min="7" max="7" width="20.140625" customWidth="1"/>
  </cols>
  <sheetData>
    <row r="1" spans="2:7" ht="47.65" customHeight="1" x14ac:dyDescent="0.25"/>
    <row r="2" spans="2:7" ht="47.65" customHeight="1" x14ac:dyDescent="0.25">
      <c r="B2" s="5" t="s">
        <v>8</v>
      </c>
      <c r="C2" s="6" t="s">
        <v>9</v>
      </c>
      <c r="D2" s="7" t="s">
        <v>10</v>
      </c>
      <c r="F2" s="28" t="s">
        <v>11</v>
      </c>
      <c r="G2" s="27">
        <v>50</v>
      </c>
    </row>
    <row r="3" spans="2:7" ht="51.6" customHeight="1" x14ac:dyDescent="0.25">
      <c r="B3" s="8" t="s">
        <v>12</v>
      </c>
      <c r="C3" s="9">
        <v>12</v>
      </c>
      <c r="D3" s="10">
        <f>G$2*C3</f>
        <v>600</v>
      </c>
    </row>
    <row r="4" spans="2:7" ht="51.6" customHeight="1" x14ac:dyDescent="0.25">
      <c r="B4" s="8" t="s">
        <v>13</v>
      </c>
      <c r="C4" s="9">
        <v>10</v>
      </c>
      <c r="D4" s="10">
        <f>G$2*C4</f>
        <v>500</v>
      </c>
    </row>
    <row r="5" spans="2:7" ht="51.6" customHeight="1" x14ac:dyDescent="0.25">
      <c r="B5" s="8" t="s">
        <v>14</v>
      </c>
      <c r="C5" s="9">
        <v>7</v>
      </c>
      <c r="D5" s="10">
        <f>G$2*C5</f>
        <v>350</v>
      </c>
    </row>
    <row r="6" spans="2:7" ht="51.6" customHeight="1" x14ac:dyDescent="0.25">
      <c r="B6" s="8" t="s">
        <v>15</v>
      </c>
      <c r="C6" s="9">
        <v>4</v>
      </c>
      <c r="D6" s="10">
        <f>G$2*C6</f>
        <v>200</v>
      </c>
    </row>
    <row r="7" spans="2:7" ht="51.6" customHeight="1" x14ac:dyDescent="0.25">
      <c r="B7" s="8" t="s">
        <v>16</v>
      </c>
      <c r="C7" s="9">
        <v>10</v>
      </c>
      <c r="D7" s="10">
        <f>G$2*C7</f>
        <v>500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21B6-E5EB-4DE3-984F-7421081C9644}">
  <dimension ref="B2:K21"/>
  <sheetViews>
    <sheetView showGridLines="0" zoomScale="70" zoomScaleNormal="70" workbookViewId="0">
      <selection activeCell="J16" sqref="J16"/>
    </sheetView>
  </sheetViews>
  <sheetFormatPr defaultRowHeight="15" x14ac:dyDescent="0.25"/>
  <cols>
    <col min="2" max="4" width="30.42578125" customWidth="1"/>
    <col min="5" max="5" width="36.140625" customWidth="1"/>
    <col min="6" max="7" width="30.42578125" style="16" customWidth="1"/>
    <col min="8" max="8" width="29.5703125" customWidth="1"/>
    <col min="10" max="10" width="28.5703125" customWidth="1"/>
    <col min="11" max="11" width="15" customWidth="1"/>
  </cols>
  <sheetData>
    <row r="2" spans="2:11" ht="46.15" customHeight="1" x14ac:dyDescent="0.25">
      <c r="B2" s="12" t="s">
        <v>17</v>
      </c>
      <c r="C2" s="12" t="s">
        <v>18</v>
      </c>
      <c r="D2" s="12" t="s">
        <v>19</v>
      </c>
      <c r="E2" s="12" t="s">
        <v>20</v>
      </c>
      <c r="F2" s="12" t="s">
        <v>21</v>
      </c>
      <c r="G2" s="12" t="s">
        <v>22</v>
      </c>
      <c r="H2" s="12" t="s">
        <v>23</v>
      </c>
    </row>
    <row r="3" spans="2:11" ht="46.15" customHeight="1" x14ac:dyDescent="0.25">
      <c r="B3" s="18" t="s">
        <v>24</v>
      </c>
      <c r="C3" s="13" t="s">
        <v>25</v>
      </c>
      <c r="D3" s="17">
        <v>24</v>
      </c>
      <c r="E3" s="14" t="s">
        <v>26</v>
      </c>
      <c r="F3" s="19">
        <v>12.99</v>
      </c>
      <c r="G3" s="15">
        <v>5</v>
      </c>
      <c r="H3" s="20">
        <f>F3*G3</f>
        <v>64.95</v>
      </c>
      <c r="J3" s="23" t="s">
        <v>27</v>
      </c>
      <c r="K3" s="66">
        <f>SUM($F$3:$J$3,$H$3:$H$12)</f>
        <v>1018.2199999999999</v>
      </c>
    </row>
    <row r="4" spans="2:11" ht="46.15" customHeight="1" x14ac:dyDescent="0.25">
      <c r="B4" s="18" t="s">
        <v>28</v>
      </c>
      <c r="C4" s="13" t="s">
        <v>28</v>
      </c>
      <c r="D4" s="17">
        <v>18</v>
      </c>
      <c r="E4" s="14" t="s">
        <v>29</v>
      </c>
      <c r="F4" s="19">
        <v>12.99</v>
      </c>
      <c r="G4" s="15">
        <v>8</v>
      </c>
      <c r="H4" s="20">
        <f t="shared" ref="H4:H12" si="0">F4*G4</f>
        <v>103.92</v>
      </c>
    </row>
    <row r="5" spans="2:11" ht="46.15" customHeight="1" x14ac:dyDescent="0.25">
      <c r="B5" s="18" t="s">
        <v>30</v>
      </c>
      <c r="C5" s="13" t="s">
        <v>31</v>
      </c>
      <c r="D5" s="17">
        <v>12</v>
      </c>
      <c r="E5" s="14" t="s">
        <v>32</v>
      </c>
      <c r="F5" s="19">
        <v>12.99</v>
      </c>
      <c r="G5" s="15">
        <v>3</v>
      </c>
      <c r="H5" s="20">
        <f t="shared" si="0"/>
        <v>38.97</v>
      </c>
      <c r="J5" s="23" t="s">
        <v>33</v>
      </c>
      <c r="K5" s="21">
        <f>AVERAGE(F3:F12)</f>
        <v>12.989999999999998</v>
      </c>
    </row>
    <row r="6" spans="2:11" ht="46.15" customHeight="1" x14ac:dyDescent="0.25">
      <c r="B6" s="18" t="s">
        <v>34</v>
      </c>
      <c r="C6" s="13" t="s">
        <v>25</v>
      </c>
      <c r="D6" s="17">
        <v>36</v>
      </c>
      <c r="E6" s="14" t="s">
        <v>35</v>
      </c>
      <c r="F6" s="19">
        <v>12.99</v>
      </c>
      <c r="G6" s="15">
        <v>10</v>
      </c>
      <c r="H6" s="20">
        <f t="shared" si="0"/>
        <v>129.9</v>
      </c>
    </row>
    <row r="7" spans="2:11" ht="46.15" customHeight="1" x14ac:dyDescent="0.25">
      <c r="B7" s="18" t="s">
        <v>36</v>
      </c>
      <c r="C7" s="13" t="s">
        <v>31</v>
      </c>
      <c r="D7" s="17">
        <v>10</v>
      </c>
      <c r="E7" s="14" t="s">
        <v>32</v>
      </c>
      <c r="F7" s="19">
        <v>12.99</v>
      </c>
      <c r="G7" s="15">
        <v>7</v>
      </c>
      <c r="H7" s="20">
        <f t="shared" si="0"/>
        <v>90.93</v>
      </c>
      <c r="J7" s="23" t="s">
        <v>37</v>
      </c>
      <c r="K7" s="22">
        <f>SUM(G3:G12)</f>
        <v>72</v>
      </c>
    </row>
    <row r="8" spans="2:11" ht="46.15" customHeight="1" x14ac:dyDescent="0.25">
      <c r="B8" s="18" t="s">
        <v>38</v>
      </c>
      <c r="C8" s="13" t="s">
        <v>25</v>
      </c>
      <c r="D8" s="17">
        <v>15</v>
      </c>
      <c r="E8" s="14" t="s">
        <v>26</v>
      </c>
      <c r="F8" s="19">
        <v>12.99</v>
      </c>
      <c r="G8" s="15">
        <v>2</v>
      </c>
      <c r="H8" s="20">
        <f t="shared" si="0"/>
        <v>25.98</v>
      </c>
    </row>
    <row r="9" spans="2:11" ht="46.15" customHeight="1" x14ac:dyDescent="0.25">
      <c r="B9" s="18" t="s">
        <v>39</v>
      </c>
      <c r="C9" s="13" t="s">
        <v>40</v>
      </c>
      <c r="D9" s="17">
        <v>8</v>
      </c>
      <c r="E9" s="14" t="s">
        <v>35</v>
      </c>
      <c r="F9" s="19">
        <v>12.99</v>
      </c>
      <c r="G9" s="15">
        <v>15</v>
      </c>
      <c r="H9" s="20">
        <f t="shared" si="0"/>
        <v>194.85</v>
      </c>
    </row>
    <row r="10" spans="2:11" ht="46.15" customHeight="1" x14ac:dyDescent="0.25">
      <c r="B10" s="18" t="s">
        <v>41</v>
      </c>
      <c r="C10" s="13" t="s">
        <v>42</v>
      </c>
      <c r="D10" s="17">
        <v>12</v>
      </c>
      <c r="E10" s="14" t="s">
        <v>29</v>
      </c>
      <c r="F10" s="19">
        <v>12.99</v>
      </c>
      <c r="G10" s="15">
        <v>4</v>
      </c>
      <c r="H10" s="20">
        <f t="shared" si="0"/>
        <v>51.96</v>
      </c>
    </row>
    <row r="11" spans="2:11" ht="46.15" customHeight="1" x14ac:dyDescent="0.25">
      <c r="B11" s="18" t="s">
        <v>43</v>
      </c>
      <c r="C11" s="13" t="s">
        <v>42</v>
      </c>
      <c r="D11" s="17">
        <v>10</v>
      </c>
      <c r="E11" s="14" t="s">
        <v>32</v>
      </c>
      <c r="F11" s="19">
        <v>12.99</v>
      </c>
      <c r="G11" s="15">
        <v>6</v>
      </c>
      <c r="H11" s="20">
        <f t="shared" si="0"/>
        <v>77.94</v>
      </c>
    </row>
    <row r="12" spans="2:11" ht="45.6" customHeight="1" x14ac:dyDescent="0.25">
      <c r="B12" s="18" t="s">
        <v>44</v>
      </c>
      <c r="C12" s="13" t="s">
        <v>31</v>
      </c>
      <c r="D12" s="17">
        <v>6</v>
      </c>
      <c r="E12" s="14" t="s">
        <v>32</v>
      </c>
      <c r="F12" s="19">
        <v>12.99</v>
      </c>
      <c r="G12" s="15">
        <v>12</v>
      </c>
      <c r="H12" s="20">
        <f t="shared" si="0"/>
        <v>155.88</v>
      </c>
    </row>
    <row r="17" ht="44.1" customHeight="1" x14ac:dyDescent="0.25"/>
    <row r="19" ht="44.1" customHeight="1" x14ac:dyDescent="0.25"/>
    <row r="21" ht="44.1"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DA5F-A92E-41A8-9379-97B6EFAC47EC}">
  <dimension ref="B2:G6"/>
  <sheetViews>
    <sheetView showGridLines="0" workbookViewId="0">
      <selection activeCell="G4" sqref="G4"/>
    </sheetView>
  </sheetViews>
  <sheetFormatPr defaultRowHeight="15" x14ac:dyDescent="0.25"/>
  <cols>
    <col min="2" max="4" width="27.5703125" customWidth="1"/>
    <col min="6" max="6" width="26.140625" customWidth="1"/>
    <col min="7" max="7" width="23.5703125" customWidth="1"/>
  </cols>
  <sheetData>
    <row r="2" spans="2:7" ht="63" customHeight="1" x14ac:dyDescent="0.25">
      <c r="B2" s="11" t="s">
        <v>45</v>
      </c>
      <c r="C2" s="11" t="s">
        <v>46</v>
      </c>
      <c r="D2" s="11" t="s">
        <v>47</v>
      </c>
    </row>
    <row r="3" spans="2:7" ht="54.95" customHeight="1" x14ac:dyDescent="0.25">
      <c r="B3" s="24">
        <v>101</v>
      </c>
      <c r="C3" s="25" t="s">
        <v>48</v>
      </c>
      <c r="D3" s="26">
        <v>50000</v>
      </c>
      <c r="F3" s="23" t="s">
        <v>49</v>
      </c>
      <c r="G3" s="22">
        <v>101</v>
      </c>
    </row>
    <row r="4" spans="2:7" ht="54.95" customHeight="1" x14ac:dyDescent="0.25">
      <c r="B4" s="24">
        <v>102</v>
      </c>
      <c r="C4" s="25" t="s">
        <v>50</v>
      </c>
      <c r="D4" s="26">
        <v>60000</v>
      </c>
      <c r="F4" s="23" t="s">
        <v>51</v>
      </c>
      <c r="G4" s="26">
        <f>_xlfn.XLOOKUP(G3, B3:B6, D3:D6, "Employee not found", 0)</f>
        <v>50000</v>
      </c>
    </row>
    <row r="5" spans="2:7" ht="54.95" customHeight="1" x14ac:dyDescent="0.25">
      <c r="B5" s="24">
        <v>103</v>
      </c>
      <c r="C5" s="25" t="s">
        <v>52</v>
      </c>
      <c r="D5" s="26">
        <v>55000</v>
      </c>
    </row>
    <row r="6" spans="2:7" ht="54.95" customHeight="1" x14ac:dyDescent="0.25">
      <c r="B6" s="24">
        <v>104</v>
      </c>
      <c r="C6" s="25" t="s">
        <v>53</v>
      </c>
      <c r="D6" s="26">
        <v>70000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74EC4-E02F-47FD-B522-A40E91740C7C}">
  <dimension ref="A1:N101"/>
  <sheetViews>
    <sheetView workbookViewId="0">
      <selection activeCell="N3" sqref="N3"/>
    </sheetView>
  </sheetViews>
  <sheetFormatPr defaultRowHeight="15" x14ac:dyDescent="0.25"/>
  <cols>
    <col min="1" max="2" width="12.7109375" customWidth="1"/>
    <col min="3" max="3" width="17.5703125" customWidth="1"/>
    <col min="4" max="4" width="12.7109375" customWidth="1"/>
    <col min="5" max="5" width="10.140625" customWidth="1"/>
    <col min="6" max="6" width="13.28515625" customWidth="1"/>
    <col min="7" max="7" width="14" customWidth="1"/>
    <col min="8" max="8" width="19.7109375" customWidth="1"/>
    <col min="9" max="9" width="19.42578125" customWidth="1"/>
    <col min="10" max="10" width="19.140625" customWidth="1"/>
    <col min="11" max="11" width="12.7109375" customWidth="1"/>
    <col min="12" max="12" width="15.140625" customWidth="1"/>
  </cols>
  <sheetData>
    <row r="1" spans="1:14" x14ac:dyDescent="0.25">
      <c r="A1" t="s">
        <v>54</v>
      </c>
      <c r="B1" t="s">
        <v>55</v>
      </c>
      <c r="C1" t="s">
        <v>56</v>
      </c>
      <c r="D1" t="s">
        <v>57</v>
      </c>
      <c r="E1" t="s">
        <v>22</v>
      </c>
      <c r="F1" t="s">
        <v>58</v>
      </c>
      <c r="G1" t="s">
        <v>59</v>
      </c>
      <c r="H1" t="s">
        <v>60</v>
      </c>
      <c r="I1" t="s">
        <v>61</v>
      </c>
      <c r="J1" t="s">
        <v>62</v>
      </c>
      <c r="K1" t="s">
        <v>63</v>
      </c>
      <c r="L1" t="s">
        <v>64</v>
      </c>
      <c r="M1" t="s">
        <v>409</v>
      </c>
      <c r="N1" t="s">
        <v>424</v>
      </c>
    </row>
    <row r="2" spans="1:14" x14ac:dyDescent="0.25">
      <c r="A2">
        <v>1001</v>
      </c>
      <c r="B2" s="29">
        <v>44566</v>
      </c>
      <c r="C2" s="30" t="s">
        <v>65</v>
      </c>
      <c r="D2" s="30" t="s">
        <v>66</v>
      </c>
      <c r="E2" s="30">
        <v>3</v>
      </c>
      <c r="F2" s="31">
        <v>9.99</v>
      </c>
      <c r="G2" s="31">
        <f>E2*F2</f>
        <v>29.97</v>
      </c>
      <c r="H2" s="30" t="s">
        <v>67</v>
      </c>
      <c r="I2" s="30" t="s">
        <v>68</v>
      </c>
      <c r="J2" s="30" t="s">
        <v>69</v>
      </c>
      <c r="K2" s="30" t="s">
        <v>70</v>
      </c>
      <c r="L2" t="s">
        <v>71</v>
      </c>
      <c r="M2" t="s">
        <v>411</v>
      </c>
      <c r="N2">
        <f t="shared" ref="N2:N33" si="0">YEAR(B2)</f>
        <v>2022</v>
      </c>
    </row>
    <row r="3" spans="1:14" x14ac:dyDescent="0.25">
      <c r="A3">
        <v>1002</v>
      </c>
      <c r="B3" s="29">
        <v>44602</v>
      </c>
      <c r="C3" s="30" t="s">
        <v>72</v>
      </c>
      <c r="D3" s="30" t="s">
        <v>66</v>
      </c>
      <c r="E3" s="30">
        <v>8</v>
      </c>
      <c r="F3" s="31">
        <v>12.49</v>
      </c>
      <c r="G3" s="31">
        <f t="shared" ref="G3:G51" si="1">E3*F3</f>
        <v>99.92</v>
      </c>
      <c r="H3" s="30" t="s">
        <v>73</v>
      </c>
      <c r="I3" s="30" t="s">
        <v>74</v>
      </c>
      <c r="J3" s="30" t="s">
        <v>75</v>
      </c>
      <c r="K3" s="30" t="s">
        <v>76</v>
      </c>
      <c r="L3" t="s">
        <v>77</v>
      </c>
      <c r="M3" t="s">
        <v>412</v>
      </c>
      <c r="N3">
        <f t="shared" si="0"/>
        <v>2022</v>
      </c>
    </row>
    <row r="4" spans="1:14" x14ac:dyDescent="0.25">
      <c r="A4">
        <v>1003</v>
      </c>
      <c r="B4" s="29">
        <v>44635</v>
      </c>
      <c r="C4" s="30" t="s">
        <v>78</v>
      </c>
      <c r="D4" s="30" t="s">
        <v>79</v>
      </c>
      <c r="E4" s="30">
        <v>1</v>
      </c>
      <c r="F4" s="31">
        <v>7.99</v>
      </c>
      <c r="G4" s="31">
        <f t="shared" si="1"/>
        <v>7.99</v>
      </c>
      <c r="H4" s="30" t="s">
        <v>80</v>
      </c>
      <c r="I4" s="30" t="s">
        <v>81</v>
      </c>
      <c r="J4" s="30" t="s">
        <v>82</v>
      </c>
      <c r="K4" s="30" t="s">
        <v>83</v>
      </c>
      <c r="L4" t="s">
        <v>84</v>
      </c>
      <c r="M4" t="s">
        <v>413</v>
      </c>
      <c r="N4">
        <f t="shared" si="0"/>
        <v>2022</v>
      </c>
    </row>
    <row r="5" spans="1:14" x14ac:dyDescent="0.25">
      <c r="A5">
        <v>1004</v>
      </c>
      <c r="B5" s="29">
        <v>44671</v>
      </c>
      <c r="C5" s="30" t="s">
        <v>85</v>
      </c>
      <c r="D5" s="30" t="s">
        <v>66</v>
      </c>
      <c r="E5" s="30">
        <v>7</v>
      </c>
      <c r="F5" s="31">
        <v>11.99</v>
      </c>
      <c r="G5" s="31">
        <f t="shared" si="1"/>
        <v>83.93</v>
      </c>
      <c r="H5" s="30" t="s">
        <v>86</v>
      </c>
      <c r="I5" s="30" t="s">
        <v>87</v>
      </c>
      <c r="J5" s="30" t="s">
        <v>88</v>
      </c>
      <c r="K5" s="30" t="s">
        <v>89</v>
      </c>
      <c r="L5" t="s">
        <v>90</v>
      </c>
      <c r="M5" t="s">
        <v>414</v>
      </c>
      <c r="N5">
        <f t="shared" si="0"/>
        <v>2022</v>
      </c>
    </row>
    <row r="6" spans="1:14" x14ac:dyDescent="0.25">
      <c r="A6">
        <v>1005</v>
      </c>
      <c r="B6" s="29">
        <v>44706</v>
      </c>
      <c r="C6" s="30" t="s">
        <v>91</v>
      </c>
      <c r="D6" s="30" t="s">
        <v>92</v>
      </c>
      <c r="E6" s="30">
        <v>5</v>
      </c>
      <c r="F6" s="31">
        <v>14.99</v>
      </c>
      <c r="G6" s="31">
        <f t="shared" si="1"/>
        <v>74.95</v>
      </c>
      <c r="H6" s="30" t="s">
        <v>93</v>
      </c>
      <c r="I6" s="30" t="s">
        <v>94</v>
      </c>
      <c r="J6" s="30" t="s">
        <v>95</v>
      </c>
      <c r="K6" s="30" t="s">
        <v>96</v>
      </c>
      <c r="L6" t="s">
        <v>97</v>
      </c>
      <c r="M6" t="s">
        <v>415</v>
      </c>
      <c r="N6">
        <f t="shared" si="0"/>
        <v>2022</v>
      </c>
    </row>
    <row r="7" spans="1:14" x14ac:dyDescent="0.25">
      <c r="A7">
        <v>1006</v>
      </c>
      <c r="B7" s="29">
        <v>44742</v>
      </c>
      <c r="C7" s="30" t="s">
        <v>98</v>
      </c>
      <c r="D7" s="30" t="s">
        <v>99</v>
      </c>
      <c r="E7" s="30">
        <v>2</v>
      </c>
      <c r="F7" s="31">
        <v>6.49</v>
      </c>
      <c r="G7" s="31">
        <f t="shared" si="1"/>
        <v>12.98</v>
      </c>
      <c r="H7" s="30" t="s">
        <v>100</v>
      </c>
      <c r="I7" s="30" t="s">
        <v>101</v>
      </c>
      <c r="J7" s="30" t="s">
        <v>102</v>
      </c>
      <c r="K7" s="30" t="s">
        <v>103</v>
      </c>
      <c r="L7" t="s">
        <v>104</v>
      </c>
      <c r="M7" t="s">
        <v>416</v>
      </c>
      <c r="N7">
        <f t="shared" si="0"/>
        <v>2022</v>
      </c>
    </row>
    <row r="8" spans="1:14" x14ac:dyDescent="0.25">
      <c r="A8">
        <v>1007</v>
      </c>
      <c r="B8" s="29">
        <v>44747</v>
      </c>
      <c r="C8" s="30" t="s">
        <v>105</v>
      </c>
      <c r="D8" s="30" t="s">
        <v>66</v>
      </c>
      <c r="E8" s="30">
        <v>9</v>
      </c>
      <c r="F8" s="31">
        <v>8.99</v>
      </c>
      <c r="G8" s="31">
        <f t="shared" si="1"/>
        <v>80.91</v>
      </c>
      <c r="H8" s="30" t="s">
        <v>106</v>
      </c>
      <c r="I8" s="30" t="s">
        <v>107</v>
      </c>
      <c r="J8" s="30" t="s">
        <v>108</v>
      </c>
      <c r="K8" s="30" t="s">
        <v>109</v>
      </c>
      <c r="L8" t="s">
        <v>110</v>
      </c>
      <c r="M8" t="s">
        <v>417</v>
      </c>
      <c r="N8">
        <f t="shared" si="0"/>
        <v>2022</v>
      </c>
    </row>
    <row r="9" spans="1:14" x14ac:dyDescent="0.25">
      <c r="A9">
        <v>1008</v>
      </c>
      <c r="B9" s="29">
        <v>44783</v>
      </c>
      <c r="C9" s="30" t="s">
        <v>111</v>
      </c>
      <c r="D9" s="30" t="s">
        <v>79</v>
      </c>
      <c r="E9" s="30">
        <v>4</v>
      </c>
      <c r="F9" s="31">
        <v>10.49</v>
      </c>
      <c r="G9" s="31">
        <f t="shared" si="1"/>
        <v>41.96</v>
      </c>
      <c r="H9" s="30" t="s">
        <v>112</v>
      </c>
      <c r="I9" s="30" t="s">
        <v>113</v>
      </c>
      <c r="J9" s="30" t="s">
        <v>114</v>
      </c>
      <c r="K9" s="30" t="s">
        <v>115</v>
      </c>
      <c r="L9" t="s">
        <v>116</v>
      </c>
      <c r="M9" t="s">
        <v>418</v>
      </c>
      <c r="N9">
        <f t="shared" si="0"/>
        <v>2022</v>
      </c>
    </row>
    <row r="10" spans="1:14" x14ac:dyDescent="0.25">
      <c r="A10">
        <v>1009</v>
      </c>
      <c r="B10" s="29">
        <v>44819</v>
      </c>
      <c r="C10" s="30" t="s">
        <v>117</v>
      </c>
      <c r="D10" s="30" t="s">
        <v>66</v>
      </c>
      <c r="E10" s="30">
        <v>6</v>
      </c>
      <c r="F10" s="31">
        <v>12.99</v>
      </c>
      <c r="G10" s="31">
        <f t="shared" si="1"/>
        <v>77.94</v>
      </c>
      <c r="H10" s="30" t="s">
        <v>118</v>
      </c>
      <c r="I10" s="30" t="s">
        <v>119</v>
      </c>
      <c r="J10" s="30" t="s">
        <v>120</v>
      </c>
      <c r="K10" s="30" t="s">
        <v>121</v>
      </c>
      <c r="L10" t="s">
        <v>122</v>
      </c>
      <c r="M10" t="s">
        <v>419</v>
      </c>
      <c r="N10">
        <f t="shared" si="0"/>
        <v>2022</v>
      </c>
    </row>
    <row r="11" spans="1:14" x14ac:dyDescent="0.25">
      <c r="A11">
        <v>1010</v>
      </c>
      <c r="B11" s="29">
        <v>44854</v>
      </c>
      <c r="C11" s="30" t="s">
        <v>123</v>
      </c>
      <c r="D11" s="30" t="s">
        <v>66</v>
      </c>
      <c r="E11" s="30">
        <v>10</v>
      </c>
      <c r="F11" s="31">
        <v>15.99</v>
      </c>
      <c r="G11" s="31">
        <f t="shared" si="1"/>
        <v>159.9</v>
      </c>
      <c r="H11" s="30" t="s">
        <v>124</v>
      </c>
      <c r="I11" s="30" t="s">
        <v>125</v>
      </c>
      <c r="J11" s="30" t="s">
        <v>126</v>
      </c>
      <c r="K11" s="30" t="s">
        <v>127</v>
      </c>
      <c r="L11" t="s">
        <v>128</v>
      </c>
      <c r="M11" t="s">
        <v>420</v>
      </c>
      <c r="N11">
        <f t="shared" si="0"/>
        <v>2022</v>
      </c>
    </row>
    <row r="12" spans="1:14" x14ac:dyDescent="0.25">
      <c r="A12">
        <v>1011</v>
      </c>
      <c r="B12" s="29">
        <v>44890</v>
      </c>
      <c r="C12" s="30" t="s">
        <v>65</v>
      </c>
      <c r="D12" s="30" t="s">
        <v>66</v>
      </c>
      <c r="E12" s="30">
        <v>2</v>
      </c>
      <c r="F12" s="31">
        <v>9.99</v>
      </c>
      <c r="G12" s="31">
        <f t="shared" si="1"/>
        <v>19.98</v>
      </c>
      <c r="H12" s="30" t="s">
        <v>129</v>
      </c>
      <c r="I12" t="s">
        <v>130</v>
      </c>
      <c r="J12" s="30" t="s">
        <v>131</v>
      </c>
      <c r="K12" t="s">
        <v>132</v>
      </c>
      <c r="L12" t="s">
        <v>97</v>
      </c>
      <c r="M12" t="s">
        <v>421</v>
      </c>
      <c r="N12">
        <f t="shared" si="0"/>
        <v>2022</v>
      </c>
    </row>
    <row r="13" spans="1:14" x14ac:dyDescent="0.25">
      <c r="A13">
        <v>1012</v>
      </c>
      <c r="B13" s="29">
        <v>44925</v>
      </c>
      <c r="C13" s="30" t="s">
        <v>72</v>
      </c>
      <c r="D13" s="30" t="s">
        <v>66</v>
      </c>
      <c r="E13" s="30">
        <v>4</v>
      </c>
      <c r="F13" s="31">
        <v>12.49</v>
      </c>
      <c r="G13" s="31">
        <f t="shared" si="1"/>
        <v>49.96</v>
      </c>
      <c r="H13" t="s">
        <v>118</v>
      </c>
      <c r="I13" t="s">
        <v>133</v>
      </c>
      <c r="J13" s="30" t="s">
        <v>134</v>
      </c>
      <c r="K13" t="s">
        <v>135</v>
      </c>
      <c r="L13" t="s">
        <v>136</v>
      </c>
      <c r="M13" t="s">
        <v>422</v>
      </c>
      <c r="N13">
        <f t="shared" si="0"/>
        <v>2022</v>
      </c>
    </row>
    <row r="14" spans="1:14" x14ac:dyDescent="0.25">
      <c r="A14">
        <v>1013</v>
      </c>
      <c r="B14" s="29">
        <v>44595</v>
      </c>
      <c r="C14" s="30" t="s">
        <v>78</v>
      </c>
      <c r="D14" s="30" t="s">
        <v>79</v>
      </c>
      <c r="E14" s="30">
        <v>8</v>
      </c>
      <c r="F14" s="31">
        <v>7.99</v>
      </c>
      <c r="G14" s="31">
        <f t="shared" si="1"/>
        <v>63.92</v>
      </c>
      <c r="H14" t="s">
        <v>137</v>
      </c>
      <c r="I14" t="s">
        <v>138</v>
      </c>
      <c r="J14" s="30" t="s">
        <v>139</v>
      </c>
      <c r="K14" t="s">
        <v>140</v>
      </c>
      <c r="L14" t="s">
        <v>141</v>
      </c>
      <c r="M14" t="s">
        <v>410</v>
      </c>
      <c r="N14">
        <f t="shared" si="0"/>
        <v>2022</v>
      </c>
    </row>
    <row r="15" spans="1:14" x14ac:dyDescent="0.25">
      <c r="A15">
        <v>1014</v>
      </c>
      <c r="B15" s="29">
        <v>44628</v>
      </c>
      <c r="C15" s="30" t="s">
        <v>85</v>
      </c>
      <c r="D15" s="30" t="s">
        <v>66</v>
      </c>
      <c r="E15" s="30">
        <v>1</v>
      </c>
      <c r="F15" s="31">
        <v>11.99</v>
      </c>
      <c r="G15" s="31">
        <f t="shared" si="1"/>
        <v>11.99</v>
      </c>
      <c r="H15" t="s">
        <v>142</v>
      </c>
      <c r="I15" t="s">
        <v>143</v>
      </c>
      <c r="J15" s="30" t="s">
        <v>144</v>
      </c>
      <c r="K15" t="s">
        <v>145</v>
      </c>
      <c r="L15" t="s">
        <v>128</v>
      </c>
      <c r="M15" t="s">
        <v>423</v>
      </c>
      <c r="N15">
        <f t="shared" si="0"/>
        <v>2022</v>
      </c>
    </row>
    <row r="16" spans="1:14" x14ac:dyDescent="0.25">
      <c r="A16">
        <v>1015</v>
      </c>
      <c r="B16" s="29">
        <v>44664</v>
      </c>
      <c r="C16" s="30" t="s">
        <v>91</v>
      </c>
      <c r="D16" s="30" t="s">
        <v>92</v>
      </c>
      <c r="E16" s="30">
        <v>7</v>
      </c>
      <c r="F16" s="31">
        <v>14.99</v>
      </c>
      <c r="G16" s="31">
        <f t="shared" si="1"/>
        <v>104.93</v>
      </c>
      <c r="H16" t="s">
        <v>146</v>
      </c>
      <c r="I16" t="s">
        <v>147</v>
      </c>
      <c r="J16" s="30" t="s">
        <v>148</v>
      </c>
      <c r="K16" t="s">
        <v>149</v>
      </c>
      <c r="L16" t="s">
        <v>150</v>
      </c>
      <c r="M16" t="s">
        <v>413</v>
      </c>
      <c r="N16">
        <f t="shared" si="0"/>
        <v>2022</v>
      </c>
    </row>
    <row r="17" spans="1:14" x14ac:dyDescent="0.25">
      <c r="A17">
        <v>1016</v>
      </c>
      <c r="B17" s="29">
        <v>44699</v>
      </c>
      <c r="C17" s="30" t="s">
        <v>98</v>
      </c>
      <c r="D17" s="30" t="s">
        <v>99</v>
      </c>
      <c r="E17" s="30">
        <v>3</v>
      </c>
      <c r="F17" s="31">
        <v>6.49</v>
      </c>
      <c r="G17" s="31">
        <f t="shared" si="1"/>
        <v>19.47</v>
      </c>
      <c r="H17" t="s">
        <v>151</v>
      </c>
      <c r="I17" t="s">
        <v>152</v>
      </c>
      <c r="J17" s="30" t="s">
        <v>153</v>
      </c>
      <c r="K17" t="s">
        <v>154</v>
      </c>
      <c r="L17" t="s">
        <v>155</v>
      </c>
      <c r="M17" t="s">
        <v>414</v>
      </c>
      <c r="N17">
        <f t="shared" si="0"/>
        <v>2022</v>
      </c>
    </row>
    <row r="18" spans="1:14" x14ac:dyDescent="0.25">
      <c r="A18">
        <v>1017</v>
      </c>
      <c r="B18" s="29">
        <v>44735</v>
      </c>
      <c r="C18" s="30" t="s">
        <v>105</v>
      </c>
      <c r="D18" s="30" t="s">
        <v>66</v>
      </c>
      <c r="E18" s="30">
        <v>5</v>
      </c>
      <c r="F18" s="31">
        <v>8.99</v>
      </c>
      <c r="G18" s="31">
        <f t="shared" si="1"/>
        <v>44.95</v>
      </c>
      <c r="H18" t="s">
        <v>156</v>
      </c>
      <c r="I18" t="s">
        <v>157</v>
      </c>
      <c r="J18" s="30" t="s">
        <v>158</v>
      </c>
      <c r="K18" t="s">
        <v>159</v>
      </c>
      <c r="L18" t="s">
        <v>160</v>
      </c>
      <c r="M18" t="s">
        <v>415</v>
      </c>
      <c r="N18">
        <f t="shared" si="0"/>
        <v>2022</v>
      </c>
    </row>
    <row r="19" spans="1:14" x14ac:dyDescent="0.25">
      <c r="A19">
        <v>1018</v>
      </c>
      <c r="B19" s="29">
        <v>44770</v>
      </c>
      <c r="C19" s="30" t="s">
        <v>111</v>
      </c>
      <c r="D19" s="30" t="s">
        <v>79</v>
      </c>
      <c r="E19" s="30">
        <v>9</v>
      </c>
      <c r="F19" s="31">
        <v>10.49</v>
      </c>
      <c r="G19" s="31">
        <f t="shared" si="1"/>
        <v>94.41</v>
      </c>
      <c r="H19" t="s">
        <v>161</v>
      </c>
      <c r="I19" t="s">
        <v>162</v>
      </c>
      <c r="J19" s="30" t="s">
        <v>163</v>
      </c>
      <c r="K19" t="s">
        <v>164</v>
      </c>
      <c r="L19" t="s">
        <v>165</v>
      </c>
      <c r="M19" t="s">
        <v>416</v>
      </c>
      <c r="N19">
        <f t="shared" si="0"/>
        <v>2022</v>
      </c>
    </row>
    <row r="20" spans="1:14" x14ac:dyDescent="0.25">
      <c r="A20">
        <v>1019</v>
      </c>
      <c r="B20" s="29">
        <v>44806</v>
      </c>
      <c r="C20" s="30" t="s">
        <v>117</v>
      </c>
      <c r="D20" s="30" t="s">
        <v>66</v>
      </c>
      <c r="E20" s="30">
        <v>6</v>
      </c>
      <c r="F20" s="31">
        <v>12.99</v>
      </c>
      <c r="G20" s="31">
        <f t="shared" si="1"/>
        <v>77.94</v>
      </c>
      <c r="H20" t="s">
        <v>166</v>
      </c>
      <c r="I20" t="s">
        <v>167</v>
      </c>
      <c r="J20" s="30" t="s">
        <v>168</v>
      </c>
      <c r="K20" t="s">
        <v>169</v>
      </c>
      <c r="L20" t="s">
        <v>170</v>
      </c>
      <c r="M20" t="s">
        <v>417</v>
      </c>
      <c r="N20">
        <f t="shared" si="0"/>
        <v>2022</v>
      </c>
    </row>
    <row r="21" spans="1:14" x14ac:dyDescent="0.25">
      <c r="A21">
        <v>1020</v>
      </c>
      <c r="B21" s="29">
        <v>44841</v>
      </c>
      <c r="C21" s="30" t="s">
        <v>123</v>
      </c>
      <c r="D21" s="30" t="s">
        <v>66</v>
      </c>
      <c r="E21" s="30">
        <v>10</v>
      </c>
      <c r="F21" s="31">
        <v>15.99</v>
      </c>
      <c r="G21" s="31">
        <f t="shared" si="1"/>
        <v>159.9</v>
      </c>
      <c r="H21" t="s">
        <v>171</v>
      </c>
      <c r="I21" t="s">
        <v>172</v>
      </c>
      <c r="J21" s="30" t="s">
        <v>173</v>
      </c>
      <c r="K21" t="s">
        <v>174</v>
      </c>
      <c r="L21" t="s">
        <v>175</v>
      </c>
      <c r="M21" t="s">
        <v>418</v>
      </c>
      <c r="N21">
        <f t="shared" si="0"/>
        <v>2022</v>
      </c>
    </row>
    <row r="22" spans="1:14" x14ac:dyDescent="0.25">
      <c r="A22">
        <v>1021</v>
      </c>
      <c r="B22" s="29">
        <v>44876</v>
      </c>
      <c r="C22" s="30" t="s">
        <v>65</v>
      </c>
      <c r="D22" s="30" t="s">
        <v>66</v>
      </c>
      <c r="E22" s="30">
        <v>7</v>
      </c>
      <c r="F22" s="31">
        <v>9.99</v>
      </c>
      <c r="G22" s="31">
        <f t="shared" si="1"/>
        <v>69.930000000000007</v>
      </c>
      <c r="H22" t="s">
        <v>176</v>
      </c>
      <c r="I22" t="s">
        <v>177</v>
      </c>
      <c r="J22" s="30" t="s">
        <v>178</v>
      </c>
      <c r="K22" t="s">
        <v>179</v>
      </c>
      <c r="L22" t="s">
        <v>180</v>
      </c>
      <c r="M22" t="s">
        <v>419</v>
      </c>
      <c r="N22">
        <f t="shared" si="0"/>
        <v>2022</v>
      </c>
    </row>
    <row r="23" spans="1:14" x14ac:dyDescent="0.25">
      <c r="A23">
        <v>1022</v>
      </c>
      <c r="B23" s="29">
        <v>44911</v>
      </c>
      <c r="C23" s="30" t="s">
        <v>72</v>
      </c>
      <c r="D23" s="30" t="s">
        <v>66</v>
      </c>
      <c r="E23" s="30">
        <v>3</v>
      </c>
      <c r="F23" s="31">
        <v>12.49</v>
      </c>
      <c r="G23" s="31">
        <f t="shared" si="1"/>
        <v>37.47</v>
      </c>
      <c r="H23" t="s">
        <v>181</v>
      </c>
      <c r="I23" t="s">
        <v>182</v>
      </c>
      <c r="J23" s="30" t="s">
        <v>183</v>
      </c>
      <c r="K23" t="s">
        <v>184</v>
      </c>
      <c r="L23" t="s">
        <v>185</v>
      </c>
      <c r="M23" t="s">
        <v>420</v>
      </c>
      <c r="N23">
        <f t="shared" si="0"/>
        <v>2022</v>
      </c>
    </row>
    <row r="24" spans="1:14" x14ac:dyDescent="0.25">
      <c r="A24">
        <v>1023</v>
      </c>
      <c r="B24" s="29">
        <v>44582</v>
      </c>
      <c r="C24" s="30" t="s">
        <v>78</v>
      </c>
      <c r="D24" s="30" t="s">
        <v>79</v>
      </c>
      <c r="E24" s="30">
        <v>5</v>
      </c>
      <c r="F24" s="31">
        <v>7.99</v>
      </c>
      <c r="G24" s="31">
        <f t="shared" si="1"/>
        <v>39.950000000000003</v>
      </c>
      <c r="H24" t="s">
        <v>186</v>
      </c>
      <c r="I24" t="s">
        <v>187</v>
      </c>
      <c r="J24" s="30" t="s">
        <v>188</v>
      </c>
      <c r="K24" t="s">
        <v>189</v>
      </c>
      <c r="L24" t="s">
        <v>190</v>
      </c>
      <c r="M24" t="s">
        <v>421</v>
      </c>
      <c r="N24">
        <f t="shared" si="0"/>
        <v>2022</v>
      </c>
    </row>
    <row r="25" spans="1:14" x14ac:dyDescent="0.25">
      <c r="A25">
        <v>1024</v>
      </c>
      <c r="B25" s="29">
        <v>44618</v>
      </c>
      <c r="C25" s="30" t="s">
        <v>85</v>
      </c>
      <c r="D25" s="30" t="s">
        <v>66</v>
      </c>
      <c r="E25" s="30">
        <v>2</v>
      </c>
      <c r="F25" s="31">
        <v>11.99</v>
      </c>
      <c r="G25" s="31">
        <f t="shared" si="1"/>
        <v>23.98</v>
      </c>
      <c r="H25" t="s">
        <v>191</v>
      </c>
      <c r="I25" t="s">
        <v>192</v>
      </c>
      <c r="J25" s="30" t="s">
        <v>193</v>
      </c>
      <c r="K25" t="s">
        <v>194</v>
      </c>
      <c r="L25" t="s">
        <v>195</v>
      </c>
      <c r="M25" t="s">
        <v>422</v>
      </c>
      <c r="N25">
        <f t="shared" si="0"/>
        <v>2022</v>
      </c>
    </row>
    <row r="26" spans="1:14" x14ac:dyDescent="0.25">
      <c r="A26">
        <v>1025</v>
      </c>
      <c r="B26" s="29">
        <v>44653</v>
      </c>
      <c r="C26" s="30" t="s">
        <v>91</v>
      </c>
      <c r="D26" s="30" t="s">
        <v>92</v>
      </c>
      <c r="E26" s="30">
        <v>8</v>
      </c>
      <c r="F26" s="31">
        <v>14.99</v>
      </c>
      <c r="G26" s="31">
        <f t="shared" si="1"/>
        <v>119.92</v>
      </c>
      <c r="H26" t="s">
        <v>196</v>
      </c>
      <c r="I26" t="s">
        <v>197</v>
      </c>
      <c r="J26" s="30" t="s">
        <v>198</v>
      </c>
      <c r="K26" t="s">
        <v>70</v>
      </c>
      <c r="L26" t="s">
        <v>199</v>
      </c>
      <c r="M26" t="s">
        <v>410</v>
      </c>
      <c r="N26">
        <f t="shared" si="0"/>
        <v>2022</v>
      </c>
    </row>
    <row r="27" spans="1:14" x14ac:dyDescent="0.25">
      <c r="A27">
        <v>1026</v>
      </c>
      <c r="B27" s="29">
        <v>44688</v>
      </c>
      <c r="C27" s="30" t="s">
        <v>98</v>
      </c>
      <c r="D27" s="30" t="s">
        <v>99</v>
      </c>
      <c r="E27" s="30">
        <v>1</v>
      </c>
      <c r="F27" s="31">
        <v>6.49</v>
      </c>
      <c r="G27" s="31">
        <f t="shared" si="1"/>
        <v>6.49</v>
      </c>
      <c r="H27" t="s">
        <v>200</v>
      </c>
      <c r="I27" t="s">
        <v>201</v>
      </c>
      <c r="J27" s="30" t="s">
        <v>202</v>
      </c>
      <c r="K27" t="s">
        <v>203</v>
      </c>
      <c r="L27" t="s">
        <v>204</v>
      </c>
      <c r="M27" t="s">
        <v>423</v>
      </c>
      <c r="N27">
        <f t="shared" si="0"/>
        <v>2022</v>
      </c>
    </row>
    <row r="28" spans="1:14" x14ac:dyDescent="0.25">
      <c r="A28">
        <v>1027</v>
      </c>
      <c r="B28" s="29">
        <v>44724</v>
      </c>
      <c r="C28" s="30" t="s">
        <v>105</v>
      </c>
      <c r="D28" s="30" t="s">
        <v>66</v>
      </c>
      <c r="E28" s="30">
        <v>9</v>
      </c>
      <c r="F28" s="31">
        <v>8.99</v>
      </c>
      <c r="G28" s="31">
        <f t="shared" si="1"/>
        <v>80.91</v>
      </c>
      <c r="H28" t="s">
        <v>205</v>
      </c>
      <c r="I28" t="s">
        <v>206</v>
      </c>
      <c r="J28" s="30" t="s">
        <v>207</v>
      </c>
      <c r="K28" t="s">
        <v>208</v>
      </c>
      <c r="L28" t="s">
        <v>209</v>
      </c>
      <c r="M28" t="s">
        <v>413</v>
      </c>
      <c r="N28">
        <f t="shared" si="0"/>
        <v>2022</v>
      </c>
    </row>
    <row r="29" spans="1:14" x14ac:dyDescent="0.25">
      <c r="A29">
        <v>1028</v>
      </c>
      <c r="B29" s="29">
        <v>44759</v>
      </c>
      <c r="C29" s="30" t="s">
        <v>111</v>
      </c>
      <c r="D29" s="30" t="s">
        <v>79</v>
      </c>
      <c r="E29" s="30">
        <v>6</v>
      </c>
      <c r="F29" s="31">
        <v>10.49</v>
      </c>
      <c r="G29" s="31">
        <f t="shared" si="1"/>
        <v>62.94</v>
      </c>
      <c r="H29" t="s">
        <v>210</v>
      </c>
      <c r="I29" t="s">
        <v>211</v>
      </c>
      <c r="J29" s="30" t="s">
        <v>212</v>
      </c>
      <c r="K29" t="s">
        <v>213</v>
      </c>
      <c r="L29" t="s">
        <v>214</v>
      </c>
      <c r="M29" t="s">
        <v>414</v>
      </c>
      <c r="N29">
        <f t="shared" si="0"/>
        <v>2022</v>
      </c>
    </row>
    <row r="30" spans="1:14" x14ac:dyDescent="0.25">
      <c r="A30">
        <v>1029</v>
      </c>
      <c r="B30" s="29">
        <v>44795</v>
      </c>
      <c r="C30" s="30" t="s">
        <v>117</v>
      </c>
      <c r="D30" s="30" t="s">
        <v>66</v>
      </c>
      <c r="E30" s="30">
        <v>4</v>
      </c>
      <c r="F30" s="31">
        <v>12.99</v>
      </c>
      <c r="G30" s="31">
        <f t="shared" si="1"/>
        <v>51.96</v>
      </c>
      <c r="H30" t="s">
        <v>138</v>
      </c>
      <c r="I30" t="s">
        <v>215</v>
      </c>
      <c r="J30" s="30" t="s">
        <v>216</v>
      </c>
      <c r="K30" t="s">
        <v>70</v>
      </c>
      <c r="L30" t="s">
        <v>217</v>
      </c>
      <c r="M30" t="s">
        <v>415</v>
      </c>
      <c r="N30">
        <f t="shared" si="0"/>
        <v>2022</v>
      </c>
    </row>
    <row r="31" spans="1:14" x14ac:dyDescent="0.25">
      <c r="A31">
        <v>1030</v>
      </c>
      <c r="B31" s="29">
        <v>44831</v>
      </c>
      <c r="C31" s="30" t="s">
        <v>123</v>
      </c>
      <c r="D31" s="30" t="s">
        <v>66</v>
      </c>
      <c r="E31" s="30">
        <v>10</v>
      </c>
      <c r="F31" s="31">
        <v>15.99</v>
      </c>
      <c r="G31" s="31">
        <f t="shared" si="1"/>
        <v>159.9</v>
      </c>
      <c r="H31" t="s">
        <v>218</v>
      </c>
      <c r="I31" t="s">
        <v>219</v>
      </c>
      <c r="J31" s="30" t="s">
        <v>220</v>
      </c>
      <c r="K31" t="s">
        <v>221</v>
      </c>
      <c r="L31" t="s">
        <v>222</v>
      </c>
      <c r="M31" t="s">
        <v>416</v>
      </c>
      <c r="N31">
        <f t="shared" si="0"/>
        <v>2022</v>
      </c>
    </row>
    <row r="32" spans="1:14" x14ac:dyDescent="0.25">
      <c r="A32">
        <v>1031</v>
      </c>
      <c r="B32" s="29">
        <v>44866</v>
      </c>
      <c r="C32" s="30" t="s">
        <v>65</v>
      </c>
      <c r="D32" s="30" t="s">
        <v>66</v>
      </c>
      <c r="E32" s="30">
        <v>1</v>
      </c>
      <c r="F32" s="31">
        <v>9.99</v>
      </c>
      <c r="G32" s="31">
        <f t="shared" si="1"/>
        <v>9.99</v>
      </c>
      <c r="H32" t="s">
        <v>223</v>
      </c>
      <c r="I32" t="s">
        <v>224</v>
      </c>
      <c r="J32" s="30" t="s">
        <v>225</v>
      </c>
      <c r="K32" t="s">
        <v>226</v>
      </c>
      <c r="L32" t="s">
        <v>227</v>
      </c>
      <c r="M32" t="s">
        <v>417</v>
      </c>
      <c r="N32">
        <f t="shared" si="0"/>
        <v>2022</v>
      </c>
    </row>
    <row r="33" spans="1:14" x14ac:dyDescent="0.25">
      <c r="A33">
        <v>1032</v>
      </c>
      <c r="B33" s="29">
        <v>44901</v>
      </c>
      <c r="C33" s="30" t="s">
        <v>72</v>
      </c>
      <c r="D33" s="30" t="s">
        <v>66</v>
      </c>
      <c r="E33" s="30">
        <v>9</v>
      </c>
      <c r="F33" s="31">
        <v>12.49</v>
      </c>
      <c r="G33" s="31">
        <f t="shared" si="1"/>
        <v>112.41</v>
      </c>
      <c r="H33" s="30" t="s">
        <v>67</v>
      </c>
      <c r="I33" t="s">
        <v>228</v>
      </c>
      <c r="J33" s="30" t="s">
        <v>229</v>
      </c>
      <c r="K33" t="s">
        <v>230</v>
      </c>
      <c r="L33" t="s">
        <v>231</v>
      </c>
      <c r="M33" t="s">
        <v>418</v>
      </c>
      <c r="N33">
        <f t="shared" si="0"/>
        <v>2022</v>
      </c>
    </row>
    <row r="34" spans="1:14" x14ac:dyDescent="0.25">
      <c r="A34">
        <v>1033</v>
      </c>
      <c r="B34" s="29">
        <v>44572</v>
      </c>
      <c r="C34" s="30" t="s">
        <v>78</v>
      </c>
      <c r="D34" s="30" t="s">
        <v>79</v>
      </c>
      <c r="E34" s="30">
        <v>6</v>
      </c>
      <c r="F34" s="31">
        <v>7.99</v>
      </c>
      <c r="G34" s="31">
        <f t="shared" si="1"/>
        <v>47.94</v>
      </c>
      <c r="H34" s="30" t="s">
        <v>73</v>
      </c>
      <c r="I34" t="s">
        <v>232</v>
      </c>
      <c r="J34" s="30" t="s">
        <v>233</v>
      </c>
      <c r="K34" t="s">
        <v>234</v>
      </c>
      <c r="L34" t="s">
        <v>235</v>
      </c>
      <c r="M34" t="s">
        <v>419</v>
      </c>
      <c r="N34">
        <f t="shared" ref="N34:N65" si="2">YEAR(B34)</f>
        <v>2022</v>
      </c>
    </row>
    <row r="35" spans="1:14" x14ac:dyDescent="0.25">
      <c r="A35">
        <v>1034</v>
      </c>
      <c r="B35" s="29">
        <v>44608</v>
      </c>
      <c r="C35" s="30" t="s">
        <v>85</v>
      </c>
      <c r="D35" s="30" t="s">
        <v>66</v>
      </c>
      <c r="E35" s="30">
        <v>3</v>
      </c>
      <c r="F35" s="31">
        <v>11.99</v>
      </c>
      <c r="G35" s="31">
        <f t="shared" si="1"/>
        <v>35.97</v>
      </c>
      <c r="H35" s="30" t="s">
        <v>80</v>
      </c>
      <c r="I35" t="s">
        <v>236</v>
      </c>
      <c r="J35" s="30" t="s">
        <v>237</v>
      </c>
      <c r="K35" t="s">
        <v>238</v>
      </c>
      <c r="L35" t="s">
        <v>239</v>
      </c>
      <c r="M35" t="s">
        <v>420</v>
      </c>
      <c r="N35">
        <f t="shared" si="2"/>
        <v>2022</v>
      </c>
    </row>
    <row r="36" spans="1:14" x14ac:dyDescent="0.25">
      <c r="A36">
        <v>1035</v>
      </c>
      <c r="B36" s="29">
        <v>44643</v>
      </c>
      <c r="C36" s="30" t="s">
        <v>91</v>
      </c>
      <c r="D36" s="30" t="s">
        <v>92</v>
      </c>
      <c r="E36" s="30">
        <v>5</v>
      </c>
      <c r="F36" s="31">
        <v>14.99</v>
      </c>
      <c r="G36" s="31">
        <f t="shared" si="1"/>
        <v>74.95</v>
      </c>
      <c r="H36" s="30" t="s">
        <v>86</v>
      </c>
      <c r="I36" t="s">
        <v>240</v>
      </c>
      <c r="J36" s="30" t="s">
        <v>241</v>
      </c>
      <c r="K36" t="s">
        <v>242</v>
      </c>
      <c r="L36" t="s">
        <v>122</v>
      </c>
      <c r="M36" t="s">
        <v>421</v>
      </c>
      <c r="N36">
        <f t="shared" si="2"/>
        <v>2022</v>
      </c>
    </row>
    <row r="37" spans="1:14" x14ac:dyDescent="0.25">
      <c r="A37">
        <v>1036</v>
      </c>
      <c r="B37" s="29">
        <v>44679</v>
      </c>
      <c r="C37" s="30" t="s">
        <v>98</v>
      </c>
      <c r="D37" s="30" t="s">
        <v>99</v>
      </c>
      <c r="E37" s="30">
        <v>7</v>
      </c>
      <c r="F37" s="31">
        <v>6.49</v>
      </c>
      <c r="G37" s="31">
        <f t="shared" si="1"/>
        <v>45.43</v>
      </c>
      <c r="H37" s="30" t="s">
        <v>93</v>
      </c>
      <c r="I37" t="s">
        <v>243</v>
      </c>
      <c r="J37" s="30" t="s">
        <v>244</v>
      </c>
      <c r="K37" t="s">
        <v>245</v>
      </c>
      <c r="L37" t="s">
        <v>246</v>
      </c>
      <c r="M37" t="s">
        <v>422</v>
      </c>
      <c r="N37">
        <f t="shared" si="2"/>
        <v>2022</v>
      </c>
    </row>
    <row r="38" spans="1:14" x14ac:dyDescent="0.25">
      <c r="A38">
        <v>1037</v>
      </c>
      <c r="B38" s="29">
        <v>44714</v>
      </c>
      <c r="C38" s="30" t="s">
        <v>105</v>
      </c>
      <c r="D38" s="30" t="s">
        <v>66</v>
      </c>
      <c r="E38" s="30">
        <v>2</v>
      </c>
      <c r="F38" s="31">
        <v>8.99</v>
      </c>
      <c r="G38" s="31">
        <f t="shared" si="1"/>
        <v>17.98</v>
      </c>
      <c r="H38" s="30" t="s">
        <v>100</v>
      </c>
      <c r="I38" t="s">
        <v>247</v>
      </c>
      <c r="J38" s="30" t="s">
        <v>248</v>
      </c>
      <c r="K38" t="s">
        <v>174</v>
      </c>
      <c r="L38" t="s">
        <v>175</v>
      </c>
      <c r="M38" t="s">
        <v>410</v>
      </c>
      <c r="N38">
        <f t="shared" si="2"/>
        <v>2022</v>
      </c>
    </row>
    <row r="39" spans="1:14" x14ac:dyDescent="0.25">
      <c r="A39">
        <v>1038</v>
      </c>
      <c r="B39" s="29">
        <v>44749</v>
      </c>
      <c r="C39" s="30" t="s">
        <v>111</v>
      </c>
      <c r="D39" s="30" t="s">
        <v>79</v>
      </c>
      <c r="E39" s="30">
        <v>8</v>
      </c>
      <c r="F39" s="31">
        <v>10.49</v>
      </c>
      <c r="G39" s="31">
        <f t="shared" si="1"/>
        <v>83.92</v>
      </c>
      <c r="H39" s="30" t="s">
        <v>106</v>
      </c>
      <c r="I39" t="s">
        <v>249</v>
      </c>
      <c r="J39" s="30" t="s">
        <v>250</v>
      </c>
      <c r="K39" t="s">
        <v>251</v>
      </c>
      <c r="L39" t="s">
        <v>252</v>
      </c>
      <c r="M39" t="s">
        <v>423</v>
      </c>
      <c r="N39">
        <f t="shared" si="2"/>
        <v>2022</v>
      </c>
    </row>
    <row r="40" spans="1:14" x14ac:dyDescent="0.25">
      <c r="A40">
        <v>1039</v>
      </c>
      <c r="B40" s="29">
        <v>44785</v>
      </c>
      <c r="C40" s="30" t="s">
        <v>117</v>
      </c>
      <c r="D40" s="30" t="s">
        <v>66</v>
      </c>
      <c r="E40" s="30">
        <v>4</v>
      </c>
      <c r="F40" s="31">
        <v>12.99</v>
      </c>
      <c r="G40" s="31">
        <f t="shared" si="1"/>
        <v>51.96</v>
      </c>
      <c r="H40" s="30" t="s">
        <v>112</v>
      </c>
      <c r="I40" t="s">
        <v>205</v>
      </c>
      <c r="J40" s="30" t="s">
        <v>253</v>
      </c>
      <c r="K40" t="s">
        <v>254</v>
      </c>
      <c r="L40" t="s">
        <v>255</v>
      </c>
      <c r="M40" t="s">
        <v>413</v>
      </c>
      <c r="N40">
        <f t="shared" si="2"/>
        <v>2022</v>
      </c>
    </row>
    <row r="41" spans="1:14" x14ac:dyDescent="0.25">
      <c r="A41">
        <v>1040</v>
      </c>
      <c r="B41" s="29">
        <v>44821</v>
      </c>
      <c r="C41" s="30" t="s">
        <v>123</v>
      </c>
      <c r="D41" s="30" t="s">
        <v>66</v>
      </c>
      <c r="E41" s="30">
        <v>10</v>
      </c>
      <c r="F41" s="31">
        <v>15.99</v>
      </c>
      <c r="G41" s="31">
        <f t="shared" si="1"/>
        <v>159.9</v>
      </c>
      <c r="H41" s="30" t="s">
        <v>118</v>
      </c>
      <c r="I41" t="s">
        <v>256</v>
      </c>
      <c r="J41" s="30" t="s">
        <v>257</v>
      </c>
      <c r="K41" t="s">
        <v>258</v>
      </c>
      <c r="L41" t="s">
        <v>259</v>
      </c>
      <c r="M41" t="s">
        <v>414</v>
      </c>
      <c r="N41">
        <f t="shared" si="2"/>
        <v>2022</v>
      </c>
    </row>
    <row r="42" spans="1:14" x14ac:dyDescent="0.25">
      <c r="A42">
        <v>1041</v>
      </c>
      <c r="B42" s="29">
        <v>44856</v>
      </c>
      <c r="C42" s="30" t="s">
        <v>65</v>
      </c>
      <c r="D42" s="30" t="s">
        <v>66</v>
      </c>
      <c r="E42" s="30">
        <v>5</v>
      </c>
      <c r="F42" s="31">
        <v>9.99</v>
      </c>
      <c r="G42" s="31">
        <f t="shared" si="1"/>
        <v>49.95</v>
      </c>
      <c r="H42" s="30" t="s">
        <v>124</v>
      </c>
      <c r="I42" t="s">
        <v>260</v>
      </c>
      <c r="J42" s="30" t="s">
        <v>261</v>
      </c>
      <c r="K42" t="s">
        <v>262</v>
      </c>
      <c r="L42" t="s">
        <v>263</v>
      </c>
      <c r="M42" t="s">
        <v>415</v>
      </c>
      <c r="N42">
        <f t="shared" si="2"/>
        <v>2022</v>
      </c>
    </row>
    <row r="43" spans="1:14" x14ac:dyDescent="0.25">
      <c r="A43">
        <v>1042</v>
      </c>
      <c r="B43" s="29">
        <v>44892</v>
      </c>
      <c r="C43" s="30" t="s">
        <v>72</v>
      </c>
      <c r="D43" s="30" t="s">
        <v>66</v>
      </c>
      <c r="E43" s="30">
        <v>2</v>
      </c>
      <c r="F43" s="31">
        <v>12.49</v>
      </c>
      <c r="G43" s="31">
        <f t="shared" si="1"/>
        <v>24.98</v>
      </c>
      <c r="H43" s="30" t="s">
        <v>129</v>
      </c>
      <c r="I43" t="s">
        <v>264</v>
      </c>
      <c r="J43" s="30" t="s">
        <v>265</v>
      </c>
      <c r="K43" t="s">
        <v>76</v>
      </c>
      <c r="L43" t="s">
        <v>266</v>
      </c>
      <c r="M43" t="s">
        <v>416</v>
      </c>
      <c r="N43">
        <f t="shared" si="2"/>
        <v>2022</v>
      </c>
    </row>
    <row r="44" spans="1:14" x14ac:dyDescent="0.25">
      <c r="A44">
        <v>1043</v>
      </c>
      <c r="B44" s="29">
        <v>44562</v>
      </c>
      <c r="C44" s="30" t="s">
        <v>78</v>
      </c>
      <c r="D44" s="30" t="s">
        <v>79</v>
      </c>
      <c r="E44" s="30">
        <v>8</v>
      </c>
      <c r="F44" s="31">
        <v>7.99</v>
      </c>
      <c r="G44" s="31">
        <f t="shared" si="1"/>
        <v>63.92</v>
      </c>
      <c r="H44" t="s">
        <v>118</v>
      </c>
      <c r="I44" t="s">
        <v>267</v>
      </c>
      <c r="J44" s="30" t="s">
        <v>268</v>
      </c>
      <c r="K44" t="s">
        <v>269</v>
      </c>
      <c r="L44" t="s">
        <v>150</v>
      </c>
      <c r="M44" t="s">
        <v>417</v>
      </c>
      <c r="N44">
        <f t="shared" si="2"/>
        <v>2022</v>
      </c>
    </row>
    <row r="45" spans="1:14" x14ac:dyDescent="0.25">
      <c r="A45">
        <v>1044</v>
      </c>
      <c r="B45" s="29">
        <v>44598</v>
      </c>
      <c r="C45" s="30" t="s">
        <v>85</v>
      </c>
      <c r="D45" s="30" t="s">
        <v>66</v>
      </c>
      <c r="E45" s="30">
        <v>4</v>
      </c>
      <c r="F45" s="31">
        <v>11.99</v>
      </c>
      <c r="G45" s="31">
        <f t="shared" si="1"/>
        <v>47.96</v>
      </c>
      <c r="H45" t="s">
        <v>137</v>
      </c>
      <c r="I45" t="s">
        <v>270</v>
      </c>
      <c r="J45" s="30" t="s">
        <v>271</v>
      </c>
      <c r="K45" t="s">
        <v>272</v>
      </c>
      <c r="L45" t="s">
        <v>273</v>
      </c>
      <c r="M45" t="s">
        <v>418</v>
      </c>
      <c r="N45">
        <f t="shared" si="2"/>
        <v>2022</v>
      </c>
    </row>
    <row r="46" spans="1:14" x14ac:dyDescent="0.25">
      <c r="A46">
        <v>1045</v>
      </c>
      <c r="B46" s="29">
        <v>44633</v>
      </c>
      <c r="C46" s="30" t="s">
        <v>91</v>
      </c>
      <c r="D46" s="30" t="s">
        <v>92</v>
      </c>
      <c r="E46" s="30">
        <v>1</v>
      </c>
      <c r="F46" s="31">
        <v>14.99</v>
      </c>
      <c r="G46" s="31">
        <f t="shared" si="1"/>
        <v>14.99</v>
      </c>
      <c r="H46" t="s">
        <v>142</v>
      </c>
      <c r="I46" t="s">
        <v>274</v>
      </c>
      <c r="J46" s="30" t="s">
        <v>275</v>
      </c>
      <c r="K46" t="s">
        <v>276</v>
      </c>
      <c r="L46" t="s">
        <v>277</v>
      </c>
      <c r="M46" t="s">
        <v>419</v>
      </c>
      <c r="N46">
        <f t="shared" si="2"/>
        <v>2022</v>
      </c>
    </row>
    <row r="47" spans="1:14" x14ac:dyDescent="0.25">
      <c r="A47">
        <v>1046</v>
      </c>
      <c r="B47" s="29">
        <v>44669</v>
      </c>
      <c r="C47" s="30" t="s">
        <v>98</v>
      </c>
      <c r="D47" s="30" t="s">
        <v>99</v>
      </c>
      <c r="E47" s="30">
        <v>7</v>
      </c>
      <c r="F47" s="31">
        <v>6.49</v>
      </c>
      <c r="G47" s="31">
        <f t="shared" si="1"/>
        <v>45.43</v>
      </c>
      <c r="H47" t="s">
        <v>146</v>
      </c>
      <c r="I47" t="s">
        <v>278</v>
      </c>
      <c r="J47" s="30" t="s">
        <v>279</v>
      </c>
      <c r="K47" t="s">
        <v>280</v>
      </c>
      <c r="L47" t="s">
        <v>90</v>
      </c>
      <c r="M47" t="s">
        <v>420</v>
      </c>
      <c r="N47">
        <f t="shared" si="2"/>
        <v>2022</v>
      </c>
    </row>
    <row r="48" spans="1:14" x14ac:dyDescent="0.25">
      <c r="A48">
        <v>1047</v>
      </c>
      <c r="B48" s="29">
        <v>44678</v>
      </c>
      <c r="C48" s="30" t="s">
        <v>105</v>
      </c>
      <c r="D48" s="30" t="s">
        <v>66</v>
      </c>
      <c r="E48" s="30">
        <v>9</v>
      </c>
      <c r="F48" s="31">
        <v>8.99</v>
      </c>
      <c r="G48" s="31">
        <f t="shared" si="1"/>
        <v>80.91</v>
      </c>
      <c r="H48" t="s">
        <v>151</v>
      </c>
      <c r="I48" t="s">
        <v>281</v>
      </c>
      <c r="J48" s="30" t="s">
        <v>282</v>
      </c>
      <c r="K48" t="s">
        <v>283</v>
      </c>
      <c r="L48" t="s">
        <v>284</v>
      </c>
      <c r="M48" t="s">
        <v>421</v>
      </c>
      <c r="N48">
        <f t="shared" si="2"/>
        <v>2022</v>
      </c>
    </row>
    <row r="49" spans="1:14" x14ac:dyDescent="0.25">
      <c r="A49">
        <v>1048</v>
      </c>
      <c r="B49" s="29">
        <v>44618</v>
      </c>
      <c r="C49" s="30" t="s">
        <v>111</v>
      </c>
      <c r="D49" s="30" t="s">
        <v>79</v>
      </c>
      <c r="E49" s="30">
        <v>6</v>
      </c>
      <c r="F49" s="31">
        <v>10.49</v>
      </c>
      <c r="G49" s="31">
        <f t="shared" si="1"/>
        <v>62.94</v>
      </c>
      <c r="H49" t="s">
        <v>156</v>
      </c>
      <c r="I49" t="s">
        <v>285</v>
      </c>
      <c r="J49" s="30" t="s">
        <v>286</v>
      </c>
      <c r="K49" t="s">
        <v>287</v>
      </c>
      <c r="L49" t="s">
        <v>288</v>
      </c>
      <c r="M49" t="s">
        <v>422</v>
      </c>
      <c r="N49">
        <f t="shared" si="2"/>
        <v>2022</v>
      </c>
    </row>
    <row r="50" spans="1:14" x14ac:dyDescent="0.25">
      <c r="A50">
        <v>1049</v>
      </c>
      <c r="B50" s="29">
        <v>44704</v>
      </c>
      <c r="C50" s="30" t="s">
        <v>117</v>
      </c>
      <c r="D50" s="30" t="s">
        <v>66</v>
      </c>
      <c r="E50" s="30">
        <v>3</v>
      </c>
      <c r="F50" s="31">
        <v>12.99</v>
      </c>
      <c r="G50" s="31">
        <f t="shared" si="1"/>
        <v>38.97</v>
      </c>
      <c r="H50" t="s">
        <v>161</v>
      </c>
      <c r="I50" t="s">
        <v>289</v>
      </c>
      <c r="J50" s="30" t="s">
        <v>290</v>
      </c>
      <c r="K50" t="s">
        <v>291</v>
      </c>
      <c r="L50" t="s">
        <v>292</v>
      </c>
      <c r="M50" t="s">
        <v>410</v>
      </c>
      <c r="N50">
        <f t="shared" si="2"/>
        <v>2022</v>
      </c>
    </row>
    <row r="51" spans="1:14" x14ac:dyDescent="0.25">
      <c r="A51">
        <v>1050</v>
      </c>
      <c r="B51" s="29">
        <v>44729</v>
      </c>
      <c r="C51" s="30" t="s">
        <v>123</v>
      </c>
      <c r="D51" s="30" t="s">
        <v>66</v>
      </c>
      <c r="E51" s="30">
        <v>10</v>
      </c>
      <c r="F51" s="31">
        <v>15.99</v>
      </c>
      <c r="G51" s="31">
        <f t="shared" si="1"/>
        <v>159.9</v>
      </c>
      <c r="H51" t="s">
        <v>166</v>
      </c>
      <c r="I51" t="s">
        <v>293</v>
      </c>
      <c r="J51" s="30" t="s">
        <v>294</v>
      </c>
      <c r="K51" t="s">
        <v>295</v>
      </c>
      <c r="L51" t="s">
        <v>296</v>
      </c>
      <c r="M51" t="s">
        <v>423</v>
      </c>
      <c r="N51">
        <f t="shared" si="2"/>
        <v>2022</v>
      </c>
    </row>
    <row r="52" spans="1:14" x14ac:dyDescent="0.25">
      <c r="A52">
        <v>1051</v>
      </c>
      <c r="B52" s="35">
        <v>44931</v>
      </c>
      <c r="C52" s="30" t="s">
        <v>65</v>
      </c>
      <c r="D52" s="30" t="s">
        <v>66</v>
      </c>
      <c r="E52" s="30">
        <v>9</v>
      </c>
      <c r="F52" s="31">
        <v>9.99</v>
      </c>
      <c r="G52" s="34">
        <f t="shared" ref="G52:G83" si="3">E52*F52</f>
        <v>89.91</v>
      </c>
      <c r="H52" s="30" t="s">
        <v>100</v>
      </c>
      <c r="I52" t="s">
        <v>206</v>
      </c>
      <c r="J52" s="30" t="s">
        <v>297</v>
      </c>
      <c r="K52" s="30" t="s">
        <v>298</v>
      </c>
      <c r="L52" s="30" t="s">
        <v>299</v>
      </c>
      <c r="M52" t="s">
        <v>413</v>
      </c>
      <c r="N52">
        <f t="shared" si="2"/>
        <v>2023</v>
      </c>
    </row>
    <row r="53" spans="1:14" x14ac:dyDescent="0.25">
      <c r="A53">
        <v>1052</v>
      </c>
      <c r="B53" s="36">
        <v>44967</v>
      </c>
      <c r="C53" s="30" t="s">
        <v>72</v>
      </c>
      <c r="D53" s="30" t="s">
        <v>66</v>
      </c>
      <c r="E53" s="30">
        <v>6</v>
      </c>
      <c r="F53" s="31">
        <v>12.49</v>
      </c>
      <c r="G53" s="34">
        <f t="shared" si="3"/>
        <v>74.94</v>
      </c>
      <c r="H53" s="30" t="s">
        <v>106</v>
      </c>
      <c r="I53" t="s">
        <v>211</v>
      </c>
      <c r="J53" s="30" t="s">
        <v>300</v>
      </c>
      <c r="K53" s="30" t="s">
        <v>242</v>
      </c>
      <c r="L53" s="30" t="s">
        <v>217</v>
      </c>
      <c r="M53" t="s">
        <v>414</v>
      </c>
      <c r="N53">
        <f t="shared" si="2"/>
        <v>2023</v>
      </c>
    </row>
    <row r="54" spans="1:14" x14ac:dyDescent="0.25">
      <c r="A54">
        <v>1053</v>
      </c>
      <c r="B54" s="35">
        <v>45000</v>
      </c>
      <c r="C54" s="30" t="s">
        <v>78</v>
      </c>
      <c r="D54" s="30" t="s">
        <v>79</v>
      </c>
      <c r="E54" s="30">
        <v>3</v>
      </c>
      <c r="F54" s="31">
        <v>7.99</v>
      </c>
      <c r="G54" s="34">
        <f t="shared" si="3"/>
        <v>23.97</v>
      </c>
      <c r="H54" s="30" t="s">
        <v>112</v>
      </c>
      <c r="I54" t="s">
        <v>215</v>
      </c>
      <c r="J54" s="30" t="s">
        <v>301</v>
      </c>
      <c r="K54" s="30" t="s">
        <v>302</v>
      </c>
      <c r="L54" s="30" t="s">
        <v>239</v>
      </c>
      <c r="M54" t="s">
        <v>415</v>
      </c>
      <c r="N54">
        <f t="shared" si="2"/>
        <v>2023</v>
      </c>
    </row>
    <row r="55" spans="1:14" x14ac:dyDescent="0.25">
      <c r="A55">
        <v>1054</v>
      </c>
      <c r="B55" s="36">
        <v>45036</v>
      </c>
      <c r="C55" s="30" t="s">
        <v>85</v>
      </c>
      <c r="D55" s="30" t="s">
        <v>66</v>
      </c>
      <c r="E55" s="30">
        <v>5</v>
      </c>
      <c r="F55" s="31">
        <v>11.99</v>
      </c>
      <c r="G55" s="34">
        <f t="shared" si="3"/>
        <v>59.95</v>
      </c>
      <c r="H55" s="30" t="s">
        <v>118</v>
      </c>
      <c r="I55" t="s">
        <v>219</v>
      </c>
      <c r="J55" s="30" t="s">
        <v>303</v>
      </c>
      <c r="K55" s="30" t="s">
        <v>213</v>
      </c>
      <c r="L55" s="30" t="s">
        <v>214</v>
      </c>
      <c r="M55" t="s">
        <v>416</v>
      </c>
      <c r="N55">
        <f t="shared" si="2"/>
        <v>2023</v>
      </c>
    </row>
    <row r="56" spans="1:14" x14ac:dyDescent="0.25">
      <c r="A56">
        <v>1055</v>
      </c>
      <c r="B56" s="35">
        <v>45071</v>
      </c>
      <c r="C56" s="30" t="s">
        <v>91</v>
      </c>
      <c r="D56" s="30" t="s">
        <v>92</v>
      </c>
      <c r="E56" s="30">
        <v>7</v>
      </c>
      <c r="F56" s="31">
        <v>14.99</v>
      </c>
      <c r="G56" s="34">
        <f t="shared" si="3"/>
        <v>104.93</v>
      </c>
      <c r="H56" s="30" t="s">
        <v>124</v>
      </c>
      <c r="I56" t="s">
        <v>224</v>
      </c>
      <c r="J56" s="30" t="s">
        <v>304</v>
      </c>
      <c r="K56" s="30" t="s">
        <v>135</v>
      </c>
      <c r="L56" s="30" t="s">
        <v>136</v>
      </c>
      <c r="M56" t="s">
        <v>417</v>
      </c>
      <c r="N56">
        <f t="shared" si="2"/>
        <v>2023</v>
      </c>
    </row>
    <row r="57" spans="1:14" x14ac:dyDescent="0.25">
      <c r="A57">
        <v>1056</v>
      </c>
      <c r="B57" s="36">
        <v>45107</v>
      </c>
      <c r="C57" s="30" t="s">
        <v>98</v>
      </c>
      <c r="D57" s="30" t="s">
        <v>99</v>
      </c>
      <c r="E57" s="30">
        <v>5</v>
      </c>
      <c r="F57" s="31">
        <v>6.49</v>
      </c>
      <c r="G57" s="34">
        <f t="shared" si="3"/>
        <v>32.450000000000003</v>
      </c>
      <c r="H57" s="30" t="s">
        <v>129</v>
      </c>
      <c r="I57" t="s">
        <v>232</v>
      </c>
      <c r="J57" s="30" t="s">
        <v>305</v>
      </c>
      <c r="K57" s="30" t="s">
        <v>208</v>
      </c>
      <c r="L57" s="30" t="s">
        <v>209</v>
      </c>
      <c r="M57" t="s">
        <v>418</v>
      </c>
      <c r="N57">
        <f t="shared" si="2"/>
        <v>2023</v>
      </c>
    </row>
    <row r="58" spans="1:14" x14ac:dyDescent="0.25">
      <c r="A58">
        <v>1057</v>
      </c>
      <c r="B58" s="35">
        <v>45112</v>
      </c>
      <c r="C58" s="30" t="s">
        <v>105</v>
      </c>
      <c r="D58" s="30" t="s">
        <v>66</v>
      </c>
      <c r="E58" s="30">
        <v>2</v>
      </c>
      <c r="F58" s="31">
        <v>8.99</v>
      </c>
      <c r="G58" s="34">
        <f t="shared" si="3"/>
        <v>17.98</v>
      </c>
      <c r="H58" t="s">
        <v>118</v>
      </c>
      <c r="I58" t="s">
        <v>236</v>
      </c>
      <c r="J58" s="30" t="s">
        <v>306</v>
      </c>
      <c r="K58" s="30" t="s">
        <v>189</v>
      </c>
      <c r="L58" s="30" t="s">
        <v>190</v>
      </c>
      <c r="M58" t="s">
        <v>419</v>
      </c>
      <c r="N58">
        <f t="shared" si="2"/>
        <v>2023</v>
      </c>
    </row>
    <row r="59" spans="1:14" x14ac:dyDescent="0.25">
      <c r="A59">
        <v>1058</v>
      </c>
      <c r="B59" s="36">
        <v>45148</v>
      </c>
      <c r="C59" s="30" t="s">
        <v>111</v>
      </c>
      <c r="D59" s="30" t="s">
        <v>79</v>
      </c>
      <c r="E59" s="30">
        <v>8</v>
      </c>
      <c r="F59" s="31">
        <v>10.49</v>
      </c>
      <c r="G59" s="34">
        <f t="shared" si="3"/>
        <v>83.92</v>
      </c>
      <c r="H59" t="s">
        <v>137</v>
      </c>
      <c r="I59" t="s">
        <v>240</v>
      </c>
      <c r="J59" s="30" t="s">
        <v>307</v>
      </c>
      <c r="K59" s="30" t="s">
        <v>154</v>
      </c>
      <c r="L59" s="30" t="s">
        <v>155</v>
      </c>
      <c r="M59" t="s">
        <v>420</v>
      </c>
      <c r="N59">
        <f t="shared" si="2"/>
        <v>2023</v>
      </c>
    </row>
    <row r="60" spans="1:14" x14ac:dyDescent="0.25">
      <c r="A60">
        <v>1059</v>
      </c>
      <c r="B60" s="35">
        <v>45184</v>
      </c>
      <c r="C60" s="30" t="s">
        <v>117</v>
      </c>
      <c r="D60" s="30" t="s">
        <v>66</v>
      </c>
      <c r="E60" s="30">
        <v>1</v>
      </c>
      <c r="F60" s="31">
        <v>12.99</v>
      </c>
      <c r="G60" s="34">
        <f t="shared" si="3"/>
        <v>12.99</v>
      </c>
      <c r="H60" t="s">
        <v>176</v>
      </c>
      <c r="I60" t="s">
        <v>243</v>
      </c>
      <c r="J60" s="30" t="s">
        <v>308</v>
      </c>
      <c r="K60" s="30" t="s">
        <v>203</v>
      </c>
      <c r="L60" s="30" t="s">
        <v>204</v>
      </c>
      <c r="M60" t="s">
        <v>421</v>
      </c>
      <c r="N60">
        <f t="shared" si="2"/>
        <v>2023</v>
      </c>
    </row>
    <row r="61" spans="1:14" x14ac:dyDescent="0.25">
      <c r="A61">
        <v>1060</v>
      </c>
      <c r="B61" s="36">
        <v>45219</v>
      </c>
      <c r="C61" s="30" t="s">
        <v>123</v>
      </c>
      <c r="D61" s="30" t="s">
        <v>66</v>
      </c>
      <c r="E61" s="30">
        <v>2</v>
      </c>
      <c r="F61" s="31">
        <v>15.99</v>
      </c>
      <c r="G61" s="34">
        <f t="shared" si="3"/>
        <v>31.98</v>
      </c>
      <c r="H61" t="s">
        <v>181</v>
      </c>
      <c r="I61" t="s">
        <v>264</v>
      </c>
      <c r="J61" s="30" t="s">
        <v>309</v>
      </c>
      <c r="K61" s="30" t="s">
        <v>164</v>
      </c>
      <c r="L61" s="30" t="s">
        <v>165</v>
      </c>
      <c r="M61" t="s">
        <v>422</v>
      </c>
      <c r="N61">
        <f t="shared" si="2"/>
        <v>2023</v>
      </c>
    </row>
    <row r="62" spans="1:14" x14ac:dyDescent="0.25">
      <c r="A62">
        <v>1061</v>
      </c>
      <c r="B62" s="35">
        <v>45255</v>
      </c>
      <c r="C62" s="30" t="s">
        <v>65</v>
      </c>
      <c r="D62" s="30" t="s">
        <v>66</v>
      </c>
      <c r="E62" s="30">
        <v>4</v>
      </c>
      <c r="F62" s="31">
        <v>9.99</v>
      </c>
      <c r="G62" s="34">
        <f t="shared" si="3"/>
        <v>39.96</v>
      </c>
      <c r="H62" t="s">
        <v>186</v>
      </c>
      <c r="I62" t="s">
        <v>267</v>
      </c>
      <c r="J62" s="30" t="s">
        <v>310</v>
      </c>
      <c r="K62" s="30" t="s">
        <v>287</v>
      </c>
      <c r="L62" s="30" t="s">
        <v>288</v>
      </c>
      <c r="M62" t="s">
        <v>410</v>
      </c>
      <c r="N62">
        <f t="shared" si="2"/>
        <v>2023</v>
      </c>
    </row>
    <row r="63" spans="1:14" x14ac:dyDescent="0.25">
      <c r="A63">
        <v>1062</v>
      </c>
      <c r="B63" s="36">
        <v>45290</v>
      </c>
      <c r="C63" s="30" t="s">
        <v>72</v>
      </c>
      <c r="D63" s="30" t="s">
        <v>66</v>
      </c>
      <c r="E63" s="30">
        <v>8</v>
      </c>
      <c r="F63" s="31">
        <v>12.49</v>
      </c>
      <c r="G63" s="34">
        <f t="shared" si="3"/>
        <v>99.92</v>
      </c>
      <c r="H63" t="s">
        <v>191</v>
      </c>
      <c r="I63" t="s">
        <v>270</v>
      </c>
      <c r="J63" s="30" t="s">
        <v>311</v>
      </c>
      <c r="K63" s="30" t="s">
        <v>174</v>
      </c>
      <c r="L63" s="30" t="s">
        <v>175</v>
      </c>
      <c r="M63" t="s">
        <v>423</v>
      </c>
      <c r="N63">
        <f t="shared" si="2"/>
        <v>2023</v>
      </c>
    </row>
    <row r="64" spans="1:14" x14ac:dyDescent="0.25">
      <c r="A64">
        <v>1063</v>
      </c>
      <c r="B64" s="35">
        <v>44960</v>
      </c>
      <c r="C64" s="30" t="s">
        <v>78</v>
      </c>
      <c r="D64" s="30" t="s">
        <v>79</v>
      </c>
      <c r="E64" s="30">
        <v>1</v>
      </c>
      <c r="F64" s="31">
        <v>7.99</v>
      </c>
      <c r="G64" s="34">
        <f t="shared" si="3"/>
        <v>7.99</v>
      </c>
      <c r="H64" t="s">
        <v>196</v>
      </c>
      <c r="I64" t="s">
        <v>274</v>
      </c>
      <c r="J64" s="30" t="s">
        <v>312</v>
      </c>
      <c r="K64" s="30" t="s">
        <v>226</v>
      </c>
      <c r="L64" s="30" t="s">
        <v>227</v>
      </c>
      <c r="M64" t="s">
        <v>413</v>
      </c>
      <c r="N64">
        <f t="shared" si="2"/>
        <v>2023</v>
      </c>
    </row>
    <row r="65" spans="1:14" x14ac:dyDescent="0.25">
      <c r="A65">
        <v>1064</v>
      </c>
      <c r="B65" s="36">
        <v>44993</v>
      </c>
      <c r="C65" s="30" t="s">
        <v>85</v>
      </c>
      <c r="D65" s="30" t="s">
        <v>66</v>
      </c>
      <c r="E65" s="30">
        <v>7</v>
      </c>
      <c r="F65" s="31">
        <v>11.99</v>
      </c>
      <c r="G65" s="34">
        <f t="shared" si="3"/>
        <v>83.93</v>
      </c>
      <c r="H65" t="s">
        <v>200</v>
      </c>
      <c r="I65" t="s">
        <v>278</v>
      </c>
      <c r="J65" s="30" t="s">
        <v>313</v>
      </c>
      <c r="K65" s="30" t="s">
        <v>76</v>
      </c>
      <c r="L65" s="30" t="s">
        <v>77</v>
      </c>
      <c r="M65" t="s">
        <v>414</v>
      </c>
      <c r="N65">
        <f t="shared" si="2"/>
        <v>2023</v>
      </c>
    </row>
    <row r="66" spans="1:14" x14ac:dyDescent="0.25">
      <c r="A66">
        <v>1065</v>
      </c>
      <c r="B66" s="35">
        <v>45029</v>
      </c>
      <c r="C66" s="30" t="s">
        <v>91</v>
      </c>
      <c r="D66" s="30" t="s">
        <v>92</v>
      </c>
      <c r="E66" s="30">
        <v>5</v>
      </c>
      <c r="F66" s="31">
        <v>14.99</v>
      </c>
      <c r="G66" s="34">
        <f t="shared" si="3"/>
        <v>74.95</v>
      </c>
      <c r="H66" t="s">
        <v>205</v>
      </c>
      <c r="I66" t="s">
        <v>177</v>
      </c>
      <c r="J66" s="30" t="s">
        <v>314</v>
      </c>
      <c r="K66" s="30" t="s">
        <v>315</v>
      </c>
      <c r="L66" s="30" t="s">
        <v>316</v>
      </c>
      <c r="M66" t="s">
        <v>415</v>
      </c>
      <c r="N66">
        <f t="shared" ref="N66:N101" si="4">YEAR(B66)</f>
        <v>2023</v>
      </c>
    </row>
    <row r="67" spans="1:14" x14ac:dyDescent="0.25">
      <c r="A67">
        <v>1066</v>
      </c>
      <c r="B67" s="36">
        <v>45064</v>
      </c>
      <c r="C67" s="30" t="s">
        <v>98</v>
      </c>
      <c r="D67" s="30" t="s">
        <v>99</v>
      </c>
      <c r="E67" s="30">
        <v>9</v>
      </c>
      <c r="F67" s="31">
        <v>6.49</v>
      </c>
      <c r="G67" s="34">
        <f t="shared" si="3"/>
        <v>58.410000000000004</v>
      </c>
      <c r="H67" t="s">
        <v>210</v>
      </c>
      <c r="I67" t="s">
        <v>182</v>
      </c>
      <c r="J67" s="30" t="s">
        <v>317</v>
      </c>
      <c r="K67" s="30" t="s">
        <v>234</v>
      </c>
      <c r="L67" s="30" t="s">
        <v>235</v>
      </c>
      <c r="M67" t="s">
        <v>416</v>
      </c>
      <c r="N67">
        <f t="shared" si="4"/>
        <v>2023</v>
      </c>
    </row>
    <row r="68" spans="1:14" x14ac:dyDescent="0.25">
      <c r="A68">
        <v>1067</v>
      </c>
      <c r="B68" s="35">
        <v>45100</v>
      </c>
      <c r="C68" s="30" t="s">
        <v>105</v>
      </c>
      <c r="D68" s="30" t="s">
        <v>66</v>
      </c>
      <c r="E68" s="30">
        <v>6</v>
      </c>
      <c r="F68" s="31">
        <v>8.99</v>
      </c>
      <c r="G68" s="34">
        <f t="shared" si="3"/>
        <v>53.94</v>
      </c>
      <c r="H68" t="s">
        <v>138</v>
      </c>
      <c r="I68" t="s">
        <v>187</v>
      </c>
      <c r="J68" s="30" t="s">
        <v>318</v>
      </c>
      <c r="K68" s="30" t="s">
        <v>262</v>
      </c>
      <c r="L68" s="30" t="s">
        <v>263</v>
      </c>
      <c r="M68" t="s">
        <v>417</v>
      </c>
      <c r="N68">
        <f t="shared" si="4"/>
        <v>2023</v>
      </c>
    </row>
    <row r="69" spans="1:14" x14ac:dyDescent="0.25">
      <c r="A69">
        <v>1068</v>
      </c>
      <c r="B69" s="36">
        <v>45135</v>
      </c>
      <c r="C69" s="30" t="s">
        <v>111</v>
      </c>
      <c r="D69" s="30" t="s">
        <v>79</v>
      </c>
      <c r="E69" s="30">
        <v>10</v>
      </c>
      <c r="F69" s="31">
        <v>10.49</v>
      </c>
      <c r="G69" s="34">
        <f t="shared" si="3"/>
        <v>104.9</v>
      </c>
      <c r="H69" s="30" t="s">
        <v>80</v>
      </c>
      <c r="I69" t="s">
        <v>192</v>
      </c>
      <c r="J69" s="30" t="s">
        <v>319</v>
      </c>
      <c r="K69" s="30" t="s">
        <v>254</v>
      </c>
      <c r="L69" s="30" t="s">
        <v>255</v>
      </c>
      <c r="M69" t="s">
        <v>418</v>
      </c>
      <c r="N69">
        <f t="shared" si="4"/>
        <v>2023</v>
      </c>
    </row>
    <row r="70" spans="1:14" x14ac:dyDescent="0.25">
      <c r="A70">
        <v>1069</v>
      </c>
      <c r="B70" s="35">
        <v>45171</v>
      </c>
      <c r="C70" s="30" t="s">
        <v>117</v>
      </c>
      <c r="D70" s="30" t="s">
        <v>66</v>
      </c>
      <c r="E70" s="30">
        <v>1</v>
      </c>
      <c r="F70" s="31">
        <v>12.99</v>
      </c>
      <c r="G70" s="34">
        <f t="shared" si="3"/>
        <v>12.99</v>
      </c>
      <c r="H70" s="30" t="s">
        <v>86</v>
      </c>
      <c r="I70" s="30" t="s">
        <v>119</v>
      </c>
      <c r="J70" s="30" t="s">
        <v>320</v>
      </c>
      <c r="K70" s="30" t="s">
        <v>276</v>
      </c>
      <c r="L70" s="30" t="s">
        <v>277</v>
      </c>
      <c r="M70" t="s">
        <v>419</v>
      </c>
      <c r="N70">
        <f t="shared" si="4"/>
        <v>2023</v>
      </c>
    </row>
    <row r="71" spans="1:14" x14ac:dyDescent="0.25">
      <c r="A71">
        <v>1070</v>
      </c>
      <c r="B71" s="36">
        <v>45206</v>
      </c>
      <c r="C71" s="30" t="s">
        <v>123</v>
      </c>
      <c r="D71" s="30" t="s">
        <v>66</v>
      </c>
      <c r="E71" s="30">
        <v>9</v>
      </c>
      <c r="F71" s="31">
        <v>15.99</v>
      </c>
      <c r="G71" s="34">
        <f t="shared" si="3"/>
        <v>143.91</v>
      </c>
      <c r="H71" s="30" t="s">
        <v>93</v>
      </c>
      <c r="I71" s="30" t="s">
        <v>125</v>
      </c>
      <c r="J71" s="30" t="s">
        <v>321</v>
      </c>
      <c r="K71" s="30" t="s">
        <v>179</v>
      </c>
      <c r="L71" s="30" t="s">
        <v>180</v>
      </c>
      <c r="M71" t="s">
        <v>420</v>
      </c>
      <c r="N71">
        <f t="shared" si="4"/>
        <v>2023</v>
      </c>
    </row>
    <row r="72" spans="1:14" x14ac:dyDescent="0.25">
      <c r="A72">
        <v>1071</v>
      </c>
      <c r="B72" s="35">
        <v>45241</v>
      </c>
      <c r="C72" s="30" t="s">
        <v>65</v>
      </c>
      <c r="D72" s="30" t="s">
        <v>66</v>
      </c>
      <c r="E72" s="30">
        <v>6</v>
      </c>
      <c r="F72" s="31">
        <v>9.99</v>
      </c>
      <c r="G72" s="34">
        <f t="shared" si="3"/>
        <v>59.94</v>
      </c>
      <c r="H72" s="30" t="s">
        <v>100</v>
      </c>
      <c r="I72" t="s">
        <v>130</v>
      </c>
      <c r="J72" s="30" t="s">
        <v>322</v>
      </c>
      <c r="K72" s="30" t="s">
        <v>159</v>
      </c>
      <c r="L72" s="30" t="s">
        <v>160</v>
      </c>
      <c r="M72" t="s">
        <v>421</v>
      </c>
      <c r="N72">
        <f t="shared" si="4"/>
        <v>2023</v>
      </c>
    </row>
    <row r="73" spans="1:14" x14ac:dyDescent="0.25">
      <c r="A73">
        <v>1072</v>
      </c>
      <c r="B73" s="36">
        <v>45276</v>
      </c>
      <c r="C73" s="30" t="s">
        <v>72</v>
      </c>
      <c r="D73" s="30" t="s">
        <v>66</v>
      </c>
      <c r="E73" s="30">
        <v>3</v>
      </c>
      <c r="F73" s="31">
        <v>12.49</v>
      </c>
      <c r="G73" s="34">
        <f t="shared" si="3"/>
        <v>37.47</v>
      </c>
      <c r="H73" s="30" t="s">
        <v>106</v>
      </c>
      <c r="I73" s="30" t="s">
        <v>68</v>
      </c>
      <c r="J73" s="30" t="s">
        <v>323</v>
      </c>
      <c r="K73" s="30" t="s">
        <v>272</v>
      </c>
      <c r="L73" s="30" t="s">
        <v>273</v>
      </c>
      <c r="M73" t="s">
        <v>422</v>
      </c>
      <c r="N73">
        <f t="shared" si="4"/>
        <v>2023</v>
      </c>
    </row>
    <row r="74" spans="1:14" x14ac:dyDescent="0.25">
      <c r="A74">
        <v>1073</v>
      </c>
      <c r="B74" s="35">
        <v>44947</v>
      </c>
      <c r="C74" s="30" t="s">
        <v>78</v>
      </c>
      <c r="D74" s="30" t="s">
        <v>79</v>
      </c>
      <c r="E74" s="30">
        <v>3</v>
      </c>
      <c r="F74" s="31">
        <v>7.99</v>
      </c>
      <c r="G74" s="34">
        <f t="shared" si="3"/>
        <v>23.97</v>
      </c>
      <c r="H74" s="30" t="s">
        <v>112</v>
      </c>
      <c r="I74" s="30" t="s">
        <v>74</v>
      </c>
      <c r="J74" s="30" t="s">
        <v>324</v>
      </c>
      <c r="K74" s="30" t="s">
        <v>280</v>
      </c>
      <c r="L74" s="30" t="s">
        <v>90</v>
      </c>
      <c r="M74" t="s">
        <v>410</v>
      </c>
      <c r="N74">
        <f t="shared" si="4"/>
        <v>2023</v>
      </c>
    </row>
    <row r="75" spans="1:14" x14ac:dyDescent="0.25">
      <c r="A75">
        <v>1074</v>
      </c>
      <c r="B75" s="36">
        <v>44983</v>
      </c>
      <c r="C75" s="30" t="s">
        <v>85</v>
      </c>
      <c r="D75" s="30" t="s">
        <v>66</v>
      </c>
      <c r="E75" s="30">
        <v>5</v>
      </c>
      <c r="F75" s="31">
        <v>11.99</v>
      </c>
      <c r="G75" s="34">
        <f t="shared" si="3"/>
        <v>59.95</v>
      </c>
      <c r="H75" s="30" t="s">
        <v>118</v>
      </c>
      <c r="I75" s="30" t="s">
        <v>81</v>
      </c>
      <c r="J75" s="30" t="s">
        <v>325</v>
      </c>
      <c r="K75" s="30" t="s">
        <v>326</v>
      </c>
      <c r="L75" s="30" t="s">
        <v>195</v>
      </c>
      <c r="M75" t="s">
        <v>423</v>
      </c>
      <c r="N75">
        <f t="shared" si="4"/>
        <v>2023</v>
      </c>
    </row>
    <row r="76" spans="1:14" x14ac:dyDescent="0.25">
      <c r="A76">
        <v>1075</v>
      </c>
      <c r="B76" s="35">
        <v>45018</v>
      </c>
      <c r="C76" s="30" t="s">
        <v>91</v>
      </c>
      <c r="D76" s="30" t="s">
        <v>92</v>
      </c>
      <c r="E76" s="30">
        <v>2</v>
      </c>
      <c r="F76" s="31">
        <v>14.99</v>
      </c>
      <c r="G76" s="34">
        <f t="shared" si="3"/>
        <v>29.98</v>
      </c>
      <c r="H76" t="s">
        <v>151</v>
      </c>
      <c r="I76" s="30" t="s">
        <v>87</v>
      </c>
      <c r="J76" s="30" t="s">
        <v>327</v>
      </c>
      <c r="K76" s="30" t="s">
        <v>127</v>
      </c>
      <c r="L76" s="30" t="s">
        <v>128</v>
      </c>
      <c r="M76" t="s">
        <v>413</v>
      </c>
      <c r="N76">
        <f t="shared" si="4"/>
        <v>2023</v>
      </c>
    </row>
    <row r="77" spans="1:14" x14ac:dyDescent="0.25">
      <c r="A77">
        <v>1076</v>
      </c>
      <c r="B77" s="36">
        <v>45053</v>
      </c>
      <c r="C77" s="30" t="s">
        <v>98</v>
      </c>
      <c r="D77" s="30" t="s">
        <v>99</v>
      </c>
      <c r="E77" s="30">
        <v>8</v>
      </c>
      <c r="F77" s="31">
        <v>6.49</v>
      </c>
      <c r="G77" s="34">
        <f t="shared" si="3"/>
        <v>51.92</v>
      </c>
      <c r="H77" t="s">
        <v>156</v>
      </c>
      <c r="I77" s="30" t="s">
        <v>94</v>
      </c>
      <c r="J77" s="30" t="s">
        <v>328</v>
      </c>
      <c r="K77" s="30" t="s">
        <v>135</v>
      </c>
      <c r="L77" s="30" t="s">
        <v>136</v>
      </c>
      <c r="M77" t="s">
        <v>414</v>
      </c>
      <c r="N77">
        <f t="shared" si="4"/>
        <v>2023</v>
      </c>
    </row>
    <row r="78" spans="1:14" x14ac:dyDescent="0.25">
      <c r="A78">
        <v>1077</v>
      </c>
      <c r="B78" s="35">
        <v>45089</v>
      </c>
      <c r="C78" s="30" t="s">
        <v>105</v>
      </c>
      <c r="D78" s="30" t="s">
        <v>66</v>
      </c>
      <c r="E78" s="30">
        <v>6</v>
      </c>
      <c r="F78" s="31">
        <v>8.99</v>
      </c>
      <c r="G78" s="34">
        <f t="shared" si="3"/>
        <v>53.94</v>
      </c>
      <c r="H78" t="s">
        <v>161</v>
      </c>
      <c r="I78" s="30" t="s">
        <v>101</v>
      </c>
      <c r="J78" s="30" t="s">
        <v>329</v>
      </c>
      <c r="K78" s="30" t="s">
        <v>70</v>
      </c>
      <c r="L78" s="30" t="s">
        <v>71</v>
      </c>
      <c r="M78" t="s">
        <v>415</v>
      </c>
      <c r="N78">
        <f t="shared" si="4"/>
        <v>2023</v>
      </c>
    </row>
    <row r="79" spans="1:14" x14ac:dyDescent="0.25">
      <c r="A79">
        <v>1078</v>
      </c>
      <c r="B79" s="36">
        <v>45124</v>
      </c>
      <c r="C79" s="30" t="s">
        <v>111</v>
      </c>
      <c r="D79" s="30" t="s">
        <v>79</v>
      </c>
      <c r="E79" s="30">
        <v>4</v>
      </c>
      <c r="F79" s="31">
        <v>10.49</v>
      </c>
      <c r="G79" s="34">
        <f t="shared" si="3"/>
        <v>41.96</v>
      </c>
      <c r="H79" t="s">
        <v>166</v>
      </c>
      <c r="I79" t="s">
        <v>249</v>
      </c>
      <c r="J79" s="30" t="s">
        <v>330</v>
      </c>
      <c r="K79" s="30" t="s">
        <v>184</v>
      </c>
      <c r="L79" s="30" t="s">
        <v>185</v>
      </c>
      <c r="M79" t="s">
        <v>416</v>
      </c>
      <c r="N79">
        <f t="shared" si="4"/>
        <v>2023</v>
      </c>
    </row>
    <row r="80" spans="1:14" x14ac:dyDescent="0.25">
      <c r="A80">
        <v>1079</v>
      </c>
      <c r="B80" s="35">
        <v>45160</v>
      </c>
      <c r="C80" s="30" t="s">
        <v>117</v>
      </c>
      <c r="D80" s="30" t="s">
        <v>66</v>
      </c>
      <c r="E80" s="30">
        <v>10</v>
      </c>
      <c r="F80" s="31">
        <v>12.99</v>
      </c>
      <c r="G80" s="34">
        <f t="shared" si="3"/>
        <v>129.9</v>
      </c>
      <c r="H80" t="s">
        <v>171</v>
      </c>
      <c r="I80" t="s">
        <v>205</v>
      </c>
      <c r="J80" s="30" t="s">
        <v>331</v>
      </c>
      <c r="K80" s="30" t="s">
        <v>213</v>
      </c>
      <c r="L80" s="30" t="s">
        <v>266</v>
      </c>
      <c r="M80" t="s">
        <v>417</v>
      </c>
      <c r="N80">
        <f t="shared" si="4"/>
        <v>2023</v>
      </c>
    </row>
    <row r="81" spans="1:14" x14ac:dyDescent="0.25">
      <c r="A81">
        <v>1080</v>
      </c>
      <c r="B81" s="36">
        <v>45196</v>
      </c>
      <c r="C81" s="30" t="s">
        <v>123</v>
      </c>
      <c r="D81" s="30" t="s">
        <v>66</v>
      </c>
      <c r="E81" s="30">
        <v>1</v>
      </c>
      <c r="F81" s="31">
        <v>15.99</v>
      </c>
      <c r="G81" s="34">
        <f t="shared" si="3"/>
        <v>15.99</v>
      </c>
      <c r="H81" t="s">
        <v>176</v>
      </c>
      <c r="I81" t="s">
        <v>256</v>
      </c>
      <c r="J81" s="30" t="s">
        <v>332</v>
      </c>
      <c r="K81" s="30" t="s">
        <v>333</v>
      </c>
      <c r="L81" s="30" t="s">
        <v>334</v>
      </c>
      <c r="M81" t="s">
        <v>418</v>
      </c>
      <c r="N81">
        <f t="shared" si="4"/>
        <v>2023</v>
      </c>
    </row>
    <row r="82" spans="1:14" x14ac:dyDescent="0.25">
      <c r="A82">
        <v>1081</v>
      </c>
      <c r="B82" s="35">
        <v>45231</v>
      </c>
      <c r="C82" s="30" t="s">
        <v>65</v>
      </c>
      <c r="D82" s="30" t="s">
        <v>66</v>
      </c>
      <c r="E82" s="30">
        <v>9</v>
      </c>
      <c r="F82" s="31">
        <v>9.99</v>
      </c>
      <c r="G82" s="34">
        <f t="shared" si="3"/>
        <v>89.91</v>
      </c>
      <c r="H82" s="30" t="s">
        <v>67</v>
      </c>
      <c r="I82" t="s">
        <v>260</v>
      </c>
      <c r="J82" s="30" t="s">
        <v>335</v>
      </c>
      <c r="K82" s="30" t="s">
        <v>221</v>
      </c>
      <c r="L82" s="30" t="s">
        <v>222</v>
      </c>
      <c r="M82" t="s">
        <v>419</v>
      </c>
      <c r="N82">
        <f t="shared" si="4"/>
        <v>2023</v>
      </c>
    </row>
    <row r="83" spans="1:14" x14ac:dyDescent="0.25">
      <c r="A83">
        <v>1082</v>
      </c>
      <c r="B83" s="36">
        <v>45266</v>
      </c>
      <c r="C83" s="30" t="s">
        <v>72</v>
      </c>
      <c r="D83" s="30" t="s">
        <v>66</v>
      </c>
      <c r="E83" s="30">
        <v>6</v>
      </c>
      <c r="F83" s="31">
        <v>12.49</v>
      </c>
      <c r="G83" s="34">
        <f t="shared" si="3"/>
        <v>74.94</v>
      </c>
      <c r="H83" s="30" t="s">
        <v>73</v>
      </c>
      <c r="I83" t="s">
        <v>211</v>
      </c>
      <c r="J83" s="30" t="s">
        <v>336</v>
      </c>
      <c r="K83" s="30" t="s">
        <v>174</v>
      </c>
      <c r="L83" s="30" t="s">
        <v>175</v>
      </c>
      <c r="M83" t="s">
        <v>420</v>
      </c>
      <c r="N83">
        <f t="shared" si="4"/>
        <v>2023</v>
      </c>
    </row>
    <row r="84" spans="1:14" x14ac:dyDescent="0.25">
      <c r="A84">
        <v>1083</v>
      </c>
      <c r="B84" s="35">
        <v>44937</v>
      </c>
      <c r="C84" s="30" t="s">
        <v>78</v>
      </c>
      <c r="D84" s="30" t="s">
        <v>79</v>
      </c>
      <c r="E84" s="30">
        <v>3</v>
      </c>
      <c r="F84" s="31">
        <v>7.99</v>
      </c>
      <c r="G84" s="34">
        <f t="shared" ref="G84:G101" si="5">E84*F84</f>
        <v>23.97</v>
      </c>
      <c r="H84" s="30" t="s">
        <v>80</v>
      </c>
      <c r="I84" t="s">
        <v>215</v>
      </c>
      <c r="J84" s="30" t="s">
        <v>337</v>
      </c>
      <c r="K84" s="30" t="s">
        <v>103</v>
      </c>
      <c r="L84" s="30" t="s">
        <v>104</v>
      </c>
      <c r="M84" t="s">
        <v>421</v>
      </c>
      <c r="N84">
        <f t="shared" si="4"/>
        <v>2023</v>
      </c>
    </row>
    <row r="85" spans="1:14" x14ac:dyDescent="0.25">
      <c r="A85">
        <v>1084</v>
      </c>
      <c r="B85" s="36">
        <v>44973</v>
      </c>
      <c r="C85" s="30" t="s">
        <v>85</v>
      </c>
      <c r="D85" s="30" t="s">
        <v>66</v>
      </c>
      <c r="E85" s="30">
        <v>5</v>
      </c>
      <c r="F85" s="31">
        <v>11.99</v>
      </c>
      <c r="G85" s="34">
        <f t="shared" si="5"/>
        <v>59.95</v>
      </c>
      <c r="H85" s="30" t="s">
        <v>86</v>
      </c>
      <c r="I85" t="s">
        <v>219</v>
      </c>
      <c r="J85" s="30" t="s">
        <v>338</v>
      </c>
      <c r="K85" s="30" t="s">
        <v>230</v>
      </c>
      <c r="L85" s="30" t="s">
        <v>231</v>
      </c>
      <c r="M85" t="s">
        <v>422</v>
      </c>
      <c r="N85">
        <f t="shared" si="4"/>
        <v>2023</v>
      </c>
    </row>
    <row r="86" spans="1:14" x14ac:dyDescent="0.25">
      <c r="A86">
        <v>1085</v>
      </c>
      <c r="B86" s="35">
        <v>45008</v>
      </c>
      <c r="C86" s="30" t="s">
        <v>91</v>
      </c>
      <c r="D86" s="30" t="s">
        <v>92</v>
      </c>
      <c r="E86" s="30">
        <v>7</v>
      </c>
      <c r="F86" s="31">
        <v>14.99</v>
      </c>
      <c r="G86" s="34">
        <f t="shared" si="5"/>
        <v>104.93</v>
      </c>
      <c r="H86" t="s">
        <v>218</v>
      </c>
      <c r="I86" t="s">
        <v>224</v>
      </c>
      <c r="J86" s="30" t="s">
        <v>339</v>
      </c>
      <c r="K86" s="30" t="s">
        <v>242</v>
      </c>
      <c r="L86" s="30" t="s">
        <v>122</v>
      </c>
      <c r="M86" t="s">
        <v>410</v>
      </c>
      <c r="N86">
        <f t="shared" si="4"/>
        <v>2023</v>
      </c>
    </row>
    <row r="87" spans="1:14" x14ac:dyDescent="0.25">
      <c r="A87">
        <v>1086</v>
      </c>
      <c r="B87" s="36">
        <v>45044</v>
      </c>
      <c r="C87" s="30" t="s">
        <v>98</v>
      </c>
      <c r="D87" s="30" t="s">
        <v>99</v>
      </c>
      <c r="E87" s="30">
        <v>2</v>
      </c>
      <c r="F87" s="31">
        <v>6.49</v>
      </c>
      <c r="G87" s="34">
        <f t="shared" si="5"/>
        <v>12.98</v>
      </c>
      <c r="H87" t="s">
        <v>223</v>
      </c>
      <c r="I87" t="s">
        <v>232</v>
      </c>
      <c r="J87" s="30" t="s">
        <v>340</v>
      </c>
      <c r="K87" s="30" t="s">
        <v>76</v>
      </c>
      <c r="L87" s="30" t="s">
        <v>122</v>
      </c>
      <c r="M87" t="s">
        <v>423</v>
      </c>
      <c r="N87">
        <f t="shared" si="4"/>
        <v>2023</v>
      </c>
    </row>
    <row r="88" spans="1:14" x14ac:dyDescent="0.25">
      <c r="A88">
        <v>1087</v>
      </c>
      <c r="B88" s="35">
        <v>45079</v>
      </c>
      <c r="C88" s="30" t="s">
        <v>105</v>
      </c>
      <c r="D88" s="30" t="s">
        <v>66</v>
      </c>
      <c r="E88" s="30">
        <v>8</v>
      </c>
      <c r="F88" s="31">
        <v>8.99</v>
      </c>
      <c r="G88" s="34">
        <f t="shared" si="5"/>
        <v>71.92</v>
      </c>
      <c r="H88" s="30" t="s">
        <v>67</v>
      </c>
      <c r="I88" t="s">
        <v>205</v>
      </c>
      <c r="J88" s="30" t="s">
        <v>341</v>
      </c>
      <c r="K88" s="30" t="s">
        <v>109</v>
      </c>
      <c r="L88" s="30" t="s">
        <v>110</v>
      </c>
      <c r="M88" t="s">
        <v>413</v>
      </c>
      <c r="N88">
        <f t="shared" si="4"/>
        <v>2023</v>
      </c>
    </row>
    <row r="89" spans="1:14" x14ac:dyDescent="0.25">
      <c r="A89">
        <v>1088</v>
      </c>
      <c r="B89" s="36">
        <v>45114</v>
      </c>
      <c r="C89" s="30" t="s">
        <v>111</v>
      </c>
      <c r="D89" s="30" t="s">
        <v>79</v>
      </c>
      <c r="E89" s="30">
        <v>4</v>
      </c>
      <c r="F89" s="31">
        <v>10.49</v>
      </c>
      <c r="G89" s="34">
        <f t="shared" si="5"/>
        <v>41.96</v>
      </c>
      <c r="H89" s="30" t="s">
        <v>73</v>
      </c>
      <c r="I89" t="s">
        <v>256</v>
      </c>
      <c r="J89" s="30" t="s">
        <v>342</v>
      </c>
      <c r="K89" s="30" t="s">
        <v>262</v>
      </c>
      <c r="L89" s="30" t="s">
        <v>263</v>
      </c>
      <c r="M89" t="s">
        <v>414</v>
      </c>
      <c r="N89">
        <f t="shared" si="4"/>
        <v>2023</v>
      </c>
    </row>
    <row r="90" spans="1:14" x14ac:dyDescent="0.25">
      <c r="A90">
        <v>1089</v>
      </c>
      <c r="B90" s="35">
        <v>45150</v>
      </c>
      <c r="C90" s="30" t="s">
        <v>117</v>
      </c>
      <c r="D90" s="30" t="s">
        <v>66</v>
      </c>
      <c r="E90" s="30">
        <v>10</v>
      </c>
      <c r="F90" s="31">
        <v>12.99</v>
      </c>
      <c r="G90" s="34">
        <f t="shared" si="5"/>
        <v>129.9</v>
      </c>
      <c r="H90" t="s">
        <v>171</v>
      </c>
      <c r="I90" s="30" t="s">
        <v>74</v>
      </c>
      <c r="J90" s="30" t="s">
        <v>343</v>
      </c>
      <c r="K90" s="30" t="s">
        <v>315</v>
      </c>
      <c r="L90" s="30" t="s">
        <v>288</v>
      </c>
      <c r="M90" t="s">
        <v>415</v>
      </c>
      <c r="N90">
        <f t="shared" si="4"/>
        <v>2023</v>
      </c>
    </row>
    <row r="91" spans="1:14" x14ac:dyDescent="0.25">
      <c r="A91">
        <v>1090</v>
      </c>
      <c r="B91" s="36">
        <v>45186</v>
      </c>
      <c r="C91" s="30" t="s">
        <v>123</v>
      </c>
      <c r="D91" s="30" t="s">
        <v>66</v>
      </c>
      <c r="E91" s="30">
        <v>5</v>
      </c>
      <c r="F91" s="31">
        <v>15.99</v>
      </c>
      <c r="G91" s="34">
        <f t="shared" si="5"/>
        <v>79.95</v>
      </c>
      <c r="H91" t="s">
        <v>176</v>
      </c>
      <c r="I91" s="30" t="s">
        <v>81</v>
      </c>
      <c r="J91" s="30" t="s">
        <v>344</v>
      </c>
      <c r="K91" s="30" t="s">
        <v>208</v>
      </c>
      <c r="L91" s="30" t="s">
        <v>209</v>
      </c>
      <c r="M91" t="s">
        <v>416</v>
      </c>
      <c r="N91">
        <f t="shared" si="4"/>
        <v>2023</v>
      </c>
    </row>
    <row r="92" spans="1:14" x14ac:dyDescent="0.25">
      <c r="A92">
        <v>1091</v>
      </c>
      <c r="B92" s="35">
        <v>45221</v>
      </c>
      <c r="C92" s="30" t="s">
        <v>65</v>
      </c>
      <c r="D92" s="30" t="s">
        <v>66</v>
      </c>
      <c r="E92" s="30">
        <v>2</v>
      </c>
      <c r="F92" s="31">
        <v>9.99</v>
      </c>
      <c r="G92" s="34">
        <f t="shared" si="5"/>
        <v>19.98</v>
      </c>
      <c r="H92" t="s">
        <v>181</v>
      </c>
      <c r="I92" s="30" t="s">
        <v>87</v>
      </c>
      <c r="J92" s="30" t="s">
        <v>345</v>
      </c>
      <c r="K92" s="30" t="s">
        <v>251</v>
      </c>
      <c r="L92" s="30" t="s">
        <v>252</v>
      </c>
      <c r="M92" t="s">
        <v>417</v>
      </c>
      <c r="N92">
        <f t="shared" si="4"/>
        <v>2023</v>
      </c>
    </row>
    <row r="93" spans="1:14" x14ac:dyDescent="0.25">
      <c r="A93">
        <v>1092</v>
      </c>
      <c r="B93" s="36">
        <v>45257</v>
      </c>
      <c r="C93" s="30" t="s">
        <v>72</v>
      </c>
      <c r="D93" s="30" t="s">
        <v>66</v>
      </c>
      <c r="E93" s="30">
        <v>8</v>
      </c>
      <c r="F93" s="31">
        <v>12.49</v>
      </c>
      <c r="G93" s="34">
        <f t="shared" si="5"/>
        <v>99.92</v>
      </c>
      <c r="H93" t="s">
        <v>186</v>
      </c>
      <c r="I93" s="30" t="s">
        <v>94</v>
      </c>
      <c r="J93" s="30" t="s">
        <v>346</v>
      </c>
      <c r="K93" s="30" t="s">
        <v>76</v>
      </c>
      <c r="L93" s="30" t="s">
        <v>122</v>
      </c>
      <c r="M93" t="s">
        <v>418</v>
      </c>
      <c r="N93">
        <f t="shared" si="4"/>
        <v>2023</v>
      </c>
    </row>
    <row r="94" spans="1:14" x14ac:dyDescent="0.25">
      <c r="A94">
        <v>1093</v>
      </c>
      <c r="B94" s="35">
        <v>44927</v>
      </c>
      <c r="C94" s="30" t="s">
        <v>78</v>
      </c>
      <c r="D94" s="30" t="s">
        <v>79</v>
      </c>
      <c r="E94" s="30">
        <v>6</v>
      </c>
      <c r="F94" s="31">
        <v>7.99</v>
      </c>
      <c r="G94" s="34">
        <f t="shared" si="5"/>
        <v>47.94</v>
      </c>
      <c r="H94" s="30" t="s">
        <v>100</v>
      </c>
      <c r="I94" s="30" t="s">
        <v>101</v>
      </c>
      <c r="J94" s="30" t="s">
        <v>102</v>
      </c>
      <c r="K94" s="30" t="s">
        <v>283</v>
      </c>
      <c r="L94" s="30" t="s">
        <v>284</v>
      </c>
      <c r="M94" t="s">
        <v>419</v>
      </c>
      <c r="N94">
        <f t="shared" si="4"/>
        <v>2023</v>
      </c>
    </row>
    <row r="95" spans="1:14" x14ac:dyDescent="0.25">
      <c r="A95">
        <v>1094</v>
      </c>
      <c r="B95" s="36">
        <v>44963</v>
      </c>
      <c r="C95" s="30" t="s">
        <v>85</v>
      </c>
      <c r="D95" s="30" t="s">
        <v>66</v>
      </c>
      <c r="E95" s="30">
        <v>4</v>
      </c>
      <c r="F95" s="31">
        <v>11.99</v>
      </c>
      <c r="G95" s="34">
        <f t="shared" si="5"/>
        <v>47.96</v>
      </c>
      <c r="H95" s="30" t="s">
        <v>106</v>
      </c>
      <c r="I95" s="30" t="s">
        <v>107</v>
      </c>
      <c r="J95" s="30" t="s">
        <v>108</v>
      </c>
      <c r="K95" s="30" t="s">
        <v>258</v>
      </c>
      <c r="L95" s="30" t="s">
        <v>259</v>
      </c>
      <c r="M95" t="s">
        <v>420</v>
      </c>
      <c r="N95">
        <f t="shared" si="4"/>
        <v>2023</v>
      </c>
    </row>
    <row r="96" spans="1:14" x14ac:dyDescent="0.25">
      <c r="A96">
        <v>1095</v>
      </c>
      <c r="B96" s="35">
        <v>44998</v>
      </c>
      <c r="C96" s="30" t="s">
        <v>91</v>
      </c>
      <c r="D96" s="30" t="s">
        <v>92</v>
      </c>
      <c r="E96" s="30">
        <v>1</v>
      </c>
      <c r="F96" s="31">
        <v>14.99</v>
      </c>
      <c r="G96" s="34">
        <f t="shared" si="5"/>
        <v>14.99</v>
      </c>
      <c r="H96" s="30" t="s">
        <v>112</v>
      </c>
      <c r="I96" s="30" t="s">
        <v>125</v>
      </c>
      <c r="J96" s="30" t="s">
        <v>347</v>
      </c>
      <c r="K96" s="30" t="s">
        <v>70</v>
      </c>
      <c r="L96" s="30" t="s">
        <v>199</v>
      </c>
      <c r="M96" t="s">
        <v>421</v>
      </c>
      <c r="N96">
        <f t="shared" si="4"/>
        <v>2023</v>
      </c>
    </row>
    <row r="97" spans="1:14" x14ac:dyDescent="0.25">
      <c r="A97">
        <v>1096</v>
      </c>
      <c r="B97" s="36">
        <v>45034</v>
      </c>
      <c r="C97" s="30" t="s">
        <v>98</v>
      </c>
      <c r="D97" s="30" t="s">
        <v>99</v>
      </c>
      <c r="E97" s="30">
        <v>2</v>
      </c>
      <c r="F97" s="31">
        <v>6.49</v>
      </c>
      <c r="G97" s="34">
        <f t="shared" si="5"/>
        <v>12.98</v>
      </c>
      <c r="H97" s="30" t="s">
        <v>118</v>
      </c>
      <c r="I97" t="s">
        <v>130</v>
      </c>
      <c r="J97" s="30" t="s">
        <v>348</v>
      </c>
      <c r="K97" s="30" t="s">
        <v>115</v>
      </c>
      <c r="L97" s="30" t="s">
        <v>116</v>
      </c>
      <c r="M97" t="s">
        <v>422</v>
      </c>
      <c r="N97">
        <f t="shared" si="4"/>
        <v>2023</v>
      </c>
    </row>
    <row r="98" spans="1:14" x14ac:dyDescent="0.25">
      <c r="A98">
        <v>1097</v>
      </c>
      <c r="B98" s="35">
        <v>45069</v>
      </c>
      <c r="C98" s="30" t="s">
        <v>105</v>
      </c>
      <c r="D98" s="30" t="s">
        <v>66</v>
      </c>
      <c r="E98" s="30">
        <v>4</v>
      </c>
      <c r="F98" s="31">
        <v>8.99</v>
      </c>
      <c r="G98" s="34">
        <f t="shared" si="5"/>
        <v>35.96</v>
      </c>
      <c r="H98" t="s">
        <v>196</v>
      </c>
      <c r="I98" t="s">
        <v>236</v>
      </c>
      <c r="J98" s="30" t="s">
        <v>349</v>
      </c>
      <c r="K98" t="s">
        <v>208</v>
      </c>
      <c r="L98" t="s">
        <v>209</v>
      </c>
      <c r="M98" t="s">
        <v>410</v>
      </c>
      <c r="N98">
        <f t="shared" si="4"/>
        <v>2023</v>
      </c>
    </row>
    <row r="99" spans="1:14" x14ac:dyDescent="0.25">
      <c r="A99">
        <v>1098</v>
      </c>
      <c r="B99" s="36">
        <v>45105</v>
      </c>
      <c r="C99" s="30" t="s">
        <v>111</v>
      </c>
      <c r="D99" s="30" t="s">
        <v>79</v>
      </c>
      <c r="E99" s="30">
        <v>10</v>
      </c>
      <c r="F99" s="31">
        <v>10.49</v>
      </c>
      <c r="G99" s="34">
        <f t="shared" si="5"/>
        <v>104.9</v>
      </c>
      <c r="H99" t="s">
        <v>200</v>
      </c>
      <c r="I99" t="s">
        <v>240</v>
      </c>
      <c r="J99" s="30" t="s">
        <v>350</v>
      </c>
      <c r="K99" t="s">
        <v>213</v>
      </c>
      <c r="L99" t="s">
        <v>214</v>
      </c>
      <c r="M99" t="s">
        <v>423</v>
      </c>
      <c r="N99">
        <f t="shared" si="4"/>
        <v>2023</v>
      </c>
    </row>
    <row r="100" spans="1:14" x14ac:dyDescent="0.25">
      <c r="A100">
        <v>1099</v>
      </c>
      <c r="B100" s="35">
        <v>45141</v>
      </c>
      <c r="C100" s="30" t="s">
        <v>117</v>
      </c>
      <c r="D100" s="30" t="s">
        <v>66</v>
      </c>
      <c r="E100" s="30">
        <v>1</v>
      </c>
      <c r="F100" s="31">
        <v>12.99</v>
      </c>
      <c r="G100" s="34">
        <f t="shared" si="5"/>
        <v>12.99</v>
      </c>
      <c r="H100" t="s">
        <v>205</v>
      </c>
      <c r="I100" t="s">
        <v>243</v>
      </c>
      <c r="J100" s="30" t="s">
        <v>351</v>
      </c>
      <c r="K100" t="s">
        <v>70</v>
      </c>
      <c r="L100" t="s">
        <v>217</v>
      </c>
      <c r="M100" t="s">
        <v>413</v>
      </c>
      <c r="N100">
        <f t="shared" si="4"/>
        <v>2023</v>
      </c>
    </row>
    <row r="101" spans="1:14" x14ac:dyDescent="0.25">
      <c r="A101">
        <v>1100</v>
      </c>
      <c r="B101" s="36">
        <v>45177</v>
      </c>
      <c r="C101" s="30" t="s">
        <v>123</v>
      </c>
      <c r="D101" s="30" t="s">
        <v>66</v>
      </c>
      <c r="E101" s="30">
        <v>9</v>
      </c>
      <c r="F101" s="31">
        <v>15.99</v>
      </c>
      <c r="G101" s="34">
        <f t="shared" si="5"/>
        <v>143.91</v>
      </c>
      <c r="H101" s="30" t="s">
        <v>100</v>
      </c>
      <c r="I101" s="30" t="s">
        <v>68</v>
      </c>
      <c r="J101" s="30" t="s">
        <v>352</v>
      </c>
      <c r="K101" t="s">
        <v>295</v>
      </c>
      <c r="L101" t="s">
        <v>296</v>
      </c>
      <c r="M101" t="s">
        <v>414</v>
      </c>
      <c r="N101">
        <f t="shared" si="4"/>
        <v>2023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B589-A4D4-445A-A6F2-B8777C1653E4}">
  <dimension ref="A1:G81"/>
  <sheetViews>
    <sheetView workbookViewId="0">
      <selection activeCell="B7" sqref="B7"/>
    </sheetView>
  </sheetViews>
  <sheetFormatPr defaultRowHeight="15" x14ac:dyDescent="0.25"/>
  <cols>
    <col min="1" max="1" width="15.85546875" bestFit="1" customWidth="1"/>
    <col min="2" max="2" width="20.140625" bestFit="1" customWidth="1"/>
    <col min="3" max="3" width="7" bestFit="1" customWidth="1"/>
    <col min="4" max="4" width="15.42578125" bestFit="1" customWidth="1"/>
    <col min="5" max="5" width="5" bestFit="1" customWidth="1"/>
    <col min="6" max="6" width="25.140625" bestFit="1" customWidth="1"/>
    <col min="7" max="7" width="20.42578125" bestFit="1" customWidth="1"/>
    <col min="8" max="8" width="12.140625" bestFit="1" customWidth="1"/>
    <col min="9" max="9" width="14.28515625" bestFit="1" customWidth="1"/>
    <col min="10" max="10" width="10.85546875" bestFit="1" customWidth="1"/>
    <col min="11" max="11" width="12.7109375" bestFit="1" customWidth="1"/>
    <col min="12" max="12" width="14.140625" bestFit="1" customWidth="1"/>
    <col min="13" max="13" width="14.28515625" bestFit="1" customWidth="1"/>
    <col min="14" max="14" width="11.5703125" bestFit="1" customWidth="1"/>
    <col min="15" max="16" width="13.5703125" bestFit="1" customWidth="1"/>
    <col min="17" max="17" width="14.5703125" bestFit="1" customWidth="1"/>
    <col min="18" max="18" width="12.140625" bestFit="1" customWidth="1"/>
    <col min="19" max="19" width="14.28515625" bestFit="1" customWidth="1"/>
    <col min="20" max="20" width="10.85546875" bestFit="1" customWidth="1"/>
    <col min="21" max="21" width="12.7109375" bestFit="1" customWidth="1"/>
    <col min="22" max="22" width="23.140625" bestFit="1" customWidth="1"/>
    <col min="23" max="23" width="18.7109375" bestFit="1" customWidth="1"/>
    <col min="24" max="24" width="15" bestFit="1" customWidth="1"/>
    <col min="25" max="25" width="17.28515625" bestFit="1" customWidth="1"/>
    <col min="26" max="26" width="17.42578125" bestFit="1" customWidth="1"/>
    <col min="27" max="27" width="15.42578125" bestFit="1" customWidth="1"/>
    <col min="28" max="28" width="17.7109375" bestFit="1" customWidth="1"/>
    <col min="29" max="29" width="17.5703125" bestFit="1" customWidth="1"/>
    <col min="30" max="30" width="12.85546875" bestFit="1" customWidth="1"/>
    <col min="31" max="31" width="20" bestFit="1" customWidth="1"/>
    <col min="32" max="32" width="18.5703125" bestFit="1" customWidth="1"/>
    <col min="33" max="33" width="18.42578125" bestFit="1" customWidth="1"/>
    <col min="34" max="34" width="18.7109375" bestFit="1" customWidth="1"/>
    <col min="35" max="35" width="14.140625" bestFit="1" customWidth="1"/>
    <col min="36" max="36" width="23.140625" bestFit="1" customWidth="1"/>
    <col min="37" max="37" width="14.85546875" bestFit="1" customWidth="1"/>
    <col min="38" max="38" width="17.85546875" bestFit="1" customWidth="1"/>
    <col min="39" max="39" width="15" bestFit="1" customWidth="1"/>
    <col min="40" max="40" width="21.85546875" bestFit="1" customWidth="1"/>
    <col min="41" max="41" width="20" bestFit="1" customWidth="1"/>
    <col min="42" max="42" width="19.7109375" bestFit="1" customWidth="1"/>
    <col min="43" max="43" width="13" bestFit="1" customWidth="1"/>
    <col min="44" max="44" width="19.140625" bestFit="1" customWidth="1"/>
    <col min="45" max="45" width="17.7109375" bestFit="1" customWidth="1"/>
    <col min="46" max="46" width="16.5703125" bestFit="1" customWidth="1"/>
    <col min="47" max="47" width="23.140625" bestFit="1" customWidth="1"/>
    <col min="48" max="48" width="18.140625" bestFit="1" customWidth="1"/>
    <col min="49" max="49" width="13.42578125" bestFit="1" customWidth="1"/>
    <col min="50" max="50" width="17.85546875" bestFit="1" customWidth="1"/>
    <col min="51" max="51" width="10.28515625" bestFit="1" customWidth="1"/>
  </cols>
  <sheetData>
    <row r="1" spans="1:7" x14ac:dyDescent="0.25">
      <c r="B1" s="32" t="s">
        <v>353</v>
      </c>
    </row>
    <row r="2" spans="1:7" x14ac:dyDescent="0.25">
      <c r="B2" t="s">
        <v>354</v>
      </c>
      <c r="D2" t="s">
        <v>355</v>
      </c>
      <c r="F2" t="s">
        <v>356</v>
      </c>
      <c r="G2" t="s">
        <v>357</v>
      </c>
    </row>
    <row r="3" spans="1:7" x14ac:dyDescent="0.25">
      <c r="A3" s="32" t="s">
        <v>358</v>
      </c>
      <c r="B3">
        <v>2022</v>
      </c>
      <c r="C3">
        <v>2023</v>
      </c>
      <c r="D3">
        <v>2022</v>
      </c>
      <c r="E3">
        <v>2023</v>
      </c>
    </row>
    <row r="4" spans="1:7" x14ac:dyDescent="0.25">
      <c r="A4" s="33" t="s">
        <v>111</v>
      </c>
      <c r="B4" s="65">
        <v>62.94</v>
      </c>
      <c r="C4" s="65"/>
      <c r="D4" s="65">
        <v>6</v>
      </c>
      <c r="E4" s="65"/>
      <c r="F4" s="65">
        <v>62.94</v>
      </c>
      <c r="G4" s="65">
        <v>6</v>
      </c>
    </row>
    <row r="5" spans="1:7" x14ac:dyDescent="0.25">
      <c r="A5" s="33" t="s">
        <v>85</v>
      </c>
      <c r="B5" s="65">
        <v>107.91000000000001</v>
      </c>
      <c r="C5" s="65">
        <v>167.86</v>
      </c>
      <c r="D5" s="65">
        <v>9</v>
      </c>
      <c r="E5" s="65">
        <v>14</v>
      </c>
      <c r="F5" s="65">
        <v>275.77000000000004</v>
      </c>
      <c r="G5" s="65">
        <v>23</v>
      </c>
    </row>
    <row r="6" spans="1:7" x14ac:dyDescent="0.25">
      <c r="A6" s="33" t="s">
        <v>72</v>
      </c>
      <c r="B6" s="65">
        <v>99.92</v>
      </c>
      <c r="C6" s="65">
        <v>74.94</v>
      </c>
      <c r="D6" s="65">
        <v>8</v>
      </c>
      <c r="E6" s="65">
        <v>6</v>
      </c>
      <c r="F6" s="65">
        <v>174.86</v>
      </c>
      <c r="G6" s="65">
        <v>14</v>
      </c>
    </row>
    <row r="7" spans="1:7" x14ac:dyDescent="0.25">
      <c r="A7" s="33" t="s">
        <v>78</v>
      </c>
      <c r="B7" s="65">
        <v>63.92</v>
      </c>
      <c r="C7" s="65">
        <v>7.99</v>
      </c>
      <c r="D7" s="65">
        <v>8</v>
      </c>
      <c r="E7" s="65">
        <v>1</v>
      </c>
      <c r="F7" s="65">
        <v>71.91</v>
      </c>
      <c r="G7" s="65">
        <v>9</v>
      </c>
    </row>
    <row r="8" spans="1:7" x14ac:dyDescent="0.25">
      <c r="A8" s="33" t="s">
        <v>359</v>
      </c>
      <c r="B8" s="65">
        <v>334.69000000000005</v>
      </c>
      <c r="C8" s="65">
        <v>250.79000000000002</v>
      </c>
      <c r="D8" s="65">
        <v>31</v>
      </c>
      <c r="E8" s="65">
        <v>21</v>
      </c>
      <c r="F8" s="65">
        <v>585.48</v>
      </c>
      <c r="G8" s="65">
        <v>52</v>
      </c>
    </row>
    <row r="36" spans="6:7" x14ac:dyDescent="0.25">
      <c r="F36" s="37" t="s">
        <v>358</v>
      </c>
      <c r="G36" s="37" t="s">
        <v>354</v>
      </c>
    </row>
    <row r="37" spans="6:7" x14ac:dyDescent="0.25">
      <c r="F37" s="33" t="s">
        <v>360</v>
      </c>
      <c r="G37">
        <v>17.98</v>
      </c>
    </row>
    <row r="38" spans="6:7" x14ac:dyDescent="0.25">
      <c r="F38" s="33" t="s">
        <v>361</v>
      </c>
      <c r="G38">
        <v>83.93</v>
      </c>
    </row>
    <row r="39" spans="6:7" x14ac:dyDescent="0.25">
      <c r="F39" s="33" t="s">
        <v>362</v>
      </c>
      <c r="G39">
        <v>7.99</v>
      </c>
    </row>
    <row r="40" spans="6:7" x14ac:dyDescent="0.25">
      <c r="F40" s="33" t="s">
        <v>363</v>
      </c>
      <c r="G40">
        <v>79.430000000000007</v>
      </c>
    </row>
    <row r="41" spans="6:7" x14ac:dyDescent="0.25">
      <c r="F41" s="33" t="s">
        <v>364</v>
      </c>
      <c r="G41">
        <v>77.94</v>
      </c>
    </row>
    <row r="42" spans="6:7" x14ac:dyDescent="0.25">
      <c r="F42" s="33" t="s">
        <v>365</v>
      </c>
      <c r="G42">
        <v>36.950000000000003</v>
      </c>
    </row>
    <row r="43" spans="6:7" x14ac:dyDescent="0.25">
      <c r="F43" s="33" t="s">
        <v>366</v>
      </c>
      <c r="G43">
        <v>15.99</v>
      </c>
    </row>
    <row r="44" spans="6:7" x14ac:dyDescent="0.25">
      <c r="F44" s="33" t="s">
        <v>367</v>
      </c>
      <c r="G44">
        <v>45.43</v>
      </c>
    </row>
    <row r="45" spans="6:7" x14ac:dyDescent="0.25">
      <c r="F45" s="33" t="s">
        <v>292</v>
      </c>
      <c r="G45">
        <v>133.9</v>
      </c>
    </row>
    <row r="46" spans="6:7" x14ac:dyDescent="0.25">
      <c r="F46" s="33" t="s">
        <v>368</v>
      </c>
      <c r="G46">
        <v>154.88</v>
      </c>
    </row>
    <row r="47" spans="6:7" x14ac:dyDescent="0.25">
      <c r="F47" s="33" t="s">
        <v>369</v>
      </c>
      <c r="G47">
        <v>106.35</v>
      </c>
    </row>
    <row r="48" spans="6:7" x14ac:dyDescent="0.25">
      <c r="F48" s="33" t="s">
        <v>370</v>
      </c>
      <c r="G48">
        <v>206.81</v>
      </c>
    </row>
    <row r="49" spans="6:7" x14ac:dyDescent="0.25">
      <c r="F49" s="33" t="s">
        <v>371</v>
      </c>
      <c r="G49">
        <v>83.91</v>
      </c>
    </row>
    <row r="50" spans="6:7" x14ac:dyDescent="0.25">
      <c r="F50" s="33" t="s">
        <v>372</v>
      </c>
      <c r="G50">
        <v>213.84</v>
      </c>
    </row>
    <row r="51" spans="6:7" x14ac:dyDescent="0.25">
      <c r="F51" s="33" t="s">
        <v>373</v>
      </c>
      <c r="G51">
        <v>249.81</v>
      </c>
    </row>
    <row r="52" spans="6:7" x14ac:dyDescent="0.25">
      <c r="F52" s="33" t="s">
        <v>374</v>
      </c>
      <c r="G52">
        <v>128.85</v>
      </c>
    </row>
    <row r="53" spans="6:7" x14ac:dyDescent="0.25">
      <c r="F53" s="33" t="s">
        <v>375</v>
      </c>
      <c r="G53">
        <v>104.89</v>
      </c>
    </row>
    <row r="54" spans="6:7" x14ac:dyDescent="0.25">
      <c r="F54" s="33" t="s">
        <v>376</v>
      </c>
      <c r="G54">
        <v>227.79000000000002</v>
      </c>
    </row>
    <row r="55" spans="6:7" x14ac:dyDescent="0.25">
      <c r="F55" s="33" t="s">
        <v>377</v>
      </c>
      <c r="G55">
        <v>172.36</v>
      </c>
    </row>
    <row r="56" spans="6:7" x14ac:dyDescent="0.25">
      <c r="F56" s="33" t="s">
        <v>378</v>
      </c>
      <c r="G56">
        <v>139.89000000000001</v>
      </c>
    </row>
    <row r="57" spans="6:7" x14ac:dyDescent="0.25">
      <c r="F57" s="33" t="s">
        <v>379</v>
      </c>
      <c r="G57">
        <v>207.86</v>
      </c>
    </row>
    <row r="58" spans="6:7" x14ac:dyDescent="0.25">
      <c r="F58" s="33" t="s">
        <v>380</v>
      </c>
      <c r="G58">
        <v>229.27</v>
      </c>
    </row>
    <row r="59" spans="6:7" x14ac:dyDescent="0.25">
      <c r="F59" s="33" t="s">
        <v>381</v>
      </c>
      <c r="G59">
        <v>134.91</v>
      </c>
    </row>
    <row r="60" spans="6:7" x14ac:dyDescent="0.25">
      <c r="F60" s="33" t="s">
        <v>382</v>
      </c>
      <c r="G60">
        <v>103.9</v>
      </c>
    </row>
    <row r="61" spans="6:7" x14ac:dyDescent="0.25">
      <c r="F61" s="33" t="s">
        <v>383</v>
      </c>
      <c r="G61">
        <v>145.85</v>
      </c>
    </row>
    <row r="62" spans="6:7" x14ac:dyDescent="0.25">
      <c r="F62" s="33" t="s">
        <v>384</v>
      </c>
      <c r="G62">
        <v>156.86000000000001</v>
      </c>
    </row>
    <row r="63" spans="6:7" x14ac:dyDescent="0.25">
      <c r="F63" s="33" t="s">
        <v>385</v>
      </c>
      <c r="G63">
        <v>57.930000000000007</v>
      </c>
    </row>
    <row r="64" spans="6:7" x14ac:dyDescent="0.25">
      <c r="F64" s="33" t="s">
        <v>386</v>
      </c>
      <c r="G64">
        <v>168.85000000000002</v>
      </c>
    </row>
    <row r="65" spans="6:7" x14ac:dyDescent="0.25">
      <c r="F65" s="33" t="s">
        <v>387</v>
      </c>
      <c r="G65">
        <v>183.85000000000002</v>
      </c>
    </row>
    <row r="66" spans="6:7" x14ac:dyDescent="0.25">
      <c r="F66" s="33" t="s">
        <v>388</v>
      </c>
      <c r="G66">
        <v>201.87</v>
      </c>
    </row>
    <row r="67" spans="6:7" x14ac:dyDescent="0.25">
      <c r="F67" s="33" t="s">
        <v>389</v>
      </c>
      <c r="G67">
        <v>59.94</v>
      </c>
    </row>
    <row r="68" spans="6:7" x14ac:dyDescent="0.25">
      <c r="F68" s="33" t="s">
        <v>390</v>
      </c>
      <c r="G68">
        <v>63.92</v>
      </c>
    </row>
    <row r="69" spans="6:7" x14ac:dyDescent="0.25">
      <c r="F69" s="33" t="s">
        <v>391</v>
      </c>
      <c r="G69">
        <v>89.91</v>
      </c>
    </row>
    <row r="70" spans="6:7" x14ac:dyDescent="0.25">
      <c r="F70" s="33" t="s">
        <v>392</v>
      </c>
      <c r="G70">
        <v>370.72</v>
      </c>
    </row>
    <row r="71" spans="6:7" x14ac:dyDescent="0.25">
      <c r="F71" s="33" t="s">
        <v>296</v>
      </c>
      <c r="G71">
        <v>389.24</v>
      </c>
    </row>
    <row r="72" spans="6:7" x14ac:dyDescent="0.25">
      <c r="F72" s="33" t="s">
        <v>393</v>
      </c>
      <c r="G72">
        <v>352.74</v>
      </c>
    </row>
    <row r="73" spans="6:7" x14ac:dyDescent="0.25">
      <c r="F73" s="33" t="s">
        <v>394</v>
      </c>
      <c r="G73">
        <v>232.8</v>
      </c>
    </row>
    <row r="74" spans="6:7" x14ac:dyDescent="0.25">
      <c r="F74" s="33" t="s">
        <v>395</v>
      </c>
      <c r="G74">
        <v>27.98</v>
      </c>
    </row>
    <row r="75" spans="6:7" x14ac:dyDescent="0.25">
      <c r="F75" s="33" t="s">
        <v>396</v>
      </c>
      <c r="G75">
        <v>54.94</v>
      </c>
    </row>
    <row r="76" spans="6:7" x14ac:dyDescent="0.25">
      <c r="F76" s="33" t="s">
        <v>397</v>
      </c>
      <c r="G76">
        <v>152.82999999999998</v>
      </c>
    </row>
    <row r="77" spans="6:7" x14ac:dyDescent="0.25">
      <c r="F77" s="33" t="s">
        <v>398</v>
      </c>
      <c r="G77">
        <v>19.48</v>
      </c>
    </row>
    <row r="78" spans="6:7" x14ac:dyDescent="0.25">
      <c r="F78" s="33" t="s">
        <v>399</v>
      </c>
      <c r="G78">
        <v>153.33000000000001</v>
      </c>
    </row>
    <row r="79" spans="6:7" x14ac:dyDescent="0.25">
      <c r="F79" s="33" t="s">
        <v>400</v>
      </c>
      <c r="G79">
        <v>74.95</v>
      </c>
    </row>
    <row r="80" spans="6:7" x14ac:dyDescent="0.25">
      <c r="F80" s="33" t="s">
        <v>401</v>
      </c>
      <c r="G80">
        <v>103.39</v>
      </c>
    </row>
    <row r="81" spans="6:7" x14ac:dyDescent="0.25">
      <c r="F81" s="33" t="s">
        <v>402</v>
      </c>
      <c r="G81">
        <v>126.39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EC4E-66AF-4430-8360-11DF19611467}">
  <dimension ref="A1:X51"/>
  <sheetViews>
    <sheetView showGridLines="0" zoomScale="71" zoomScaleNormal="71" workbookViewId="0">
      <selection activeCell="T37" sqref="T37"/>
    </sheetView>
  </sheetViews>
  <sheetFormatPr defaultColWidth="8.85546875" defaultRowHeight="15" x14ac:dyDescent="0.25"/>
  <cols>
    <col min="1" max="18" width="8.85546875" style="48"/>
    <col min="19" max="19" width="11.5703125" style="48" customWidth="1"/>
    <col min="20" max="20" width="11.42578125" style="48" customWidth="1"/>
    <col min="21" max="21" width="10.7109375" style="48" customWidth="1"/>
    <col min="22" max="22" width="7.5703125" style="48" customWidth="1"/>
    <col min="23" max="16384" width="8.85546875" style="48"/>
  </cols>
  <sheetData>
    <row r="1" spans="1:24" x14ac:dyDescent="0.25">
      <c r="A1" s="39"/>
      <c r="B1" s="39"/>
      <c r="C1" s="39"/>
      <c r="D1" s="39"/>
      <c r="E1" s="39"/>
      <c r="F1" s="39"/>
      <c r="G1" s="39"/>
      <c r="H1" s="39"/>
      <c r="I1" s="39"/>
      <c r="J1" s="39"/>
      <c r="K1" s="39"/>
      <c r="L1" s="39"/>
      <c r="M1" s="39"/>
      <c r="N1" s="39"/>
      <c r="O1" s="39"/>
      <c r="P1" s="39"/>
      <c r="Q1" s="39"/>
      <c r="R1" s="39"/>
      <c r="S1" s="39"/>
      <c r="T1" s="39"/>
      <c r="U1" s="39"/>
      <c r="V1" s="61"/>
      <c r="W1" s="61"/>
      <c r="X1" s="49"/>
    </row>
    <row r="2" spans="1:24" s="49" customFormat="1" x14ac:dyDescent="0.25">
      <c r="A2" s="39"/>
      <c r="B2" s="63"/>
      <c r="C2" s="63"/>
      <c r="D2" s="63"/>
      <c r="E2" s="39"/>
      <c r="F2" s="39"/>
      <c r="G2" s="39"/>
      <c r="H2" s="39"/>
      <c r="I2" s="39"/>
      <c r="J2" s="39"/>
      <c r="K2" s="39"/>
      <c r="L2" s="39"/>
      <c r="M2" s="39"/>
      <c r="N2" s="39"/>
      <c r="O2" s="39"/>
      <c r="P2" s="39"/>
      <c r="Q2" s="39"/>
      <c r="R2" s="39"/>
      <c r="S2" s="39"/>
      <c r="T2" s="39"/>
      <c r="U2" s="39"/>
      <c r="V2" s="39"/>
      <c r="W2" s="39"/>
      <c r="X2" s="48"/>
    </row>
    <row r="3" spans="1:24" x14ac:dyDescent="0.25">
      <c r="A3" s="61"/>
      <c r="B3" s="63"/>
      <c r="C3" s="63"/>
      <c r="D3" s="63"/>
      <c r="E3" s="39"/>
      <c r="F3" s="39"/>
      <c r="G3" s="39"/>
      <c r="H3" s="39"/>
      <c r="I3" s="39"/>
      <c r="J3" s="39"/>
      <c r="K3" s="39"/>
      <c r="L3" s="39"/>
      <c r="M3" s="39"/>
      <c r="N3" s="39"/>
      <c r="O3" s="39"/>
      <c r="P3" s="39"/>
      <c r="Q3" s="39"/>
      <c r="R3" s="39"/>
      <c r="S3" s="39"/>
      <c r="T3" s="39"/>
      <c r="U3" s="39"/>
      <c r="V3" s="39"/>
      <c r="W3" s="39"/>
    </row>
    <row r="4" spans="1:24" ht="14.45" customHeight="1" x14ac:dyDescent="0.25">
      <c r="A4" s="39"/>
      <c r="B4" s="63"/>
      <c r="C4" s="63"/>
      <c r="D4" s="63"/>
      <c r="E4" s="39"/>
      <c r="F4" s="39"/>
      <c r="G4" s="39"/>
      <c r="H4" s="62">
        <f>GETPIVOTDATA("Sum of Total Sales ($)",CandleTable!$A$1,"Year",2022)</f>
        <v>334.69000000000005</v>
      </c>
      <c r="I4" s="62"/>
      <c r="J4" s="62"/>
      <c r="K4" s="39"/>
      <c r="L4" s="62">
        <f>GETPIVOTDATA("Sum of Total Sales ($)",CandleTable!$A$1,"Year",2023)</f>
        <v>250.79000000000002</v>
      </c>
      <c r="M4" s="62"/>
      <c r="N4" s="62"/>
      <c r="O4" s="39"/>
      <c r="P4" s="62">
        <f>GETPIVOTDATA("Sum of Total Sales ($)",CandleTable!$A$1)</f>
        <v>585.48</v>
      </c>
      <c r="Q4" s="62"/>
      <c r="R4" s="62"/>
      <c r="S4" s="39"/>
      <c r="T4" s="62">
        <f>GETPIVOTDATA("Sum of Quantity",CandleTable!$A$1)</f>
        <v>52</v>
      </c>
      <c r="U4" s="62"/>
      <c r="V4" s="62"/>
      <c r="W4" s="39"/>
    </row>
    <row r="5" spans="1:24" ht="14.45" customHeight="1" x14ac:dyDescent="0.25">
      <c r="A5" s="39"/>
      <c r="B5" s="63"/>
      <c r="C5" s="63"/>
      <c r="D5" s="63"/>
      <c r="E5" s="39"/>
      <c r="F5" s="39"/>
      <c r="G5" s="39"/>
      <c r="H5" s="62"/>
      <c r="I5" s="62"/>
      <c r="J5" s="62"/>
      <c r="K5" s="39"/>
      <c r="L5" s="62"/>
      <c r="M5" s="62"/>
      <c r="N5" s="62"/>
      <c r="O5" s="39"/>
      <c r="P5" s="62"/>
      <c r="Q5" s="62"/>
      <c r="R5" s="62"/>
      <c r="S5" s="39"/>
      <c r="T5" s="62"/>
      <c r="U5" s="62"/>
      <c r="V5" s="62"/>
      <c r="W5" s="39"/>
    </row>
    <row r="6" spans="1:24" ht="14.45" customHeight="1" x14ac:dyDescent="0.25">
      <c r="A6" s="39"/>
      <c r="B6" s="63"/>
      <c r="C6" s="63"/>
      <c r="D6" s="63"/>
      <c r="E6" s="39"/>
      <c r="F6" s="39"/>
      <c r="G6" s="39"/>
      <c r="H6" s="62"/>
      <c r="I6" s="62"/>
      <c r="J6" s="62"/>
      <c r="K6" s="39"/>
      <c r="L6" s="62"/>
      <c r="M6" s="62"/>
      <c r="N6" s="62"/>
      <c r="O6" s="39"/>
      <c r="P6" s="62"/>
      <c r="Q6" s="62"/>
      <c r="R6" s="62"/>
      <c r="S6" s="39"/>
      <c r="T6" s="62"/>
      <c r="U6" s="62"/>
      <c r="V6" s="62"/>
      <c r="W6" s="39"/>
    </row>
    <row r="7" spans="1:24" ht="14.45" customHeight="1" x14ac:dyDescent="0.25">
      <c r="A7" s="39"/>
      <c r="B7" s="63"/>
      <c r="C7" s="63"/>
      <c r="D7" s="63"/>
      <c r="E7" s="39"/>
      <c r="F7" s="39"/>
      <c r="G7" s="39"/>
      <c r="H7" s="62"/>
      <c r="I7" s="62"/>
      <c r="J7" s="62"/>
      <c r="K7" s="39"/>
      <c r="L7" s="62"/>
      <c r="M7" s="62"/>
      <c r="N7" s="62"/>
      <c r="O7" s="39"/>
      <c r="P7" s="62"/>
      <c r="Q7" s="62"/>
      <c r="R7" s="62"/>
      <c r="S7" s="39"/>
      <c r="T7" s="62"/>
      <c r="U7" s="62"/>
      <c r="V7" s="62"/>
      <c r="W7" s="39"/>
    </row>
    <row r="8" spans="1:24" ht="14.45" customHeight="1" x14ac:dyDescent="0.25">
      <c r="A8" s="39"/>
      <c r="B8" s="63"/>
      <c r="C8" s="63"/>
      <c r="D8" s="63"/>
      <c r="E8" s="39"/>
      <c r="F8" s="39"/>
      <c r="G8" s="39"/>
      <c r="H8" s="62"/>
      <c r="I8" s="62"/>
      <c r="J8" s="62"/>
      <c r="K8" s="39"/>
      <c r="L8" s="62"/>
      <c r="M8" s="62"/>
      <c r="N8" s="62"/>
      <c r="O8" s="39"/>
      <c r="P8" s="62"/>
      <c r="Q8" s="62"/>
      <c r="R8" s="62"/>
      <c r="S8" s="39"/>
      <c r="T8" s="62"/>
      <c r="U8" s="62"/>
      <c r="V8" s="62"/>
      <c r="W8" s="39"/>
    </row>
    <row r="9" spans="1:24" ht="14.45" customHeight="1" x14ac:dyDescent="0.25">
      <c r="A9" s="39"/>
      <c r="B9" s="63"/>
      <c r="C9" s="63"/>
      <c r="D9" s="63"/>
      <c r="E9" s="39"/>
      <c r="F9" s="39"/>
      <c r="G9" s="39"/>
      <c r="H9" s="62"/>
      <c r="I9" s="62"/>
      <c r="J9" s="62"/>
      <c r="K9" s="39"/>
      <c r="L9" s="62"/>
      <c r="M9" s="62"/>
      <c r="N9" s="62"/>
      <c r="O9" s="39"/>
      <c r="P9" s="62"/>
      <c r="Q9" s="62"/>
      <c r="R9" s="62"/>
      <c r="S9" s="39"/>
      <c r="T9" s="62"/>
      <c r="U9" s="62"/>
      <c r="V9" s="62"/>
      <c r="W9" s="39"/>
    </row>
    <row r="10" spans="1:24" x14ac:dyDescent="0.25">
      <c r="A10" s="39"/>
      <c r="B10" s="63"/>
      <c r="C10" s="63"/>
      <c r="D10" s="63"/>
      <c r="E10" s="39"/>
      <c r="F10" s="39"/>
      <c r="G10" s="39"/>
      <c r="H10" s="39"/>
      <c r="I10" s="39"/>
      <c r="J10" s="39"/>
      <c r="K10" s="39"/>
      <c r="L10" s="39"/>
      <c r="M10" s="39"/>
      <c r="N10" s="39"/>
      <c r="O10" s="39"/>
      <c r="P10" s="39"/>
      <c r="Q10" s="39"/>
      <c r="R10" s="39"/>
      <c r="S10" s="39"/>
      <c r="T10" s="39"/>
      <c r="U10" s="39"/>
      <c r="V10" s="39"/>
      <c r="W10" s="39"/>
    </row>
    <row r="11" spans="1:24" x14ac:dyDescent="0.25">
      <c r="A11" s="39"/>
      <c r="B11" s="63"/>
      <c r="C11" s="63"/>
      <c r="D11" s="63"/>
      <c r="E11" s="39"/>
      <c r="F11" s="39"/>
      <c r="G11" s="39"/>
      <c r="H11" s="39"/>
      <c r="I11" s="39"/>
      <c r="J11" s="39"/>
      <c r="K11" s="39"/>
      <c r="L11" s="39"/>
      <c r="M11" s="39"/>
      <c r="N11" s="39"/>
      <c r="O11" s="39"/>
      <c r="P11" s="39"/>
      <c r="Q11" s="39"/>
      <c r="R11" s="39"/>
      <c r="S11" s="39"/>
      <c r="T11" s="39"/>
      <c r="U11" s="39"/>
      <c r="V11" s="39"/>
      <c r="W11" s="39"/>
    </row>
    <row r="12" spans="1:24" x14ac:dyDescent="0.25">
      <c r="A12" s="39"/>
      <c r="B12" s="63"/>
      <c r="C12" s="63"/>
      <c r="D12" s="63"/>
      <c r="E12" s="39"/>
      <c r="F12" s="39"/>
      <c r="G12" s="39"/>
      <c r="H12" s="39"/>
      <c r="I12" s="39"/>
      <c r="J12" s="39"/>
      <c r="K12" s="39"/>
      <c r="L12" s="39"/>
      <c r="M12" s="39"/>
      <c r="N12" s="39"/>
      <c r="O12" s="39"/>
      <c r="P12" s="39"/>
      <c r="Q12" s="39"/>
      <c r="R12" s="39"/>
      <c r="S12" s="39"/>
      <c r="T12" s="39"/>
      <c r="U12" s="39"/>
      <c r="V12" s="39"/>
      <c r="W12" s="39"/>
    </row>
    <row r="13" spans="1:24" ht="15.75" thickBot="1" x14ac:dyDescent="0.3">
      <c r="A13" s="39"/>
      <c r="B13" s="63"/>
      <c r="C13" s="63"/>
      <c r="D13" s="63"/>
      <c r="E13" s="39"/>
      <c r="F13" s="39"/>
      <c r="G13" s="39"/>
      <c r="H13" s="39"/>
      <c r="I13" s="39"/>
      <c r="J13" s="39"/>
      <c r="K13" s="39"/>
      <c r="L13" s="39"/>
      <c r="M13" s="39"/>
      <c r="N13" s="39"/>
      <c r="O13" s="39"/>
      <c r="P13" s="39"/>
      <c r="Q13" s="39"/>
      <c r="R13" s="39"/>
      <c r="S13" s="39"/>
      <c r="T13" s="39"/>
      <c r="U13" s="39"/>
      <c r="V13" s="39"/>
      <c r="W13" s="39"/>
    </row>
    <row r="14" spans="1:24" x14ac:dyDescent="0.25">
      <c r="A14" s="39"/>
      <c r="B14" s="63"/>
      <c r="C14" s="63"/>
      <c r="D14" s="63"/>
      <c r="E14" s="39"/>
      <c r="F14" s="39"/>
      <c r="G14" s="39"/>
      <c r="H14" s="40"/>
      <c r="I14" s="41"/>
      <c r="J14" s="41"/>
      <c r="K14" s="41"/>
      <c r="L14" s="41"/>
      <c r="M14" s="41"/>
      <c r="N14" s="42"/>
      <c r="O14" s="39"/>
      <c r="P14" s="40"/>
      <c r="Q14" s="41"/>
      <c r="R14" s="41"/>
      <c r="S14" s="41"/>
      <c r="T14" s="41"/>
      <c r="U14" s="41"/>
      <c r="V14" s="42"/>
      <c r="W14" s="39"/>
    </row>
    <row r="15" spans="1:24" x14ac:dyDescent="0.25">
      <c r="A15" s="39"/>
      <c r="B15" s="63"/>
      <c r="C15" s="63"/>
      <c r="D15" s="63"/>
      <c r="E15" s="39"/>
      <c r="F15" s="39"/>
      <c r="G15" s="39"/>
      <c r="H15" s="43"/>
      <c r="I15" s="39"/>
      <c r="J15" s="39"/>
      <c r="K15" s="39"/>
      <c r="L15" s="39"/>
      <c r="M15" s="39"/>
      <c r="N15" s="44"/>
      <c r="O15" s="39"/>
      <c r="P15" s="43"/>
      <c r="Q15" s="39"/>
      <c r="R15" s="39"/>
      <c r="S15" s="39"/>
      <c r="T15" s="39"/>
      <c r="U15" s="39"/>
      <c r="V15" s="44"/>
      <c r="W15" s="39"/>
    </row>
    <row r="16" spans="1:24" x14ac:dyDescent="0.25">
      <c r="A16" s="39"/>
      <c r="B16" s="63"/>
      <c r="C16" s="63"/>
      <c r="D16" s="63"/>
      <c r="E16" s="39"/>
      <c r="F16" s="39"/>
      <c r="G16" s="39"/>
      <c r="H16" s="43"/>
      <c r="I16" s="39"/>
      <c r="J16" s="39"/>
      <c r="K16" s="39" t="s">
        <v>403</v>
      </c>
      <c r="L16" s="39"/>
      <c r="M16" s="39"/>
      <c r="N16" s="44"/>
      <c r="O16" s="39"/>
      <c r="P16" s="43"/>
      <c r="Q16" s="39"/>
      <c r="R16" s="39"/>
      <c r="S16" s="39" t="s">
        <v>403</v>
      </c>
      <c r="T16" s="39"/>
      <c r="U16" s="39"/>
      <c r="V16" s="44"/>
      <c r="W16" s="39"/>
    </row>
    <row r="17" spans="1:23" x14ac:dyDescent="0.25">
      <c r="A17" s="39"/>
      <c r="B17" s="63"/>
      <c r="C17" s="63"/>
      <c r="D17" s="63"/>
      <c r="E17" s="39"/>
      <c r="F17" s="39"/>
      <c r="G17" s="39"/>
      <c r="H17" s="43"/>
      <c r="I17" s="39"/>
      <c r="J17" s="39"/>
      <c r="K17" s="39"/>
      <c r="L17" s="39"/>
      <c r="M17" s="39"/>
      <c r="N17" s="44"/>
      <c r="O17" s="39"/>
      <c r="P17" s="43"/>
      <c r="Q17" s="39"/>
      <c r="R17" s="39"/>
      <c r="S17" s="39"/>
      <c r="T17" s="39"/>
      <c r="U17" s="39"/>
      <c r="V17" s="44"/>
      <c r="W17" s="39"/>
    </row>
    <row r="18" spans="1:23" x14ac:dyDescent="0.25">
      <c r="A18" s="39"/>
      <c r="B18" s="63"/>
      <c r="C18" s="63"/>
      <c r="D18" s="63"/>
      <c r="E18" s="39"/>
      <c r="F18" s="39"/>
      <c r="G18" s="39"/>
      <c r="H18" s="43"/>
      <c r="I18" s="39"/>
      <c r="J18" s="39" t="s">
        <v>405</v>
      </c>
      <c r="K18" s="39"/>
      <c r="L18" s="39"/>
      <c r="M18" s="39"/>
      <c r="N18" s="44"/>
      <c r="O18" s="39"/>
      <c r="P18" s="43"/>
      <c r="Q18" s="39"/>
      <c r="R18" s="39" t="s">
        <v>404</v>
      </c>
      <c r="S18" s="39"/>
      <c r="T18" s="39"/>
      <c r="U18" s="39"/>
      <c r="V18" s="44"/>
      <c r="W18" s="39"/>
    </row>
    <row r="19" spans="1:23" x14ac:dyDescent="0.25">
      <c r="A19" s="39"/>
      <c r="B19" s="63"/>
      <c r="C19" s="63"/>
      <c r="D19" s="63"/>
      <c r="E19" s="39"/>
      <c r="F19" s="39"/>
      <c r="G19" s="39"/>
      <c r="H19" s="43"/>
      <c r="I19" s="39"/>
      <c r="J19" s="39"/>
      <c r="K19" s="39"/>
      <c r="L19" s="39"/>
      <c r="M19" s="39"/>
      <c r="N19" s="44"/>
      <c r="O19" s="39"/>
      <c r="P19" s="43"/>
      <c r="Q19" s="39"/>
      <c r="R19" s="39"/>
      <c r="S19" s="39"/>
      <c r="T19" s="39"/>
      <c r="U19" s="39"/>
      <c r="V19" s="44"/>
      <c r="W19" s="39"/>
    </row>
    <row r="20" spans="1:23" x14ac:dyDescent="0.25">
      <c r="A20" s="39"/>
      <c r="B20" s="63"/>
      <c r="C20" s="63"/>
      <c r="D20" s="63"/>
      <c r="E20" s="39"/>
      <c r="F20" s="39"/>
      <c r="G20" s="39"/>
      <c r="H20" s="43"/>
      <c r="I20" s="39"/>
      <c r="J20" s="39"/>
      <c r="K20" s="39"/>
      <c r="L20" s="39"/>
      <c r="M20" s="39"/>
      <c r="N20" s="44"/>
      <c r="O20" s="39"/>
      <c r="P20" s="43"/>
      <c r="Q20" s="39"/>
      <c r="R20" s="39"/>
      <c r="S20" s="39"/>
      <c r="T20" s="39"/>
      <c r="U20" s="39"/>
      <c r="V20" s="44"/>
      <c r="W20" s="39"/>
    </row>
    <row r="21" spans="1:23" x14ac:dyDescent="0.25">
      <c r="A21" s="39"/>
      <c r="B21" s="63"/>
      <c r="C21" s="63"/>
      <c r="D21" s="63"/>
      <c r="E21" s="39"/>
      <c r="F21" s="39"/>
      <c r="G21" s="39"/>
      <c r="H21" s="43"/>
      <c r="I21" s="39"/>
      <c r="J21" s="39"/>
      <c r="K21" s="39"/>
      <c r="L21" s="39"/>
      <c r="M21" s="39"/>
      <c r="N21" s="44"/>
      <c r="O21" s="39"/>
      <c r="P21" s="43"/>
      <c r="Q21" s="39"/>
      <c r="R21" s="39"/>
      <c r="S21" s="39"/>
      <c r="T21" s="39"/>
      <c r="U21" s="39"/>
      <c r="V21" s="44"/>
      <c r="W21" s="39"/>
    </row>
    <row r="22" spans="1:23" x14ac:dyDescent="0.25">
      <c r="A22" s="39"/>
      <c r="B22" s="63"/>
      <c r="C22" s="63"/>
      <c r="D22" s="63"/>
      <c r="E22" s="39"/>
      <c r="F22" s="39"/>
      <c r="G22" s="39"/>
      <c r="H22" s="43"/>
      <c r="I22" s="39"/>
      <c r="J22" s="39"/>
      <c r="K22" s="39"/>
      <c r="L22" s="39"/>
      <c r="M22" s="39"/>
      <c r="N22" s="44"/>
      <c r="O22" s="39"/>
      <c r="P22" s="43"/>
      <c r="Q22" s="39"/>
      <c r="R22" s="39"/>
      <c r="S22" s="39"/>
      <c r="T22" s="39"/>
      <c r="U22" s="39"/>
      <c r="V22" s="44"/>
      <c r="W22" s="39"/>
    </row>
    <row r="23" spans="1:23" x14ac:dyDescent="0.25">
      <c r="A23" s="39"/>
      <c r="B23" s="63"/>
      <c r="C23" s="63"/>
      <c r="D23" s="63"/>
      <c r="E23" s="39"/>
      <c r="F23" s="39"/>
      <c r="G23" s="39"/>
      <c r="H23" s="43"/>
      <c r="I23" s="39"/>
      <c r="J23" s="39"/>
      <c r="K23" s="39"/>
      <c r="L23" s="39"/>
      <c r="M23" s="39"/>
      <c r="N23" s="44"/>
      <c r="O23" s="39"/>
      <c r="P23" s="43"/>
      <c r="Q23" s="39"/>
      <c r="R23" s="39"/>
      <c r="S23" s="39"/>
      <c r="T23" s="39"/>
      <c r="U23" s="39"/>
      <c r="V23" s="44"/>
      <c r="W23" s="39"/>
    </row>
    <row r="24" spans="1:23" x14ac:dyDescent="0.25">
      <c r="A24" s="39"/>
      <c r="B24" s="63"/>
      <c r="C24" s="63"/>
      <c r="D24" s="63"/>
      <c r="E24" s="39"/>
      <c r="F24" s="39"/>
      <c r="G24" s="39"/>
      <c r="H24" s="43"/>
      <c r="I24" s="39"/>
      <c r="J24" s="39"/>
      <c r="K24" s="39"/>
      <c r="L24" s="39"/>
      <c r="M24" s="39"/>
      <c r="N24" s="44"/>
      <c r="O24" s="39"/>
      <c r="P24" s="43"/>
      <c r="Q24" s="39"/>
      <c r="R24" s="39"/>
      <c r="S24" s="39"/>
      <c r="T24" s="39"/>
      <c r="U24" s="39"/>
      <c r="V24" s="44"/>
      <c r="W24" s="39"/>
    </row>
    <row r="25" spans="1:23" x14ac:dyDescent="0.25">
      <c r="A25" s="39"/>
      <c r="B25" s="63"/>
      <c r="C25" s="63"/>
      <c r="D25" s="63"/>
      <c r="E25" s="39"/>
      <c r="F25" s="39"/>
      <c r="G25" s="39"/>
      <c r="H25" s="43"/>
      <c r="I25" s="39"/>
      <c r="J25" s="39"/>
      <c r="K25" s="39"/>
      <c r="L25" s="39"/>
      <c r="M25" s="39"/>
      <c r="N25" s="44"/>
      <c r="O25" s="39"/>
      <c r="P25" s="43"/>
      <c r="Q25" s="39"/>
      <c r="R25" s="39"/>
      <c r="S25" s="39"/>
      <c r="T25" s="39"/>
      <c r="U25" s="39"/>
      <c r="V25" s="44"/>
      <c r="W25" s="39"/>
    </row>
    <row r="26" spans="1:23" x14ac:dyDescent="0.25">
      <c r="A26" s="39"/>
      <c r="B26" s="63"/>
      <c r="C26" s="63"/>
      <c r="D26" s="63"/>
      <c r="E26" s="39"/>
      <c r="F26" s="39"/>
      <c r="G26" s="39"/>
      <c r="H26" s="43"/>
      <c r="I26" s="39"/>
      <c r="J26" s="39"/>
      <c r="K26" s="39"/>
      <c r="L26" s="39"/>
      <c r="M26" s="39"/>
      <c r="N26" s="44"/>
      <c r="O26" s="39"/>
      <c r="P26" s="43"/>
      <c r="Q26" s="39"/>
      <c r="R26" s="39"/>
      <c r="S26" s="39"/>
      <c r="T26" s="39"/>
      <c r="U26" s="39"/>
      <c r="V26" s="44"/>
      <c r="W26" s="39"/>
    </row>
    <row r="27" spans="1:23" ht="15.75" thickBot="1" x14ac:dyDescent="0.3">
      <c r="A27" s="39"/>
      <c r="B27" s="63"/>
      <c r="C27" s="63"/>
      <c r="D27" s="63"/>
      <c r="E27" s="39"/>
      <c r="F27" s="39"/>
      <c r="G27" s="39"/>
      <c r="H27" s="45"/>
      <c r="I27" s="46"/>
      <c r="J27" s="46"/>
      <c r="K27" s="46"/>
      <c r="L27" s="46"/>
      <c r="M27" s="46"/>
      <c r="N27" s="47"/>
      <c r="O27" s="39"/>
      <c r="P27" s="45"/>
      <c r="Q27" s="46"/>
      <c r="R27" s="46"/>
      <c r="S27" s="46"/>
      <c r="T27" s="46"/>
      <c r="U27" s="46"/>
      <c r="V27" s="47"/>
      <c r="W27" s="39"/>
    </row>
    <row r="28" spans="1:23" x14ac:dyDescent="0.25">
      <c r="A28" s="39"/>
      <c r="B28" s="63"/>
      <c r="C28" s="63"/>
      <c r="D28" s="63"/>
      <c r="E28" s="39"/>
      <c r="F28" s="39"/>
      <c r="G28" s="39"/>
      <c r="H28" s="39"/>
      <c r="I28" s="39"/>
      <c r="J28" s="39"/>
      <c r="K28" s="39"/>
      <c r="L28" s="39"/>
      <c r="M28" s="39"/>
      <c r="N28" s="39"/>
      <c r="O28" s="39"/>
      <c r="P28" s="39"/>
      <c r="Q28" s="39"/>
      <c r="R28" s="39"/>
      <c r="S28" s="39"/>
      <c r="T28" s="39"/>
      <c r="U28" s="39"/>
      <c r="V28" s="39"/>
      <c r="W28" s="39"/>
    </row>
    <row r="29" spans="1:23" x14ac:dyDescent="0.25">
      <c r="A29" s="39"/>
      <c r="B29" s="63"/>
      <c r="C29" s="63"/>
      <c r="D29" s="63"/>
      <c r="E29" s="39"/>
      <c r="F29" s="39"/>
      <c r="G29" s="39"/>
      <c r="H29" s="39"/>
      <c r="I29" s="39"/>
      <c r="J29" s="39"/>
      <c r="K29" s="39"/>
      <c r="L29" s="39"/>
      <c r="M29" s="39"/>
      <c r="N29" s="39"/>
      <c r="O29" s="39"/>
      <c r="P29" s="38"/>
      <c r="Q29" s="38"/>
      <c r="R29" s="38"/>
      <c r="S29" s="38"/>
      <c r="T29" s="38"/>
      <c r="U29" s="38"/>
      <c r="V29" s="38"/>
      <c r="W29" s="39"/>
    </row>
    <row r="30" spans="1:23" x14ac:dyDescent="0.25">
      <c r="A30" s="39"/>
      <c r="B30" s="63"/>
      <c r="C30" s="63"/>
      <c r="D30" s="63"/>
      <c r="E30" s="39"/>
      <c r="F30" s="39"/>
      <c r="G30" s="39"/>
      <c r="H30" s="39"/>
      <c r="I30" s="39"/>
      <c r="J30" s="39"/>
      <c r="K30" s="39"/>
      <c r="L30" s="39"/>
      <c r="M30" s="39"/>
      <c r="N30" s="39"/>
      <c r="O30" s="39"/>
      <c r="P30" s="38"/>
      <c r="Q30" s="38"/>
      <c r="R30" s="38"/>
      <c r="S30" s="38"/>
      <c r="T30" s="38"/>
      <c r="U30" s="38"/>
      <c r="V30" s="38"/>
      <c r="W30" s="39"/>
    </row>
    <row r="31" spans="1:23" x14ac:dyDescent="0.25">
      <c r="A31" s="39"/>
      <c r="B31" s="63"/>
      <c r="C31" s="63"/>
      <c r="D31" s="63"/>
      <c r="E31" s="39"/>
      <c r="F31" s="39"/>
      <c r="G31" s="39"/>
      <c r="H31" s="39"/>
      <c r="I31" s="39"/>
      <c r="J31" s="39"/>
      <c r="K31" s="39"/>
      <c r="L31" s="39"/>
      <c r="M31" s="39"/>
      <c r="N31" s="39"/>
      <c r="O31" s="39"/>
      <c r="P31" s="38"/>
      <c r="Q31" s="38"/>
      <c r="R31" s="38"/>
      <c r="S31" s="38"/>
      <c r="T31" s="38"/>
      <c r="U31" s="38"/>
      <c r="V31" s="38"/>
      <c r="W31" s="39"/>
    </row>
    <row r="32" spans="1:23" ht="23.25" x14ac:dyDescent="0.35">
      <c r="A32" s="39"/>
      <c r="B32" s="63"/>
      <c r="C32" s="63"/>
      <c r="D32" s="63"/>
      <c r="E32" s="39"/>
      <c r="F32" s="39"/>
      <c r="G32" s="39"/>
      <c r="H32" s="39"/>
      <c r="I32" s="39"/>
      <c r="J32" s="39"/>
      <c r="K32" s="39"/>
      <c r="L32" s="39"/>
      <c r="M32" s="39"/>
      <c r="N32" s="39"/>
      <c r="O32" s="39"/>
      <c r="P32" s="38"/>
      <c r="Q32" s="64" t="s">
        <v>406</v>
      </c>
      <c r="R32" s="64"/>
      <c r="S32" s="58">
        <v>2022</v>
      </c>
      <c r="T32" s="58">
        <v>2023</v>
      </c>
      <c r="U32" s="58" t="s">
        <v>407</v>
      </c>
      <c r="V32" s="38"/>
      <c r="W32" s="39"/>
    </row>
    <row r="33" spans="1:23" ht="18.75" x14ac:dyDescent="0.3">
      <c r="A33" s="39"/>
      <c r="B33" s="63"/>
      <c r="C33" s="63"/>
      <c r="D33" s="63"/>
      <c r="E33" s="39"/>
      <c r="F33" s="39"/>
      <c r="G33" s="39"/>
      <c r="H33" s="39"/>
      <c r="I33" s="39"/>
      <c r="J33" s="39"/>
      <c r="K33" s="39"/>
      <c r="L33" s="39"/>
      <c r="M33" s="39"/>
      <c r="N33" s="39"/>
      <c r="O33" s="39"/>
      <c r="P33" s="38"/>
      <c r="Q33" s="52" t="s">
        <v>111</v>
      </c>
      <c r="R33" s="53"/>
      <c r="S33" s="59">
        <v>346.17</v>
      </c>
      <c r="T33" s="60">
        <v>377.64</v>
      </c>
      <c r="U33" s="51">
        <f>($T33-$S33)/$S33</f>
        <v>9.0909090909090814E-2</v>
      </c>
      <c r="V33" s="50">
        <f>($T33-$S33)/$S33</f>
        <v>9.0909090909090814E-2</v>
      </c>
      <c r="W33" s="39"/>
    </row>
    <row r="34" spans="1:23" ht="18.75" x14ac:dyDescent="0.3">
      <c r="A34" s="39"/>
      <c r="B34" s="63"/>
      <c r="C34" s="63"/>
      <c r="D34" s="63"/>
      <c r="E34" s="39"/>
      <c r="F34" s="39"/>
      <c r="G34" s="39"/>
      <c r="H34" s="39"/>
      <c r="I34" s="39"/>
      <c r="J34" s="39"/>
      <c r="K34" s="39"/>
      <c r="L34" s="39"/>
      <c r="M34" s="39"/>
      <c r="N34" s="39"/>
      <c r="O34" s="39"/>
      <c r="P34" s="38"/>
      <c r="Q34" s="52" t="s">
        <v>91</v>
      </c>
      <c r="R34" s="53"/>
      <c r="S34" s="59">
        <v>389.74</v>
      </c>
      <c r="T34" s="60">
        <v>329.78</v>
      </c>
      <c r="U34" s="51">
        <f t="shared" ref="U34:V43" si="0">($T34-$S34)/$S34</f>
        <v>-0.15384615384615394</v>
      </c>
      <c r="V34" s="50">
        <f t="shared" si="0"/>
        <v>-0.15384615384615394</v>
      </c>
      <c r="W34" s="39"/>
    </row>
    <row r="35" spans="1:23" ht="18.75" x14ac:dyDescent="0.3">
      <c r="A35" s="39"/>
      <c r="B35" s="63"/>
      <c r="C35" s="63"/>
      <c r="D35" s="63"/>
      <c r="E35" s="39"/>
      <c r="F35" s="39"/>
      <c r="G35" s="39"/>
      <c r="H35" s="39"/>
      <c r="I35" s="39"/>
      <c r="J35" s="39"/>
      <c r="K35" s="39"/>
      <c r="L35" s="39"/>
      <c r="M35" s="39"/>
      <c r="N35" s="39"/>
      <c r="O35" s="39"/>
      <c r="P35" s="38"/>
      <c r="Q35" s="52" t="s">
        <v>85</v>
      </c>
      <c r="R35" s="53"/>
      <c r="S35" s="59">
        <v>203.83</v>
      </c>
      <c r="T35" s="60">
        <v>311.73999999999995</v>
      </c>
      <c r="U35" s="51">
        <f t="shared" si="0"/>
        <v>0.52941176470588203</v>
      </c>
      <c r="V35" s="50">
        <f t="shared" si="0"/>
        <v>0.52941176470588203</v>
      </c>
      <c r="W35" s="39"/>
    </row>
    <row r="36" spans="1:23" ht="18.75" x14ac:dyDescent="0.3">
      <c r="A36" s="39"/>
      <c r="B36" s="63"/>
      <c r="C36" s="63"/>
      <c r="D36" s="63"/>
      <c r="E36" s="39"/>
      <c r="F36" s="39"/>
      <c r="G36" s="39"/>
      <c r="H36" s="39"/>
      <c r="I36" s="39"/>
      <c r="J36" s="39"/>
      <c r="K36" s="39"/>
      <c r="L36" s="39"/>
      <c r="M36" s="39"/>
      <c r="N36" s="39"/>
      <c r="O36" s="39"/>
      <c r="P36" s="38"/>
      <c r="Q36" s="52" t="s">
        <v>98</v>
      </c>
      <c r="R36" s="53"/>
      <c r="S36" s="59">
        <v>129.80000000000001</v>
      </c>
      <c r="T36" s="60">
        <v>168.73999999999998</v>
      </c>
      <c r="U36" s="51">
        <f t="shared" si="0"/>
        <v>0.29999999999999971</v>
      </c>
      <c r="V36" s="50">
        <f t="shared" si="0"/>
        <v>0.29999999999999971</v>
      </c>
      <c r="W36" s="39"/>
    </row>
    <row r="37" spans="1:23" ht="18.75" x14ac:dyDescent="0.3">
      <c r="A37" s="39"/>
      <c r="B37" s="63"/>
      <c r="C37" s="63"/>
      <c r="D37" s="63"/>
      <c r="E37" s="39"/>
      <c r="F37" s="39"/>
      <c r="G37" s="39"/>
      <c r="H37" s="39"/>
      <c r="I37" s="39"/>
      <c r="J37" s="39"/>
      <c r="K37" s="39"/>
      <c r="L37" s="39"/>
      <c r="M37" s="39"/>
      <c r="N37" s="39"/>
      <c r="O37" s="39"/>
      <c r="P37" s="38"/>
      <c r="Q37" s="52" t="s">
        <v>105</v>
      </c>
      <c r="R37" s="53"/>
      <c r="S37" s="59">
        <v>305.65999999999997</v>
      </c>
      <c r="T37" s="60">
        <v>233.74</v>
      </c>
      <c r="U37" s="51">
        <f t="shared" si="0"/>
        <v>-0.23529411764705871</v>
      </c>
      <c r="V37" s="50">
        <f t="shared" si="0"/>
        <v>-0.23529411764705871</v>
      </c>
      <c r="W37" s="39"/>
    </row>
    <row r="38" spans="1:23" ht="18.75" x14ac:dyDescent="0.3">
      <c r="A38" s="39"/>
      <c r="B38" s="63"/>
      <c r="C38" s="63"/>
      <c r="D38" s="63"/>
      <c r="E38" s="39"/>
      <c r="F38" s="39"/>
      <c r="G38" s="39"/>
      <c r="H38" s="39"/>
      <c r="I38" s="39"/>
      <c r="J38" s="39"/>
      <c r="K38" s="39"/>
      <c r="L38" s="39"/>
      <c r="M38" s="39"/>
      <c r="N38" s="39"/>
      <c r="O38" s="39"/>
      <c r="P38" s="38"/>
      <c r="Q38" s="52" t="s">
        <v>72</v>
      </c>
      <c r="R38" s="53"/>
      <c r="S38" s="59">
        <v>324.74</v>
      </c>
      <c r="T38" s="60">
        <v>387.19</v>
      </c>
      <c r="U38" s="51">
        <f t="shared" si="0"/>
        <v>0.19230769230769226</v>
      </c>
      <c r="V38" s="50">
        <f t="shared" si="0"/>
        <v>0.19230769230769226</v>
      </c>
      <c r="W38" s="39"/>
    </row>
    <row r="39" spans="1:23" ht="18.75" x14ac:dyDescent="0.3">
      <c r="A39" s="39"/>
      <c r="B39" s="63"/>
      <c r="C39" s="63"/>
      <c r="D39" s="63"/>
      <c r="E39" s="39"/>
      <c r="F39" s="39"/>
      <c r="G39" s="39"/>
      <c r="H39" s="39"/>
      <c r="I39" s="39"/>
      <c r="J39" s="39"/>
      <c r="K39" s="39"/>
      <c r="L39" s="39"/>
      <c r="M39" s="39"/>
      <c r="N39" s="39"/>
      <c r="O39" s="39"/>
      <c r="P39" s="38"/>
      <c r="Q39" s="52" t="s">
        <v>123</v>
      </c>
      <c r="R39" s="53"/>
      <c r="S39" s="59">
        <v>799.5</v>
      </c>
      <c r="T39" s="60">
        <v>415.74</v>
      </c>
      <c r="U39" s="51">
        <f t="shared" si="0"/>
        <v>-0.48</v>
      </c>
      <c r="V39" s="50">
        <f t="shared" si="0"/>
        <v>-0.48</v>
      </c>
      <c r="W39" s="39"/>
    </row>
    <row r="40" spans="1:23" ht="18.75" x14ac:dyDescent="0.3">
      <c r="A40" s="39"/>
      <c r="B40" s="63"/>
      <c r="C40" s="63"/>
      <c r="D40" s="63"/>
      <c r="E40" s="39"/>
      <c r="F40" s="39"/>
      <c r="G40" s="39"/>
      <c r="H40" s="39"/>
      <c r="I40" s="39"/>
      <c r="J40" s="39"/>
      <c r="K40" s="39"/>
      <c r="L40" s="39"/>
      <c r="M40" s="39"/>
      <c r="N40" s="39"/>
      <c r="O40" s="39"/>
      <c r="P40" s="38"/>
      <c r="Q40" s="52" t="s">
        <v>78</v>
      </c>
      <c r="R40" s="53"/>
      <c r="S40" s="59">
        <v>223.72000000000003</v>
      </c>
      <c r="T40" s="60">
        <v>127.84</v>
      </c>
      <c r="U40" s="51">
        <f t="shared" si="0"/>
        <v>-0.4285714285714286</v>
      </c>
      <c r="V40" s="50">
        <f t="shared" si="0"/>
        <v>-0.4285714285714286</v>
      </c>
      <c r="W40" s="39"/>
    </row>
    <row r="41" spans="1:23" ht="18.75" x14ac:dyDescent="0.3">
      <c r="A41" s="39"/>
      <c r="B41" s="63"/>
      <c r="C41" s="63"/>
      <c r="D41" s="63"/>
      <c r="E41" s="39"/>
      <c r="F41" s="39"/>
      <c r="G41" s="39"/>
      <c r="H41" s="39"/>
      <c r="I41" s="39"/>
      <c r="J41" s="39"/>
      <c r="K41" s="39"/>
      <c r="L41" s="39"/>
      <c r="M41" s="39"/>
      <c r="N41" s="39"/>
      <c r="O41" s="39"/>
      <c r="P41" s="38"/>
      <c r="Q41" s="52" t="s">
        <v>117</v>
      </c>
      <c r="R41" s="53"/>
      <c r="S41" s="59">
        <v>298.77</v>
      </c>
      <c r="T41" s="60">
        <v>298.77</v>
      </c>
      <c r="U41" s="51">
        <f t="shared" si="0"/>
        <v>0</v>
      </c>
      <c r="V41" s="50">
        <f t="shared" si="0"/>
        <v>0</v>
      </c>
      <c r="W41" s="39"/>
    </row>
    <row r="42" spans="1:23" ht="18.75" x14ac:dyDescent="0.3">
      <c r="A42" s="39"/>
      <c r="B42" s="63"/>
      <c r="C42" s="63"/>
      <c r="D42" s="63"/>
      <c r="E42" s="39"/>
      <c r="F42" s="39"/>
      <c r="G42" s="39"/>
      <c r="H42" s="39"/>
      <c r="I42" s="39"/>
      <c r="J42" s="39"/>
      <c r="K42" s="39"/>
      <c r="L42" s="39"/>
      <c r="M42" s="39"/>
      <c r="N42" s="39"/>
      <c r="O42" s="39"/>
      <c r="P42" s="38"/>
      <c r="Q42" s="52" t="s">
        <v>65</v>
      </c>
      <c r="R42" s="53"/>
      <c r="S42" s="59">
        <v>179.82</v>
      </c>
      <c r="T42" s="60">
        <v>299.70000000000005</v>
      </c>
      <c r="U42" s="51">
        <f t="shared" si="0"/>
        <v>0.66666666666666696</v>
      </c>
      <c r="V42" s="50">
        <f t="shared" si="0"/>
        <v>0.66666666666666696</v>
      </c>
      <c r="W42" s="39"/>
    </row>
    <row r="43" spans="1:23" ht="23.25" x14ac:dyDescent="0.25">
      <c r="A43" s="39"/>
      <c r="B43" s="63"/>
      <c r="C43" s="63"/>
      <c r="D43" s="63"/>
      <c r="E43" s="39"/>
      <c r="F43" s="39"/>
      <c r="G43" s="39"/>
      <c r="H43" s="39"/>
      <c r="I43" s="39"/>
      <c r="J43" s="39"/>
      <c r="K43" s="39"/>
      <c r="L43" s="39"/>
      <c r="M43" s="39"/>
      <c r="N43" s="39"/>
      <c r="O43" s="39"/>
      <c r="P43" s="38"/>
      <c r="Q43" s="54" t="s">
        <v>408</v>
      </c>
      <c r="R43" s="55"/>
      <c r="S43" s="56">
        <v>3201.7500000000009</v>
      </c>
      <c r="T43" s="56">
        <v>2950.88</v>
      </c>
      <c r="U43" s="57">
        <f>($T43-$S43)/$S43</f>
        <v>-7.8354025142500422E-2</v>
      </c>
      <c r="V43" s="50">
        <f t="shared" si="0"/>
        <v>-7.8354025142500422E-2</v>
      </c>
      <c r="W43" s="39"/>
    </row>
    <row r="44" spans="1:23" x14ac:dyDescent="0.25">
      <c r="A44" s="39"/>
      <c r="B44" s="63"/>
      <c r="C44" s="63"/>
      <c r="D44" s="63"/>
      <c r="E44" s="39"/>
      <c r="F44" s="39"/>
      <c r="G44" s="39"/>
      <c r="H44" s="39"/>
      <c r="I44" s="39"/>
      <c r="J44" s="39"/>
      <c r="K44" s="39"/>
      <c r="L44" s="39"/>
      <c r="M44" s="39"/>
      <c r="N44" s="39"/>
      <c r="O44" s="39"/>
      <c r="P44" s="38"/>
      <c r="Q44" s="38"/>
      <c r="R44" s="38"/>
      <c r="S44" s="38"/>
      <c r="T44" s="38"/>
      <c r="U44" s="38"/>
      <c r="V44" s="38"/>
      <c r="W44" s="39"/>
    </row>
    <row r="45" spans="1:23" x14ac:dyDescent="0.25">
      <c r="A45" s="39"/>
      <c r="B45" s="63"/>
      <c r="C45" s="63"/>
      <c r="D45" s="63"/>
      <c r="E45" s="39"/>
      <c r="F45" s="39"/>
      <c r="G45" s="39"/>
      <c r="H45" s="39"/>
      <c r="I45" s="39"/>
      <c r="J45" s="39"/>
      <c r="K45" s="39"/>
      <c r="L45" s="39"/>
      <c r="M45" s="39"/>
      <c r="N45" s="39"/>
      <c r="O45" s="39"/>
      <c r="P45" s="38"/>
      <c r="Q45" s="38"/>
      <c r="R45" s="38"/>
      <c r="S45" s="38"/>
      <c r="T45" s="38"/>
      <c r="U45" s="38"/>
      <c r="V45" s="38"/>
      <c r="W45" s="39"/>
    </row>
    <row r="46" spans="1:23" x14ac:dyDescent="0.25">
      <c r="A46" s="39"/>
      <c r="B46" s="63"/>
      <c r="C46" s="63"/>
      <c r="D46" s="63"/>
      <c r="E46" s="39"/>
      <c r="F46" s="39"/>
      <c r="G46" s="39"/>
      <c r="H46" s="39"/>
      <c r="I46" s="39"/>
      <c r="J46" s="39"/>
      <c r="K46" s="39"/>
      <c r="L46" s="39"/>
      <c r="M46" s="39"/>
      <c r="N46" s="39"/>
      <c r="O46" s="39"/>
      <c r="P46" s="38"/>
      <c r="Q46" s="38"/>
      <c r="R46" s="38"/>
      <c r="S46" s="38"/>
      <c r="T46" s="38"/>
      <c r="U46" s="38"/>
      <c r="V46" s="38"/>
      <c r="W46" s="39"/>
    </row>
    <row r="47" spans="1:23" x14ac:dyDescent="0.25">
      <c r="A47" s="39"/>
      <c r="B47" s="63"/>
      <c r="C47" s="63"/>
      <c r="D47" s="63"/>
      <c r="E47" s="39"/>
      <c r="F47" s="39"/>
      <c r="G47" s="39"/>
      <c r="H47" s="39"/>
      <c r="I47" s="39"/>
      <c r="J47" s="39"/>
      <c r="K47" s="39"/>
      <c r="L47" s="39"/>
      <c r="M47" s="39"/>
      <c r="N47" s="39"/>
      <c r="O47" s="39"/>
      <c r="P47" s="38"/>
      <c r="Q47" s="38"/>
      <c r="R47" s="38"/>
      <c r="S47" s="38"/>
      <c r="T47" s="38"/>
      <c r="U47" s="38"/>
      <c r="V47" s="38"/>
      <c r="W47" s="39"/>
    </row>
    <row r="48" spans="1:23" x14ac:dyDescent="0.25">
      <c r="A48" s="39"/>
      <c r="B48" s="63"/>
      <c r="C48" s="63"/>
      <c r="D48" s="63"/>
      <c r="E48" s="39"/>
      <c r="F48" s="39"/>
      <c r="G48" s="39"/>
      <c r="H48" s="39"/>
      <c r="I48" s="39"/>
      <c r="J48" s="39"/>
      <c r="K48" s="39"/>
      <c r="L48" s="39"/>
      <c r="M48" s="39"/>
      <c r="N48" s="39"/>
      <c r="O48" s="39"/>
      <c r="P48" s="38"/>
      <c r="Q48" s="38"/>
      <c r="R48" s="38"/>
      <c r="S48" s="38"/>
      <c r="T48" s="38"/>
      <c r="U48" s="38"/>
      <c r="V48" s="38"/>
      <c r="W48" s="39"/>
    </row>
    <row r="49" spans="1:23" x14ac:dyDescent="0.25">
      <c r="A49" s="39"/>
      <c r="B49" s="63"/>
      <c r="C49" s="63"/>
      <c r="D49" s="63"/>
      <c r="E49" s="39"/>
      <c r="F49" s="39"/>
      <c r="G49" s="39"/>
      <c r="H49" s="39"/>
      <c r="I49" s="39"/>
      <c r="J49" s="39"/>
      <c r="K49" s="39"/>
      <c r="L49" s="39"/>
      <c r="M49" s="39"/>
      <c r="N49" s="39"/>
      <c r="O49" s="39"/>
      <c r="P49" s="39"/>
      <c r="Q49" s="39"/>
      <c r="R49" s="39"/>
      <c r="S49" s="39"/>
      <c r="T49" s="39"/>
      <c r="U49" s="39"/>
      <c r="V49" s="39"/>
      <c r="W49" s="39"/>
    </row>
    <row r="50" spans="1:23" x14ac:dyDescent="0.25">
      <c r="A50" s="39"/>
      <c r="B50" s="39"/>
      <c r="C50" s="39"/>
      <c r="D50" s="39"/>
      <c r="E50" s="39"/>
      <c r="F50" s="39"/>
      <c r="G50" s="39"/>
      <c r="H50" s="39"/>
      <c r="I50" s="39"/>
      <c r="J50" s="39"/>
      <c r="K50" s="39"/>
      <c r="L50" s="39"/>
      <c r="M50" s="39"/>
      <c r="N50" s="39"/>
      <c r="O50" s="39"/>
      <c r="P50" s="39"/>
      <c r="Q50" s="39"/>
      <c r="R50" s="39"/>
      <c r="S50" s="39"/>
      <c r="T50" s="39"/>
      <c r="U50" s="39"/>
      <c r="V50" s="39"/>
      <c r="W50" s="39"/>
    </row>
    <row r="51" spans="1:23" x14ac:dyDescent="0.25">
      <c r="A51" s="39"/>
      <c r="B51" s="39"/>
      <c r="C51" s="39"/>
      <c r="D51" s="39"/>
      <c r="E51" s="39"/>
      <c r="F51" s="39"/>
      <c r="G51" s="39"/>
      <c r="H51" s="39"/>
      <c r="I51" s="39"/>
      <c r="J51" s="39"/>
      <c r="K51" s="39"/>
      <c r="L51" s="39"/>
      <c r="M51" s="39"/>
      <c r="N51" s="39"/>
      <c r="O51" s="39"/>
      <c r="P51" s="39"/>
      <c r="Q51" s="39"/>
      <c r="R51" s="39"/>
      <c r="S51" s="39"/>
      <c r="T51" s="39"/>
      <c r="U51" s="39"/>
      <c r="V51" s="39"/>
      <c r="W51" s="39"/>
    </row>
  </sheetData>
  <mergeCells count="6">
    <mergeCell ref="H4:J9"/>
    <mergeCell ref="L4:N9"/>
    <mergeCell ref="P4:R9"/>
    <mergeCell ref="T4:V9"/>
    <mergeCell ref="B2:D49"/>
    <mergeCell ref="Q32:R32"/>
  </mergeCells>
  <conditionalFormatting sqref="V33:V43">
    <cfRule type="iconSet" priority="1">
      <iconSet iconSet="3Arrows" showValue="0">
        <cfvo type="percent" val="0"/>
        <cfvo type="percent" val="33"/>
        <cfvo type="percent" val="67"/>
      </iconSet>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5 7 0 2 f 2 - c a 0 3 - 4 c e 2 - 9 3 4 8 - b 9 c a 9 f e b e 1 d a "   x m l n s = " h t t p : / / s c h e m a s . m i c r o s o f t . c o m / D a t a M a s h u p " > A A A A A K o E A A B Q S w M E F A A C A A g A Q V U q 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B B V S 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U q W H H H 8 l y l A Q A A g g Q A A B M A H A B G b 3 J t d W x h c y 9 T Z W N 0 a W 9 u M S 5 t I K I Y A C i g F A A A A A A A A A A A A A A A A A A A A A A A A A A A A I V T T U v D Q B C 9 F / o f h u g h g R A Q x I t 4 k K h Q 8 L s R k d L D N h l t c D 9 k d i K W 0 v / u b t L W 2 K R 0 L y F v 3 s y b N z t r M e f S a B g 3 3 5 P z 4 W A 4 s H N B W E A q d C E x E z O J c A E S e T g A d 8 a m o t w j 1 z 8 5 y i S t i F D z q 6 H P m T G f Y b S c 3 A u F F 0 E r P Z i u J q n R 7 H j T u K l y F K R z o T + c T L b 4 w s C V q 5 l J R k L b d 0 M q N b J S 2 g d t 2 E j G y 2 U A D 1 Q g w e g q i G G k + e w 0 8 Y x V D M v g S j C C g 9 k B U L g f L l U T e S R T V D l v Y o w / X O O p I 3 0 Y W n Q C T 5 X Q X P K i K / K i S 4 Z H K t 0 A w u N o k 6 g r N U O q C Z l h I W E s J N o 9 j L S y b J Q z c V O S Z f D D 6 n a 2 4 d y K g 5 S b S s p + C q T O A 2 x P N z 5 m P 7 O e 6 C r a X t M z K v P t t 6 G + D / t 3 U 0 1 g D Y c 7 9 x n v 8 9 l n r a W W U a m U L + K 6 2 L s U X m 2 3 r X o 5 O n 5 9 m c T X P G S 9 l 9 j q q 2 3 u 5 M C 2 7 r j w n X V 2 s 1 1 7 p C 0 S O / q d e y L z Z i R b h c u i a G q H u 0 2 4 W b Y S Y k C R z 8 E L J T X s 0 X B y t J a e R i 1 j P d J v K K h f t K 8 7 J 1 0 n t E U 9 8 F / v 7 + l E w 0 G p + z X P f w F Q S w E C L Q A U A A I A C A B B V S p Y U j n f 9 6 M A A A D 3 A A A A E g A A A A A A A A A A A A A A A A A A A A A A Q 2 9 u Z m l n L 1 B h Y 2 t h Z 2 U u e G 1 s U E s B A i 0 A F A A C A A g A Q V U q W A / K 6 a u k A A A A 6 Q A A A B M A A A A A A A A A A A A A A A A A 7 w A A A F t D b 2 5 0 Z W 5 0 X 1 R 5 c G V z X S 5 4 b W x Q S w E C L Q A U A A I A C A B B V S p Y c c f y X K U B A A C C B A A A E w A A A A A A A A A A A A A A A A D g 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E g A A A A A A A F g 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5 k b G V U 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u Z G x l V G F i b G U h U G l 2 b 3 R U Y W J s Z T E 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N h b m R s Z V R h Y m x l L 0 N o Y W 5 n Z W Q g V H l w Z S 5 7 I E 9 y Z G V y I E l E L D B 9 J n F 1 b 3 Q 7 L C Z x d W 9 0 O 1 N l Y 3 R p b 2 4 x L 0 N h b m R s Z V R h Y m x l L 0 N o Y W 5 n Z W Q g V H l w Z T E u e 0 R h d G U g L D F 9 J n F 1 b 3 Q 7 L C Z x d W 9 0 O 1 N l Y 3 R p b 2 4 x L 0 N h b m R s Z V R h Y m x l L 0 N o Y W 5 n Z W Q g V H l w Z S 5 7 U H J v Z H V j d C w y f S Z x d W 9 0 O y w m c X V v d D t T Z W N 0 a W 9 u M S 9 D Y W 5 k b G V U Y W J s Z S 9 D a G F u Z 2 V k I F R 5 c G U u e 0 N h d G V n b 3 J 5 L D N 9 J n F 1 b 3 Q 7 L C Z x d W 9 0 O 1 N l Y 3 R p b 2 4 x L 0 N h b m R s Z V R h Y m x l L 0 N o Y W 5 n Z W Q g V H l w Z S 5 7 U X V h b n R p d H k s N H 0 m c X V v d D s s J n F 1 b 3 Q 7 U 2 V j d G l v b j E v Q 2 F u Z G x l V G F i b G U v Q 2 h h b m d l Z C B U e X B l L n t V b m l 0 I F B y a W N l I C g k K S w 1 f S Z x d W 9 0 O y w m c X V v d D t T Z W N 0 a W 9 u M S 9 D Y W 5 k b G V U Y W J s Z S 9 D a G F u Z 2 V k I F R 5 c G U u e 1 R v d G F s I F N h b G V z I C g k K S w 2 f S Z x d W 9 0 O y w m c X V v d D t T Z W N 0 a W 9 u M S 9 D Y W 5 k b G V U Y W J s Z S 9 D a G F u Z 2 V k I F R 5 c G U u e 0 N 1 c 3 R v b W V y I E Z 1 b G w g T m F t Z S w 5 f S Z x d W 9 0 O y w m c X V v d D t T Z W N 0 a W 9 u M S 9 D Y W 5 k b G V U Y W J s Z S 9 U c m l t b W V k I F R l e H Q u e y B D a X R 5 I C A g I C A g I C A g I C w 4 f S Z x d W 9 0 O y w m c X V v d D t T Z W N 0 a W 9 u M S 9 D Y W 5 k b G V U Y W J s Z S 9 U c m l t b W V k I F R l e H Q u e y B T d G F 0 Z S A g I C A g I C A s O X 0 m c X V v d D s s J n F 1 b 3 Q 7 U 2 V j d G l v b j E v Q 2 F u Z G x l V G F i b G U v S W 5 z Z X J 0 Z W Q g T W 9 u d G g g T m F t Z S 5 7 T W 9 u d G g g T m F t Z S w x M H 0 m c X V v d D s s J n F 1 b 3 Q 7 U 2 V j d G l v b j E v Q 2 F u Z G x l V G F i b G U v S W 5 z Z X J 0 Z W Q g W W V h c i 5 7 W W V h c i w x M X 0 m c X V v d D t d L C Z x d W 9 0 O 0 N v b H V t b k N v d W 5 0 J n F 1 b 3 Q 7 O j E y L C Z x d W 9 0 O 0 t l e U N v b H V t b k 5 h b W V z J n F 1 b 3 Q 7 O l t d L C Z x d W 9 0 O 0 N v b H V t b k l k Z W 5 0 a X R p Z X M m c X V v d D s 6 W y Z x d W 9 0 O 1 N l Y 3 R p b 2 4 x L 0 N h b m R s Z V R h Y m x l L 0 N o Y W 5 n Z W Q g V H l w Z S 5 7 I E 9 y Z G V y I E l E L D B 9 J n F 1 b 3 Q 7 L C Z x d W 9 0 O 1 N l Y 3 R p b 2 4 x L 0 N h b m R s Z V R h Y m x l L 0 N o Y W 5 n Z W Q g V H l w Z T E u e 0 R h d G U g L D F 9 J n F 1 b 3 Q 7 L C Z x d W 9 0 O 1 N l Y 3 R p b 2 4 x L 0 N h b m R s Z V R h Y m x l L 0 N o Y W 5 n Z W Q g V H l w Z S 5 7 U H J v Z H V j d C w y f S Z x d W 9 0 O y w m c X V v d D t T Z W N 0 a W 9 u M S 9 D Y W 5 k b G V U Y W J s Z S 9 D a G F u Z 2 V k I F R 5 c G U u e 0 N h d G V n b 3 J 5 L D N 9 J n F 1 b 3 Q 7 L C Z x d W 9 0 O 1 N l Y 3 R p b 2 4 x L 0 N h b m R s Z V R h Y m x l L 0 N o Y W 5 n Z W Q g V H l w Z S 5 7 U X V h b n R p d H k s N H 0 m c X V v d D s s J n F 1 b 3 Q 7 U 2 V j d G l v b j E v Q 2 F u Z G x l V G F i b G U v Q 2 h h b m d l Z C B U e X B l L n t V b m l 0 I F B y a W N l I C g k K S w 1 f S Z x d W 9 0 O y w m c X V v d D t T Z W N 0 a W 9 u M S 9 D Y W 5 k b G V U Y W J s Z S 9 D a G F u Z 2 V k I F R 5 c G U u e 1 R v d G F s I F N h b G V z I C g k K S w 2 f S Z x d W 9 0 O y w m c X V v d D t T Z W N 0 a W 9 u M S 9 D Y W 5 k b G V U Y W J s Z S 9 D a G F u Z 2 V k I F R 5 c G U u e 0 N 1 c 3 R v b W V y I E Z 1 b G w g T m F t Z S w 5 f S Z x d W 9 0 O y w m c X V v d D t T Z W N 0 a W 9 u M S 9 D Y W 5 k b G V U Y W J s Z S 9 U c m l t b W V k I F R l e H Q u e y B D a X R 5 I C A g I C A g I C A g I C w 4 f S Z x d W 9 0 O y w m c X V v d D t T Z W N 0 a W 9 u M S 9 D Y W 5 k b G V U Y W J s Z S 9 U c m l t b W V k I F R l e H Q u e y B T d G F 0 Z S A g I C A g I C A s O X 0 m c X V v d D s s J n F 1 b 3 Q 7 U 2 V j d G l v b j E v Q 2 F u Z G x l V G F i b G U v S W 5 z Z X J 0 Z W Q g T W 9 u d G g g T m F t Z S 5 7 T W 9 u d G g g T m F t Z S w x M H 0 m c X V v d D s s J n F 1 b 3 Q 7 U 2 V j d G l v b j E v Q 2 F u Z G x l V G F i b G U v S W 5 z Z X J 0 Z W Q g W W V h c i 5 7 W W V h c i w x M X 0 m c X V v d D t d L C Z x d W 9 0 O 1 J l b G F 0 a W 9 u c 2 h p c E l u Z m 8 m c X V v d D s 6 W 1 1 9 I i A v P j x F b n R y e S B U e X B l P S J G a W x s U 3 R h d H V z I i B W Y W x 1 Z T 0 i c 0 N v b X B s Z X R l I i A v P j x F b n R y e S B U e X B l P S J G a W x s Q 2 9 s d W 1 u T m F t Z X M i I F Z h b H V l P S J z W y Z x d W 9 0 O y B P c m R l c i B J R C Z x d W 9 0 O y w m c X V v d D t E Y X R l I C Z x d W 9 0 O y w m c X V v d D t Q c m 9 k d W N 0 J n F 1 b 3 Q 7 L C Z x d W 9 0 O 0 N h d G V n b 3 J 5 J n F 1 b 3 Q 7 L C Z x d W 9 0 O 1 F 1 Y W 5 0 a X R 5 J n F 1 b 3 Q 7 L C Z x d W 9 0 O 1 V u a X Q g U H J p Y 2 U g K C Q p J n F 1 b 3 Q 7 L C Z x d W 9 0 O 1 R v d G F s I F N h b G V z I C g k K S Z x d W 9 0 O y w m c X V v d D t D d X N 0 b 2 1 l c i B G d W x s I E 5 h b W U m c X V v d D s s J n F 1 b 3 Q 7 I E N p d H k g I C A g I C A g I C A g J n F 1 b 3 Q 7 L C Z x d W 9 0 O y B T d G F 0 Z S A g I C A g I C A m c X V v d D s s J n F 1 b 3 Q 7 T W 9 u d G g g T m F t Z S Z x d W 9 0 O y w m c X V v d D t Z Z W F y J n F 1 b 3 Q 7 X S I g L z 4 8 R W 5 0 c n k g V H l w Z T 0 i R m l s b E N v b H V t b l R 5 c G V z I i B W Y W x 1 Z T 0 i c 0 F 3 a 0 d C Z 0 1 G Q l F Z R 0 J n W U Q i I C 8 + P E V u d H J 5 I F R 5 c G U 9 I k Z p b G x M Y X N 0 V X B k Y X R l Z C I g V m F s d W U 9 I m Q y M D I 0 L T A x L T E w V D E 1 O j Q y O j A y L j g 3 M j Y w M T Z a I i A v P j x F b n R y e S B U e X B l P S J G a W x s R X J y b 3 J D b 3 V u d C I g V m F s d W U 9 I m w w I i A v P j x F b n R y e S B U e X B l P S J G a W x s R X J y b 3 J D b 2 R l I i B W Y W x 1 Z T 0 i c 1 V u a 2 5 v d 2 4 i I C 8 + P E V u d H J 5 I F R 5 c G U 9 I k Z p b G x D b 3 V u d C I g V m F s d W U 9 I m w x M D A i I C 8 + P E V u d H J 5 I F R 5 c G U 9 I k F k Z G V k V G 9 E Y X R h T W 9 k Z W w i I F Z h b H V l P S J s M C I g L z 4 8 R W 5 0 c n k g V H l w Z T 0 i U X V l c n l J R C I g V m F s d W U 9 I n M 3 Z W Z m M z U y N y 0 5 Z j c w L T R m Y z c t O T M y Y i 0 w Y W M 3 M 2 E 5 Z j A 2 N j M i I C 8 + P E V u d H J 5 I F R 5 c G U 9 I l J l Y 2 9 2 Z X J 5 V G F y Z 2 V 0 U 2 h l Z X Q i I F Z h b H V l P S J z Q 2 F u Z G x l V G F i b G U i I C 8 + P E V u d H J 5 I F R 5 c G U 9 I l J l Y 2 9 2 Z X J 5 V G F y Z 2 V 0 Q 2 9 s d W 1 u I i B W Y W x 1 Z T 0 i b D E i I C 8 + P E V u d H J 5 I F R 5 c G U 9 I l J l Y 2 9 2 Z X J 5 V G F y Z 2 V 0 U m 9 3 I i B W Y W x 1 Z T 0 i b D E i I C 8 + P C 9 T d G F i b G V F b n R y a W V z P j w v S X R l b T 4 8 S X R l b T 4 8 S X R l b U x v Y 2 F 0 a W 9 u P j x J d G V t V H l w Z T 5 G b 3 J t d W x h P C 9 J d G V t V H l w Z T 4 8 S X R l b V B h d G g + U 2 V j d G l v b j E v Q 2 F u Z G x l V G F i b G U v U 2 9 1 c m N l P C 9 J d G V t U G F 0 a D 4 8 L 0 l 0 Z W 1 M b 2 N h d G l v b j 4 8 U 3 R h Y m x l R W 5 0 c m l l c y A v P j w v S X R l b T 4 8 S X R l b T 4 8 S X R l b U x v Y 2 F 0 a W 9 u P j x J d G V t V H l w Z T 5 G b 3 J t d W x h P C 9 J d G V t V H l w Z T 4 8 S X R l b V B h d G g + U 2 V j d G l v b j E v Q 2 F u Z G x l V G F i b G U v Q 2 h h b m d l Z C U y M F R 5 c G U 8 L 0 l 0 Z W 1 Q Y X R o P j w v S X R l b U x v Y 2 F 0 a W 9 u P j x T d G F i b G V F b n R y a W V z I C 8 + P C 9 J d G V t P j x J d G V t P j x J d G V t T G 9 j Y X R p b 2 4 + P E l 0 Z W 1 U e X B l P k Z v c m 1 1 b G E 8 L 0 l 0 Z W 1 U e X B l P j x J d G V t U G F 0 a D 5 T Z W N 0 a W 9 u M S 9 D Y W 5 k b G V U Y W J s Z S 9 S Z W 1 v d m V k J T I w Q 2 9 s d W 1 u c z w v S X R l b V B h d G g + P C 9 J d G V t T G 9 j Y X R p b 2 4 + P F N 0 Y W J s Z U V u d H J p Z X M g L z 4 8 L 0 l 0 Z W 0 + P E l 0 Z W 0 + P E l 0 Z W 1 M b 2 N h d G l v b j 4 8 S X R l b V R 5 c G U + R m 9 y b X V s Y T w v S X R l b V R 5 c G U + P E l 0 Z W 1 Q Y X R o P l N l Y 3 R p b 2 4 x L 0 N h b m R s Z V R h Y m x l L 1 R y a W 1 t Z W Q l M j B U Z X h 0 P C 9 J d G V t U G F 0 a D 4 8 L 0 l 0 Z W 1 M b 2 N h d G l v b j 4 8 U 3 R h Y m x l R W 5 0 c m l l c y A v P j w v S X R l b T 4 8 S X R l b T 4 8 S X R l b U x v Y 2 F 0 a W 9 u P j x J d G V t V H l w Z T 5 G b 3 J t d W x h P C 9 J d G V t V H l w Z T 4 8 S X R l b V B h d G g + U 2 V j d G l v b j E v Q 2 F u Z G x l V G F i b G U v Q 2 h h b m d l Z C U y M F R 5 c G U x P C 9 J d G V t U G F 0 a D 4 8 L 0 l 0 Z W 1 M b 2 N h d G l v b j 4 8 U 3 R h Y m x l R W 5 0 c m l l c y A v P j w v S X R l b T 4 8 S X R l b T 4 8 S X R l b U x v Y 2 F 0 a W 9 u P j x J d G V t V H l w Z T 5 G b 3 J t d W x h P C 9 J d G V t V H l w Z T 4 8 S X R l b V B h d G g + U 2 V j d G l v b j E v Q 2 F u Z G x l V G F i b G U v S W 5 z Z X J 0 Z W Q l M j B N b 2 5 0 a C U y M E 5 h b W U 8 L 0 l 0 Z W 1 Q Y X R o P j w v S X R l b U x v Y 2 F 0 a W 9 u P j x T d G F i b G V F b n R y a W V z I C 8 + P C 9 J d G V t P j x J d G V t P j x J d G V t T G 9 j Y X R p b 2 4 + P E l 0 Z W 1 U e X B l P k Z v c m 1 1 b G E 8 L 0 l 0 Z W 1 U e X B l P j x J d G V t U G F 0 a D 5 T Z W N 0 a W 9 u M S 9 D Y W 5 k b G V U Y W J s Z S 9 J b n N l c n R l Z C U y M F l l Y X I 8 L 0 l 0 Z W 1 Q Y X R o P j w v S X R l b U x v Y 2 F 0 a W 9 u P j x T d G F i b G V F b n R y a W V z I C 8 + P C 9 J d G V t P j w v S X R l b X M + P C 9 M b 2 N h b F B h Y 2 t h Z 2 V N Z X R h Z G F 0 Y U Z p b G U + F g A A A F B L B Q Y A A A A A A A A A A A A A A A A A A A A A A A A m A Q A A A Q A A A N C M n d 8 B F d E R j H o A w E / C l + s B A A A A R n f h k h A B M U W X t v k V b V s q l A A A A A A C A A A A A A A Q Z g A A A A E A A C A A A A A k K g l J 2 K D E s i L O u 6 2 N y 6 P / 4 l v u m Y U 0 A 1 X o M Z Z A I P b X w A A A A A A O g A A A A A I A A C A A A A D R o k v 1 P X 9 i n o n b D Z + 7 z M / t c R o y z z K k C k 9 V P C p T p 7 / N B F A A A A A O t N m I V f Q D 9 L i S 5 O y Q s y D g + b v o X R F C y M + p 4 g U G / P t r C r i I d I e P E P W F k 7 n f j E T U B O o 7 9 G J I 0 z 9 Q 8 m N S T 6 o r M m e h 0 h M S h 1 / 3 t q + q T R f s Z j r Z w 0 A A A A C F 1 x 0 A X b e / L M W f 2 0 2 Z k 8 I Y 7 R u 2 A 3 e j 9 N G P i b Z m e G 9 U i T 5 Z f f 3 L v p I s 7 m o 9 U t u W R X x p z C C J y L R Z v 4 L j 1 q o N + v + L < / D a t a M a s h u p > 
</file>

<file path=customXml/itemProps1.xml><?xml version="1.0" encoding="utf-8"?>
<ds:datastoreItem xmlns:ds="http://schemas.openxmlformats.org/officeDocument/2006/customXml" ds:itemID="{0E03CE0C-B120-45C0-923C-459EDB9628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Price x Quantity</vt:lpstr>
      <vt:lpstr>Timecard</vt:lpstr>
      <vt:lpstr>SUM and AVERAGE</vt:lpstr>
      <vt:lpstr>XLOOKUP</vt:lpstr>
      <vt:lpstr>Candle Sales</vt:lpstr>
      <vt:lpstr>CandleTable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Gonzalez</dc:creator>
  <cp:keywords/>
  <dc:description/>
  <cp:lastModifiedBy>ALI JASIM</cp:lastModifiedBy>
  <cp:revision/>
  <dcterms:created xsi:type="dcterms:W3CDTF">2024-01-08T18:12:35Z</dcterms:created>
  <dcterms:modified xsi:type="dcterms:W3CDTF">2025-03-16T17:54:04Z</dcterms:modified>
  <cp:category/>
  <cp:contentStatus/>
</cp:coreProperties>
</file>